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91" documentId="13_ncr:1_{9DFDFEE8-78F7-4C04-B87C-99924EE6CC37}" xr6:coauthVersionLast="47" xr6:coauthVersionMax="47" xr10:uidLastSave="{985F8E14-CB32-4163-A417-7C2D47BC91D9}"/>
  <bookViews>
    <workbookView xWindow="-108" yWindow="-108" windowWidth="23256" windowHeight="12456" tabRatio="500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9" i="1" l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<sst xmlns="http://schemas.openxmlformats.org/spreadsheetml/2006/main" count="109440" uniqueCount="41599">
  <si>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</si>
  <si>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</si>
  <si>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</si>
  <si>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</si>
  <si>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</si>
  <si>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</si>
  <si>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</si>
  <si>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</si>
  <si>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</si>
  <si>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</si>
  <si>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</si>
  <si>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</si>
  <si>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</si>
  <si>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</si>
  <si>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</si>
  <si>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</si>
  <si>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</si>
  <si>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</si>
  <si>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</si>
  <si>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</si>
  <si>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</si>
  <si>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</si>
  <si>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</si>
  <si>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</si>
  <si>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</si>
  <si>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</si>
  <si>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</si>
  <si>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</si>
  <si>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</si>
  <si>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</si>
  <si>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</si>
  <si>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</si>
  <si>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</si>
  <si>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</si>
  <si>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</si>
  <si>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</si>
  <si>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</si>
  <si>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</si>
  <si>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</si>
  <si>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</si>
  <si>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</si>
  <si>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</si>
  <si>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</si>
  <si>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</si>
  <si>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</si>
  <si>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</si>
  <si>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</si>
  <si>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</si>
  <si>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</si>
  <si>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</si>
  <si>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</si>
  <si>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</si>
  <si>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</si>
  <si>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</si>
  <si>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</si>
  <si>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</si>
  <si>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</si>
  <si>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</si>
  <si>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</si>
  <si>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</si>
  <si>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</si>
  <si>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</si>
  <si>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</si>
  <si>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</si>
  <si>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</si>
  <si>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</si>
  <si>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</si>
  <si>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</si>
  <si>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</si>
  <si>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</si>
  <si>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</si>
  <si>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</si>
  <si>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</si>
  <si>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</si>
  <si>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</si>
  <si>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</si>
  <si>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</si>
  <si>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</si>
  <si>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</si>
  <si>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</si>
  <si>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</si>
  <si>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</si>
  <si>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</si>
  <si>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</si>
  <si>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</si>
  <si>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</si>
  <si>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</si>
  <si>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</si>
  <si>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</si>
  <si>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</si>
  <si>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</si>
  <si>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</si>
  <si>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</si>
  <si>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</si>
  <si>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</si>
  <si>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</si>
  <si>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</si>
  <si>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</si>
  <si>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</si>
  <si>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</si>
  <si>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</si>
  <si>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</si>
  <si>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</si>
  <si>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</si>
  <si>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</si>
  <si>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</si>
  <si>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</si>
  <si>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</si>
  <si>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</si>
  <si>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</si>
  <si>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</si>
  <si>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</si>
  <si>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</si>
  <si>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</si>
  <si>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</si>
  <si>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</si>
  <si>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</si>
  <si>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</si>
  <si>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</si>
  <si>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</si>
  <si>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</si>
  <si>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</si>
  <si>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</si>
  <si>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</si>
  <si>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</si>
  <si>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</si>
  <si>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</si>
  <si>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</si>
  <si>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</si>
  <si>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</si>
  <si>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</si>
  <si>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</si>
  <si>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</si>
  <si>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</si>
  <si>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</si>
  <si>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</si>
  <si>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</si>
  <si>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</si>
  <si>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</si>
  <si>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</si>
  <si>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</si>
  <si>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</si>
  <si>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</si>
  <si>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</si>
  <si>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</si>
  <si>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</si>
  <si>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</si>
  <si>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</si>
  <si>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</si>
  <si>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</si>
  <si>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</si>
  <si>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</si>
  <si>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</si>
  <si>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</si>
  <si>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</si>
  <si>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</si>
  <si>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</si>
  <si>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</si>
  <si>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</si>
  <si>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</si>
  <si>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</si>
  <si>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</si>
  <si>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</si>
  <si>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</si>
  <si>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</si>
  <si>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</si>
  <si>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</si>
  <si>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</si>
  <si>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</si>
  <si>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</si>
  <si>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</si>
  <si>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</si>
  <si>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</si>
  <si>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</si>
  <si>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</si>
  <si>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</si>
  <si>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</si>
  <si>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</si>
  <si>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</si>
  <si>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</si>
  <si>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</si>
  <si>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</si>
  <si>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</si>
  <si>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</si>
  <si>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</si>
  <si>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</si>
  <si>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</si>
  <si>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</si>
  <si>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</si>
  <si>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</si>
  <si>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</si>
  <si>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</si>
  <si>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</si>
  <si>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</si>
  <si>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</si>
  <si>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</si>
  <si>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</si>
  <si>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</si>
  <si>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</si>
  <si>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</si>
  <si>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</si>
  <si>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</si>
  <si>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</si>
  <si>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</si>
  <si>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</si>
  <si>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</si>
  <si>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</si>
  <si>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</si>
  <si>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</si>
  <si>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</si>
  <si>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</si>
  <si>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</si>
  <si>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</si>
  <si>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</si>
  <si>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</si>
  <si>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</si>
  <si>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</si>
  <si>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</si>
  <si>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</si>
  <si>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</si>
  <si>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</si>
  <si>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</si>
  <si>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</si>
  <si>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</si>
  <si>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</si>
  <si>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</si>
  <si>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</si>
  <si>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</si>
  <si>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</si>
  <si>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</si>
  <si>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</si>
  <si>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</si>
  <si>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</si>
  <si>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</si>
  <si>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</si>
  <si>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</si>
  <si>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</si>
  <si>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</si>
  <si>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</si>
  <si>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</si>
  <si>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</si>
  <si>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</si>
  <si>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</si>
  <si>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</si>
  <si>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</si>
  <si>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</si>
  <si>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</si>
  <si>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</si>
  <si>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</si>
  <si>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</si>
  <si>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</si>
  <si>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</si>
  <si>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</si>
  <si>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</si>
  <si>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</si>
  <si>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</si>
  <si>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</si>
  <si>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</si>
  <si>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</si>
  <si>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</si>
  <si>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</si>
  <si>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</si>
  <si>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</si>
  <si>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</si>
  <si>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</si>
  <si>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</si>
  <si>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</si>
  <si>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</si>
  <si>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</si>
  <si>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</si>
  <si>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</si>
  <si>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</si>
  <si>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</si>
  <si>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</si>
  <si>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</si>
  <si>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</si>
  <si>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</si>
  <si>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</si>
  <si>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</si>
  <si>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</si>
  <si>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</si>
  <si>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</si>
  <si>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</si>
  <si>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</si>
  <si>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</si>
  <si>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</si>
  <si>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</si>
  <si>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</si>
  <si>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</si>
  <si>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</si>
  <si>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</si>
  <si>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</si>
  <si>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</si>
  <si>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</si>
  <si>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</si>
  <si>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</si>
  <si>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</si>
  <si>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</si>
  <si>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</si>
  <si>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</si>
  <si>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</si>
  <si>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</si>
  <si>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</si>
  <si>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</si>
  <si>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</si>
  <si>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</si>
  <si>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</si>
  <si>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</si>
  <si>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</si>
  <si>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</si>
  <si>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</si>
  <si>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</si>
  <si>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</si>
  <si>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</si>
  <si>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</si>
  <si>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</si>
  <si>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</si>
  <si>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</si>
  <si>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</si>
  <si>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</si>
  <si>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</si>
  <si>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</si>
  <si>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</si>
  <si>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</si>
  <si>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</si>
  <si>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</si>
  <si>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</si>
  <si>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</si>
  <si>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</si>
  <si>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</si>
  <si>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</si>
  <si>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</si>
  <si>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</si>
  <si>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</si>
  <si>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</si>
  <si>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</si>
  <si>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</si>
  <si>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</si>
  <si>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</si>
  <si>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</si>
  <si>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</si>
  <si>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</si>
  <si>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</si>
  <si>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</si>
  <si>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</si>
  <si>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</si>
  <si>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</si>
  <si>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</si>
  <si>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</si>
  <si>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</si>
  <si>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</si>
  <si>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</si>
  <si>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</si>
  <si>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</si>
  <si>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</si>
  <si>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</si>
  <si>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</si>
  <si>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</si>
  <si>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</si>
  <si>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</si>
  <si>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</si>
  <si>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</si>
  <si>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</si>
  <si>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</si>
  <si>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</si>
  <si>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</si>
  <si>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</si>
  <si>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</si>
  <si>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</si>
  <si>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</si>
  <si>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</si>
  <si>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</si>
  <si>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</si>
  <si>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</si>
  <si>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</si>
  <si>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</si>
  <si>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</si>
  <si>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</si>
  <si>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</si>
  <si>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</si>
  <si>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</si>
  <si>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</si>
  <si>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</si>
  <si>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</si>
  <si>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</si>
  <si>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</si>
  <si>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</si>
  <si>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</si>
  <si>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</si>
  <si>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</si>
  <si>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</si>
  <si>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</si>
  <si>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</si>
  <si>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</si>
  <si>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</si>
  <si>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</si>
  <si>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</si>
  <si>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</si>
  <si>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</si>
  <si>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</si>
  <si>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</si>
  <si>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</si>
  <si>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</si>
  <si>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</si>
  <si>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</si>
  <si>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</si>
  <si>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</si>
  <si>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</si>
  <si>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</si>
  <si>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</si>
  <si>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</si>
  <si>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</si>
  <si>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</si>
  <si>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</si>
  <si>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</si>
  <si>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</si>
  <si>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</si>
  <si>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</si>
  <si>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</si>
  <si>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</si>
  <si>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</si>
  <si>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</si>
  <si>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</si>
  <si>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</si>
  <si>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</si>
  <si>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</si>
  <si>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</si>
  <si>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</si>
  <si>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</si>
  <si>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</si>
  <si>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</si>
  <si>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</si>
  <si>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</si>
  <si>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</si>
  <si>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</si>
  <si>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</si>
  <si>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</si>
  <si>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</si>
  <si>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</si>
  <si>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</si>
  <si>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</si>
  <si>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</si>
  <si>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</si>
  <si>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</si>
  <si>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</si>
  <si>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</si>
  <si>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</si>
  <si>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</si>
  <si>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</si>
  <si>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</si>
  <si>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</si>
  <si>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</si>
  <si>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</si>
  <si>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</si>
  <si>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</si>
  <si>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</si>
  <si>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</si>
  <si>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</si>
  <si>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</si>
  <si>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</si>
  <si>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</si>
  <si>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</si>
  <si>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</si>
  <si>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</si>
  <si>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</si>
  <si>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</si>
  <si>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</si>
  <si>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</si>
  <si>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</si>
  <si>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</si>
  <si>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</si>
  <si>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</si>
  <si>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</si>
  <si>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</si>
  <si>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</si>
  <si>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</si>
  <si>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</si>
  <si>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</si>
  <si>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</si>
  <si>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</si>
  <si>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</si>
  <si>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</si>
  <si>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</si>
  <si>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</si>
  <si>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</si>
  <si>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</si>
  <si>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</si>
  <si>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</si>
  <si>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</si>
  <si>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</si>
  <si>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</si>
  <si>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</si>
  <si>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</si>
  <si>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</si>
  <si>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</si>
  <si>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</si>
  <si>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</si>
  <si>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</si>
  <si>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</si>
  <si>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</si>
  <si>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</si>
  <si>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</si>
  <si>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</si>
  <si>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</si>
  <si>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</si>
  <si>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</si>
  <si>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</si>
  <si>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</si>
  <si>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</si>
  <si>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</si>
  <si>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</si>
  <si>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</si>
  <si>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</si>
  <si>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</si>
  <si>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</si>
  <si>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</si>
  <si>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</si>
  <si>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</si>
  <si>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</si>
  <si>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</si>
  <si>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</si>
  <si>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</si>
  <si>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</si>
  <si>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</si>
  <si>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</si>
  <si>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</si>
  <si>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</si>
  <si>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</si>
  <si>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</si>
  <si>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</si>
  <si>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</si>
  <si>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</si>
  <si>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</si>
  <si>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</si>
  <si>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</si>
  <si>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</si>
  <si>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</si>
  <si>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</si>
  <si>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</si>
  <si>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</si>
  <si>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</si>
  <si>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</si>
  <si>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</si>
  <si>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</si>
  <si>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</si>
  <si>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</si>
  <si>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</si>
  <si>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</si>
  <si>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</si>
  <si>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</si>
  <si>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</si>
  <si>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</si>
  <si>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</si>
  <si>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</si>
  <si>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</si>
  <si>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</si>
  <si>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</si>
  <si>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</si>
  <si>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</si>
  <si>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</si>
  <si>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</si>
  <si>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</si>
  <si>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</si>
  <si>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</si>
  <si>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</si>
  <si>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</si>
  <si>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</si>
  <si>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</si>
  <si>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</si>
  <si>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</si>
  <si>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</si>
  <si>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</si>
  <si>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</si>
  <si>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</si>
  <si>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</si>
  <si>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</si>
  <si>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</si>
  <si>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</si>
  <si>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</si>
  <si>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</si>
  <si>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</si>
  <si>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</si>
  <si>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</si>
  <si>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</si>
  <si>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</si>
  <si>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</si>
  <si>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</si>
  <si>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</si>
  <si>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</si>
  <si>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</si>
  <si>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</si>
  <si>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</si>
  <si>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</si>
  <si>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</si>
  <si>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</si>
  <si>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</si>
  <si>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</si>
  <si>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</si>
  <si>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</si>
  <si>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</si>
  <si>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</si>
  <si>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</si>
  <si>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</si>
  <si>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</si>
  <si>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</si>
  <si>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</si>
  <si>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</si>
  <si>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</si>
  <si>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</si>
  <si>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</si>
  <si>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</si>
  <si>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</si>
  <si>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</si>
  <si>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</si>
  <si>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</si>
  <si>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</si>
  <si>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</si>
  <si>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</si>
  <si>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</si>
  <si>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</si>
  <si>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</si>
  <si>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</si>
  <si>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</si>
  <si>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</si>
  <si>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</si>
  <si>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</si>
  <si>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</si>
  <si>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</si>
  <si>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</si>
  <si>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</si>
  <si>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</si>
  <si>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</si>
  <si>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</si>
  <si>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</si>
  <si>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</si>
  <si>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</si>
  <si>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</si>
  <si>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</si>
  <si>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</si>
  <si>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</si>
  <si>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</si>
  <si>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</si>
  <si>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</si>
  <si>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</si>
  <si>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</si>
  <si>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</si>
  <si>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</si>
  <si>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</si>
  <si>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</si>
  <si>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</si>
  <si>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</si>
  <si>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</si>
  <si>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</si>
  <si>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</si>
  <si>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</si>
  <si>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</si>
  <si>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</si>
  <si>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</si>
  <si>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</si>
  <si>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</si>
  <si>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</si>
  <si>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</si>
  <si>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</si>
  <si>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</si>
  <si>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</si>
  <si>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</si>
  <si>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</si>
  <si>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</si>
  <si>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</si>
  <si>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</si>
  <si>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</si>
  <si>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</si>
  <si>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</si>
  <si>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</si>
  <si>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</si>
  <si>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</si>
  <si>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</si>
  <si>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</si>
  <si>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</si>
  <si>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</si>
  <si>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</si>
  <si>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</si>
  <si>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</si>
  <si>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</si>
  <si>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</si>
  <si>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</si>
  <si>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</si>
  <si>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</si>
  <si>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</si>
  <si>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</si>
  <si>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</si>
  <si>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</si>
  <si>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</si>
  <si>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</si>
  <si>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</si>
  <si>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</si>
  <si>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</si>
  <si>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</si>
  <si>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</si>
  <si>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</si>
  <si>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</si>
  <si>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</si>
  <si>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</si>
  <si>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</si>
  <si>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</si>
  <si>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</si>
  <si>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</si>
  <si>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</si>
  <si>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</si>
  <si>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</si>
  <si>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</si>
  <si>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</si>
  <si>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</si>
  <si>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</si>
  <si>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</si>
  <si>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</si>
  <si>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</si>
  <si>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</si>
  <si>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</si>
  <si>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</si>
  <si>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</si>
  <si>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</si>
  <si>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</si>
  <si>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</si>
  <si>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</si>
  <si>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</si>
  <si>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</si>
  <si>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</si>
  <si>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</si>
  <si>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</si>
  <si>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</si>
  <si>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</si>
  <si>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</si>
  <si>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</si>
  <si>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</si>
  <si>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</si>
  <si>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</si>
  <si>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</si>
  <si>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</si>
  <si>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</si>
  <si>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</si>
  <si>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</si>
  <si>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</si>
  <si>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</si>
  <si>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</si>
  <si>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</si>
  <si>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</si>
  <si>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</si>
  <si>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</si>
  <si>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</si>
  <si>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</si>
  <si>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</si>
  <si>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</si>
  <si>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</si>
  <si>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</si>
  <si>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</si>
  <si>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</si>
  <si>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</si>
  <si>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</si>
  <si>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</si>
  <si>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</si>
  <si>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</si>
  <si>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</si>
  <si>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</si>
  <si>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</si>
  <si>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</si>
  <si>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</si>
  <si>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</si>
  <si>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</si>
  <si>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</si>
  <si>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</si>
  <si>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</si>
  <si>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</si>
  <si>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</si>
  <si>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</si>
  <si>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</si>
  <si>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</si>
  <si>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</si>
  <si>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</si>
  <si>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</si>
  <si>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</si>
  <si>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</si>
  <si>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</si>
  <si>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</si>
  <si>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</si>
  <si>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</si>
  <si>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</si>
  <si>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</si>
  <si>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</si>
  <si>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</si>
  <si>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</si>
  <si>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</si>
  <si>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</si>
  <si>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</si>
  <si>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</si>
  <si>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</si>
  <si>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</si>
  <si>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</si>
  <si>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</si>
  <si>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</si>
  <si>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</si>
  <si>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</si>
  <si>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</si>
  <si>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</si>
  <si>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</si>
  <si>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</si>
  <si>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</si>
  <si>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</si>
  <si>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</si>
  <si>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</si>
  <si>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</si>
  <si>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</si>
  <si>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</si>
  <si>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</si>
  <si>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</si>
  <si>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</si>
  <si>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</si>
  <si>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</si>
  <si>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</si>
  <si>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</si>
  <si>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</si>
  <si>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</si>
  <si>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</si>
  <si>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</si>
  <si>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</si>
  <si>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</si>
  <si>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</si>
  <si>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</si>
  <si>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</si>
  <si>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</si>
  <si>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</si>
  <si>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</si>
  <si>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</si>
  <si>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</si>
  <si>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</si>
  <si>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</si>
  <si>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</si>
  <si>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</si>
  <si>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</si>
  <si>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</si>
  <si>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</si>
  <si>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</si>
  <si>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</si>
  <si>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</si>
  <si>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</si>
  <si>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</si>
  <si>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</si>
  <si>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</si>
  <si>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</si>
  <si>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</si>
  <si>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</si>
  <si>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</si>
  <si>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</si>
  <si>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</si>
  <si>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</si>
  <si>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</si>
  <si>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</si>
  <si>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</si>
  <si>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</si>
  <si>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</si>
  <si>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</si>
  <si>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</si>
  <si>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</si>
  <si>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</si>
  <si>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</si>
  <si>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</si>
  <si>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</si>
  <si>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</si>
  <si>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</si>
  <si>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</si>
  <si>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</si>
  <si>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</si>
  <si>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</si>
  <si>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</si>
  <si>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</si>
  <si>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</si>
  <si>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</si>
  <si>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</si>
  <si>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</si>
  <si>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</si>
  <si>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</si>
  <si>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</si>
  <si>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</si>
  <si>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</si>
  <si>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</si>
  <si>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</si>
  <si>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</si>
  <si>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</si>
  <si>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</si>
  <si>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</si>
  <si>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</si>
  <si>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</si>
  <si>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</si>
  <si>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</si>
  <si>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</si>
  <si>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</si>
  <si>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</si>
  <si>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</si>
  <si>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</si>
  <si>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</si>
  <si>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</si>
  <si>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</si>
  <si>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</si>
  <si>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</si>
  <si>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</si>
  <si>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</si>
  <si>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</si>
  <si>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</si>
  <si>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</si>
  <si>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</si>
  <si>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</si>
  <si>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</si>
  <si>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</si>
  <si>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</si>
  <si>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</si>
  <si>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</si>
  <si>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</si>
  <si>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</si>
  <si>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</si>
  <si>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</si>
  <si>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</si>
  <si>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</si>
  <si>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</si>
  <si>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</si>
  <si>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</si>
  <si>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</si>
  <si>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</si>
  <si>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</si>
  <si>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</si>
  <si>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</si>
  <si>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</si>
  <si>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</si>
  <si>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</si>
  <si>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</si>
  <si>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</si>
  <si>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</si>
  <si>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</si>
  <si>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</si>
  <si>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</si>
  <si>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</si>
  <si>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</si>
  <si>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</si>
  <si>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</si>
  <si>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</si>
  <si>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</si>
  <si>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</si>
  <si>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</si>
  <si>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</si>
  <si>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</si>
  <si>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</si>
  <si>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</si>
  <si>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</si>
  <si>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</si>
  <si>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</si>
  <si>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</si>
  <si>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</si>
  <si>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</si>
  <si>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</si>
  <si>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</si>
  <si>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</si>
  <si>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</si>
  <si>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</si>
  <si>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</si>
  <si>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</si>
  <si>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</si>
  <si>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</si>
  <si>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</si>
  <si>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</si>
  <si>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</si>
  <si>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</si>
  <si>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</si>
  <si>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</si>
  <si>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</si>
  <si>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</si>
  <si>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</si>
  <si>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</si>
  <si>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</si>
  <si>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</si>
  <si>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</si>
  <si>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</si>
  <si>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</si>
  <si>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</si>
  <si>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</si>
  <si>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</si>
  <si>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</si>
  <si>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</si>
  <si>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</si>
  <si>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</si>
  <si>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</si>
  <si>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</si>
  <si>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</si>
  <si>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</si>
  <si>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</si>
  <si>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</si>
  <si>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</si>
  <si>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</si>
  <si>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</si>
  <si>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</si>
  <si>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</si>
  <si>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</si>
  <si>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</si>
  <si>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</si>
  <si>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</si>
  <si>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</si>
  <si>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</si>
  <si>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</si>
  <si>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</si>
  <si>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</si>
  <si>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</si>
  <si>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</si>
  <si>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</si>
  <si>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</si>
  <si>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</si>
  <si>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</si>
  <si>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</si>
  <si>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</si>
  <si>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</si>
  <si>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</si>
  <si>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</si>
  <si>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</si>
  <si>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</si>
  <si>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</si>
  <si>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</si>
  <si>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</si>
  <si>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</si>
  <si>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</si>
  <si>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</si>
  <si>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</si>
  <si>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</si>
  <si>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</si>
  <si>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</si>
  <si>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</si>
  <si>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</si>
  <si>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</si>
  <si>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</si>
  <si>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</si>
  <si>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</si>
  <si>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</si>
  <si>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</si>
  <si>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</si>
  <si>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</si>
  <si>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</si>
  <si>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</si>
  <si>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</si>
  <si>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</si>
  <si>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</si>
  <si>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</si>
  <si>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</si>
  <si>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</si>
  <si>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</si>
  <si>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</si>
  <si>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</si>
  <si>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</si>
  <si>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</si>
  <si>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</si>
  <si>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</si>
  <si>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</si>
  <si>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</si>
  <si>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</si>
  <si>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</si>
  <si>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</si>
  <si>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</si>
  <si>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</si>
  <si>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</si>
  <si>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</si>
  <si>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</si>
  <si>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</si>
  <si>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</si>
  <si>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</si>
  <si>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</si>
  <si>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</si>
  <si>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</si>
  <si>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</si>
  <si>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</si>
  <si>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</si>
  <si>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</si>
  <si>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</si>
  <si>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</si>
  <si>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</si>
  <si>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</si>
  <si>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</si>
  <si>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</si>
  <si>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</si>
  <si>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</si>
  <si>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</si>
  <si>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</si>
  <si>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</si>
  <si>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</si>
  <si>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</si>
  <si>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</si>
  <si>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</si>
  <si>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</si>
  <si>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</si>
  <si>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</si>
  <si>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</si>
  <si>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</si>
  <si>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</si>
  <si>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</si>
  <si>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</si>
  <si>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</si>
  <si>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</si>
  <si>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</si>
  <si>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</si>
  <si>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</si>
  <si>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</si>
  <si>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</si>
  <si>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</si>
  <si>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</si>
  <si>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</si>
  <si>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</si>
  <si>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</si>
  <si>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</si>
  <si>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</si>
  <si>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</si>
  <si>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</si>
  <si>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</si>
  <si>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</si>
  <si>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</si>
  <si>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</si>
  <si>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</si>
  <si>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</si>
  <si>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</si>
  <si>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</si>
  <si>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</si>
  <si>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</si>
  <si>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</si>
  <si>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</si>
  <si>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</si>
  <si>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</si>
  <si>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</si>
  <si>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</si>
  <si>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</si>
  <si>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</si>
  <si>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</si>
  <si>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</si>
  <si>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</si>
  <si>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</si>
  <si>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</si>
  <si>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</si>
  <si>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</si>
  <si>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</si>
  <si>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</si>
  <si>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</si>
  <si>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</si>
  <si>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</si>
  <si>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</si>
  <si>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</si>
  <si>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</si>
  <si>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</si>
  <si>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</si>
  <si>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</si>
  <si>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</si>
  <si>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</si>
  <si>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</si>
  <si>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</si>
  <si>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</si>
  <si>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</si>
  <si>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</si>
  <si>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</si>
  <si>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</si>
  <si>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</si>
  <si>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</si>
  <si>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</si>
  <si>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</si>
  <si>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</si>
  <si>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</si>
  <si>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</si>
  <si>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</si>
  <si>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</si>
  <si>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</si>
  <si>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</si>
  <si>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</si>
  <si>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</si>
  <si>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</si>
  <si>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</si>
  <si>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</si>
  <si>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</si>
  <si>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</si>
  <si>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</si>
  <si>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</si>
  <si>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</si>
  <si>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</si>
  <si>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</si>
  <si>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</si>
  <si>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</si>
  <si>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</si>
  <si>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</si>
  <si>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</si>
  <si>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</si>
  <si>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</si>
  <si>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</si>
  <si>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</si>
  <si>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</si>
  <si>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</si>
  <si>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</si>
  <si>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</si>
  <si>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</si>
  <si>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</si>
  <si>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</si>
  <si>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</si>
  <si>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</si>
  <si>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</si>
  <si>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</si>
  <si>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</si>
  <si>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</si>
  <si>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</si>
  <si>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</si>
  <si>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</si>
  <si>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</si>
  <si>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</si>
  <si>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</si>
  <si>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</si>
  <si>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</si>
  <si>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</si>
  <si>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</si>
  <si>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</si>
  <si>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</si>
  <si>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</si>
  <si>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</si>
  <si>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</si>
  <si>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</si>
  <si>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</si>
  <si>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</si>
  <si>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</si>
  <si>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</si>
  <si>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</si>
  <si>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</si>
  <si>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</si>
  <si>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</si>
  <si>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</si>
  <si>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</si>
  <si>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</si>
  <si>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</si>
  <si>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</si>
  <si>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</si>
  <si>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</si>
  <si>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</si>
  <si>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</si>
  <si>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</si>
  <si>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</si>
  <si>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</si>
  <si>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</si>
  <si>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</si>
  <si>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</si>
  <si>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</si>
  <si>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</si>
  <si>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</si>
  <si>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</si>
  <si>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</si>
  <si>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</si>
  <si>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</si>
  <si>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</si>
  <si>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</si>
  <si>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</si>
  <si>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</si>
  <si>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</si>
  <si>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</si>
  <si>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</si>
  <si>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</si>
  <si>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</si>
  <si>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</si>
  <si>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</si>
  <si>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</si>
  <si>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</si>
  <si>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</si>
  <si>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</si>
  <si>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</si>
  <si>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</si>
  <si>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</si>
  <si>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</si>
  <si>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</si>
  <si>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</si>
  <si>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</si>
  <si>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</si>
  <si>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</si>
  <si>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</si>
  <si>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</si>
  <si>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</si>
  <si>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</si>
  <si>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</si>
  <si>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</si>
  <si>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</si>
  <si>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</si>
  <si>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</si>
  <si>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</si>
  <si>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</si>
  <si>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</si>
  <si>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</si>
  <si>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</si>
  <si>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</si>
  <si>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</si>
  <si>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</si>
  <si>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</si>
  <si>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</si>
  <si>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</si>
  <si>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</si>
  <si>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</si>
  <si>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</si>
  <si>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</si>
  <si>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</si>
  <si>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</si>
  <si>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</si>
  <si>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</si>
  <si>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</si>
  <si>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</si>
  <si>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</si>
  <si>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</si>
  <si>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</si>
  <si>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</si>
  <si>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</si>
  <si>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</si>
  <si>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</si>
  <si>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</si>
  <si>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</si>
  <si>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</si>
  <si>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</si>
  <si>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</si>
  <si>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</si>
  <si>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</si>
  <si>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</si>
  <si>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</si>
  <si>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</si>
  <si>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</si>
  <si>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</si>
  <si>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</si>
  <si>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</si>
  <si>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</si>
  <si>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</si>
  <si>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</si>
  <si>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</si>
  <si>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</si>
  <si>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</si>
  <si>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</si>
  <si>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</si>
  <si>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</si>
  <si>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</si>
  <si>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</si>
  <si>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</si>
  <si>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</si>
  <si>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</si>
  <si>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</si>
  <si>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</si>
  <si>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</si>
  <si>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</si>
  <si>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</si>
  <si>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</si>
  <si>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</si>
  <si>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</si>
  <si>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</si>
  <si>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</si>
  <si>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</si>
  <si>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</si>
  <si>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</si>
  <si>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</si>
  <si>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</si>
  <si>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</si>
  <si>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</si>
  <si>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</si>
  <si>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</si>
  <si>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</si>
  <si>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</si>
  <si>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</si>
  <si>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</si>
  <si>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</si>
  <si>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</si>
  <si>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</si>
  <si>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</si>
  <si>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</si>
  <si>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</si>
  <si>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</si>
  <si>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</si>
  <si>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</si>
  <si>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</si>
  <si>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</si>
  <si>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</si>
  <si>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</si>
  <si>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</si>
  <si>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</si>
  <si>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</si>
  <si>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</si>
  <si>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</si>
  <si>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</si>
  <si>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</si>
  <si>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</si>
  <si>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</si>
  <si>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</si>
  <si>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</si>
  <si>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</si>
  <si>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</si>
  <si>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</si>
  <si>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</si>
  <si>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</si>
  <si>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</si>
  <si>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</si>
  <si>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</si>
  <si>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</si>
  <si>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</si>
  <si>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</si>
  <si>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</si>
  <si>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</si>
  <si>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</si>
  <si>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</si>
  <si>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</si>
  <si>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</si>
  <si>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</si>
  <si>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</si>
  <si>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</si>
  <si>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</si>
  <si>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</si>
  <si>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</si>
  <si>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</si>
  <si>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</si>
  <si>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</si>
  <si>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</si>
  <si>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</si>
  <si>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</si>
  <si>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</si>
  <si>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</si>
  <si>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</si>
  <si>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</si>
  <si>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</si>
  <si>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</si>
  <si>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</si>
  <si>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</si>
  <si>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</si>
  <si>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</si>
  <si>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</si>
  <si>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</si>
  <si>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</si>
  <si>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</si>
  <si>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</si>
  <si>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</si>
  <si>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</si>
  <si>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</si>
  <si>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</si>
  <si>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</si>
  <si>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</si>
  <si>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</si>
  <si>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</si>
  <si>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</si>
  <si>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</si>
  <si>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</si>
  <si>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</si>
  <si>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</si>
  <si>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</si>
  <si>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</si>
  <si>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</si>
  <si>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</si>
  <si>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</si>
  <si>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</si>
  <si>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</si>
  <si>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</si>
  <si>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</si>
  <si>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</si>
  <si>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</si>
  <si>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</si>
  <si>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</si>
  <si>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</si>
  <si>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</si>
  <si>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</si>
  <si>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</si>
  <si>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</si>
  <si>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</si>
  <si>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</si>
  <si>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</si>
  <si>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</si>
  <si>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</si>
  <si>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</si>
  <si>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</si>
  <si>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</si>
  <si>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</si>
  <si>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</si>
  <si>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</si>
  <si>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</si>
  <si>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</si>
  <si>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</si>
  <si>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</si>
  <si>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</si>
  <si>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</si>
  <si>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</si>
  <si>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</si>
  <si>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</si>
  <si>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</si>
  <si>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</si>
  <si>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</si>
  <si>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</si>
  <si>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</si>
  <si>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</si>
  <si>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</si>
  <si>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</si>
  <si>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</si>
  <si>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</si>
  <si>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</si>
  <si>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</si>
  <si>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</si>
  <si>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</si>
  <si>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</si>
  <si>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</si>
  <si>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</si>
  <si>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</si>
  <si>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</si>
  <si>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</si>
  <si>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</si>
  <si>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</si>
  <si>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</si>
  <si>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</si>
  <si>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</si>
  <si>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</si>
  <si>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</si>
  <si>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</si>
  <si>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</si>
  <si>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</si>
  <si>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</si>
  <si>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</si>
  <si>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</si>
  <si>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</si>
  <si>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</si>
  <si>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</si>
  <si>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</si>
  <si>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</si>
  <si>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</si>
  <si>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</si>
  <si>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</si>
  <si>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</si>
  <si>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</si>
  <si>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</si>
  <si>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</si>
  <si>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</si>
  <si>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</si>
  <si>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</si>
  <si>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</si>
  <si>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</si>
  <si>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</si>
  <si>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</si>
  <si>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</si>
  <si>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</si>
  <si>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</si>
  <si>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</si>
  <si>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</si>
  <si>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</si>
  <si>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</si>
  <si>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</si>
  <si>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</si>
  <si>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</si>
  <si>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</si>
  <si>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</si>
  <si>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</si>
  <si>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</si>
  <si>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</si>
  <si>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</si>
  <si>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</si>
  <si>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</si>
  <si>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</si>
  <si>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</si>
  <si>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</si>
  <si>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</si>
  <si>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</si>
  <si>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</si>
  <si>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</si>
  <si>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</si>
  <si>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</si>
  <si>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</si>
  <si>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</si>
  <si>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</si>
  <si>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</si>
  <si>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</si>
  <si>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</si>
  <si>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</si>
  <si>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</si>
  <si>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</si>
  <si>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</si>
  <si>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</si>
  <si>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</si>
  <si>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</si>
  <si>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</si>
  <si>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</si>
  <si>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</si>
  <si>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</si>
  <si>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</si>
  <si>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</si>
  <si>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</si>
  <si>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</si>
  <si>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</si>
  <si>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</si>
  <si>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</si>
  <si>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</si>
  <si>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</si>
  <si>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</si>
  <si>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</si>
  <si>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</si>
  <si>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</si>
  <si>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</si>
  <si>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</si>
  <si>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</si>
  <si>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</si>
  <si>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</si>
  <si>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</si>
  <si>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</si>
  <si>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</si>
  <si>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</si>
  <si>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</si>
  <si>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</si>
  <si>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</si>
  <si>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</si>
  <si>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</si>
  <si>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</si>
  <si>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</si>
  <si>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</si>
  <si>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</si>
  <si>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</si>
  <si>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</si>
  <si>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</si>
  <si>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</si>
  <si>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</si>
  <si>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</si>
  <si>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</si>
  <si>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</si>
  <si>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</si>
  <si>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</si>
  <si>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</si>
  <si>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</si>
  <si>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</si>
  <si>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</si>
  <si>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</si>
  <si>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</si>
  <si>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</si>
  <si>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</si>
  <si>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</si>
  <si>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</si>
  <si>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</si>
  <si>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</si>
  <si>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</si>
  <si>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</si>
  <si>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</si>
  <si>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</si>
  <si>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</si>
  <si>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</si>
  <si>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</si>
  <si>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</si>
  <si>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</si>
  <si>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</si>
  <si>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</si>
  <si>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</si>
  <si>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</si>
  <si>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</si>
  <si>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</si>
  <si>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</si>
  <si>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</si>
  <si>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</si>
  <si>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</si>
  <si>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</si>
  <si>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</si>
  <si>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</si>
  <si>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</si>
  <si>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</si>
  <si>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</si>
  <si>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</si>
  <si>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</si>
  <si>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</si>
  <si>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</si>
  <si>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</si>
  <si>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</si>
  <si>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</si>
  <si>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</si>
  <si>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</si>
  <si>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</si>
  <si>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</si>
  <si>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</si>
  <si>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</si>
  <si>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</si>
  <si>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</si>
  <si>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</si>
  <si>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</si>
  <si>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</si>
  <si>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</si>
  <si>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</si>
  <si>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</si>
  <si>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</si>
  <si>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</si>
  <si>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</si>
  <si>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</si>
  <si>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</si>
  <si>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</si>
  <si>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</si>
  <si>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</si>
  <si>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</si>
  <si>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</si>
  <si>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</si>
  <si>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</si>
  <si>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</si>
  <si>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</si>
  <si>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</si>
  <si>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</si>
  <si>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</si>
  <si>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</si>
  <si>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</si>
  <si>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</si>
  <si>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</si>
  <si>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</si>
  <si>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</si>
  <si>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</si>
  <si>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</si>
  <si>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</si>
  <si>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</si>
  <si>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</si>
  <si>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</si>
  <si>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</si>
  <si>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</si>
  <si>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</si>
  <si>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</si>
  <si>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</si>
  <si>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</si>
  <si>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</si>
  <si>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</si>
  <si>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</si>
  <si>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</si>
  <si>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</si>
  <si>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</si>
  <si>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</si>
  <si>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</si>
  <si>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</si>
  <si>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</si>
  <si>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</si>
  <si>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</si>
  <si>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</si>
  <si>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</si>
  <si>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</si>
  <si>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</si>
  <si>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</si>
  <si>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</si>
  <si>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</si>
  <si>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</si>
  <si>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</si>
  <si>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</si>
  <si>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</si>
  <si>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</si>
  <si>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</si>
  <si>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</si>
  <si>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</si>
  <si>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</si>
  <si>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</si>
  <si>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</si>
  <si>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</si>
  <si>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</si>
  <si>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</si>
  <si>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</si>
  <si>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</si>
  <si>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</si>
  <si>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</si>
  <si>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</si>
  <si>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</si>
  <si>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</si>
  <si>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</si>
  <si>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</si>
  <si>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</si>
  <si>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</si>
  <si>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</si>
  <si>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</si>
  <si>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</si>
  <si>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</si>
  <si>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</si>
  <si>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</si>
  <si>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</si>
  <si>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</si>
  <si>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</si>
  <si>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</si>
  <si>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</si>
  <si>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</si>
  <si>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</si>
  <si>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</si>
  <si>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</si>
  <si>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</si>
  <si>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</si>
  <si>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</si>
  <si>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</si>
  <si>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</si>
  <si>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</si>
  <si>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</si>
  <si>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</si>
  <si>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</si>
  <si>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</si>
  <si>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</si>
  <si>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</si>
  <si>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</si>
  <si>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</si>
  <si>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</si>
  <si>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</si>
  <si>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</si>
  <si>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</si>
  <si>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</si>
  <si>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</si>
  <si>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</si>
  <si>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</si>
  <si>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</si>
  <si>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</si>
  <si>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</si>
  <si>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</si>
  <si>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</si>
  <si>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</si>
  <si>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</si>
  <si>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</si>
  <si>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</si>
  <si>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</si>
  <si>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</si>
  <si>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</si>
  <si>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</si>
  <si>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</si>
  <si>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</si>
  <si>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</si>
  <si>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</si>
  <si>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</si>
  <si>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</si>
  <si>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</si>
  <si>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</si>
  <si>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</si>
  <si>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</si>
  <si>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</si>
  <si>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</si>
  <si>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</si>
  <si>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</si>
  <si>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</si>
  <si>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</si>
  <si>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</si>
  <si>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</si>
  <si>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</si>
  <si>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</si>
  <si>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</si>
  <si>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</si>
  <si>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</si>
  <si>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</si>
  <si>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</si>
  <si>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</si>
  <si>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</si>
  <si>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</si>
  <si>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</si>
  <si>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</si>
  <si>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</si>
  <si>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</si>
  <si>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</si>
  <si>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</si>
  <si>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</si>
  <si>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</si>
  <si>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</si>
  <si>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</si>
  <si>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</si>
  <si>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</si>
  <si>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</si>
  <si>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</si>
  <si>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</si>
  <si>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</si>
  <si>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</si>
  <si>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</si>
  <si>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</si>
  <si>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</si>
  <si>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</si>
  <si>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</si>
  <si>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</si>
  <si>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</si>
  <si>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</si>
  <si>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</si>
  <si>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</si>
  <si>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</si>
  <si>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</si>
  <si>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</si>
  <si>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</si>
  <si>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</si>
  <si>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</si>
  <si>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</si>
  <si>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</si>
  <si>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</si>
  <si>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</si>
  <si>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</si>
  <si>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</si>
  <si>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</si>
  <si>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</si>
  <si>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</si>
  <si>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</si>
  <si>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</si>
  <si>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</si>
  <si>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</si>
  <si>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</si>
  <si>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</si>
  <si>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</si>
  <si>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</si>
  <si>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</si>
  <si>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</si>
  <si>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</si>
  <si>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</si>
  <si>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</si>
  <si>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</si>
  <si>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</si>
  <si>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</si>
  <si>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</si>
  <si>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</si>
  <si>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</si>
  <si>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</si>
  <si>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</si>
  <si>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</si>
  <si>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</si>
  <si>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</si>
  <si>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</si>
  <si>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</si>
  <si>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</si>
  <si>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</si>
  <si>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</si>
  <si>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</si>
  <si>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</si>
  <si>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</si>
  <si>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</si>
  <si>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</si>
  <si>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</si>
  <si>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</si>
  <si>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</si>
  <si>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</si>
  <si>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</si>
  <si>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</si>
  <si>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</si>
  <si>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</si>
  <si>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</si>
  <si>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</si>
  <si>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</si>
  <si>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</si>
  <si>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</si>
  <si>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</si>
  <si>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</si>
  <si>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</si>
  <si>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</si>
  <si>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</si>
  <si>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</si>
  <si>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</si>
  <si>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</si>
  <si>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</si>
  <si>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</si>
  <si>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</si>
  <si>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</si>
  <si>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</si>
  <si>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</si>
  <si>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</si>
  <si>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</si>
  <si>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</si>
  <si>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</si>
  <si>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</si>
  <si>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</si>
  <si>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</si>
  <si>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</si>
  <si>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</si>
  <si>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</si>
  <si>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</si>
  <si>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</si>
  <si>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</si>
  <si>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</si>
  <si>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</si>
  <si>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</si>
  <si>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</si>
  <si>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</si>
  <si>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</si>
  <si>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</si>
  <si>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</si>
  <si>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</si>
  <si>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</si>
  <si>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</si>
  <si>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</si>
  <si>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</si>
  <si>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</si>
  <si>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</si>
  <si>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</si>
  <si>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</si>
  <si>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</si>
  <si>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</si>
  <si>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</si>
  <si>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</si>
  <si>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</si>
  <si>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</si>
  <si>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</si>
  <si>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</si>
  <si>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</si>
  <si>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</si>
  <si>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</si>
  <si>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</si>
  <si>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</si>
  <si>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</si>
  <si>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</si>
  <si>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</si>
  <si>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</si>
  <si>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</si>
  <si>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</si>
  <si>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</si>
  <si>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</si>
  <si>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</si>
  <si>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</si>
  <si>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</si>
  <si>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</si>
  <si>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</si>
  <si>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</si>
  <si>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</si>
  <si>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</si>
  <si>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</si>
  <si>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</si>
  <si>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</si>
  <si>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</si>
  <si>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</si>
  <si>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</si>
  <si>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</si>
  <si>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</si>
  <si>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</si>
  <si>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</si>
  <si>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</si>
  <si>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</si>
  <si>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</si>
  <si>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</si>
  <si>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</si>
  <si>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</si>
  <si>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</si>
  <si>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</si>
  <si>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</si>
  <si>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</si>
  <si>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</si>
  <si>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</si>
  <si>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</si>
  <si>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</si>
  <si>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</si>
  <si>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</si>
  <si>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</si>
  <si>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</si>
  <si>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</si>
  <si>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</si>
  <si>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</si>
  <si>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</si>
  <si>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</si>
  <si>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</si>
  <si>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</si>
  <si>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</si>
  <si>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</si>
  <si>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</si>
  <si>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</si>
  <si>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</si>
  <si>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</si>
  <si>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</si>
  <si>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</si>
  <si>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</si>
  <si>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</si>
  <si>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</si>
  <si>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</si>
  <si>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</si>
  <si>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</si>
  <si>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</si>
  <si>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</si>
  <si>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</si>
  <si>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</si>
  <si>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</si>
  <si>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</si>
  <si>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</si>
  <si>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</si>
  <si>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</si>
  <si>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</si>
  <si>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</si>
  <si>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</si>
  <si>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</si>
  <si>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</si>
  <si>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</si>
  <si>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</si>
  <si>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</si>
  <si>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</si>
  <si>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</si>
  <si>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</si>
  <si>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</si>
  <si>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</si>
  <si>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</si>
  <si>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</si>
  <si>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</si>
  <si>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</si>
  <si>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</si>
  <si>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</si>
  <si>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</si>
  <si>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</si>
  <si>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</si>
  <si>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</si>
  <si>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</si>
  <si>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</si>
  <si>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</si>
  <si>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</si>
  <si>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</si>
  <si>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</si>
  <si>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</si>
  <si>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</si>
  <si>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</si>
  <si>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</si>
  <si>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</si>
  <si>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</si>
  <si>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</si>
  <si>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</si>
  <si>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</si>
  <si>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</si>
  <si>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</si>
  <si>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</si>
  <si>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</si>
  <si>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</si>
  <si>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</si>
  <si>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</si>
  <si>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</si>
  <si>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</si>
  <si>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</si>
  <si>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</si>
  <si>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</si>
  <si>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</si>
  <si>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</si>
  <si>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</si>
  <si>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</si>
  <si>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</si>
  <si>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</si>
  <si>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</si>
  <si>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</si>
  <si>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</si>
  <si>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</si>
  <si>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</si>
  <si>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</si>
  <si>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</si>
  <si>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</si>
  <si>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</si>
  <si>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</si>
  <si>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</si>
  <si>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</si>
  <si>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</si>
  <si>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</si>
  <si>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</si>
  <si>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</si>
  <si>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</si>
  <si>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</si>
  <si>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</si>
  <si>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</si>
  <si>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</si>
  <si>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</si>
  <si>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</si>
  <si>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</si>
  <si>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</si>
  <si>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</si>
  <si>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</si>
  <si>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</si>
  <si>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</si>
  <si>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</si>
  <si>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</si>
  <si>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</si>
  <si>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</si>
  <si>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</si>
  <si>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</si>
  <si>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</si>
  <si>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</si>
  <si>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</si>
  <si>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</si>
  <si>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</si>
  <si>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</si>
  <si>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</si>
  <si>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</si>
  <si>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</si>
  <si>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</si>
  <si>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</si>
  <si>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</si>
  <si>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</si>
  <si>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</si>
  <si>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</si>
  <si>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</si>
  <si>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</si>
  <si>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</si>
  <si>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</si>
  <si>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</si>
  <si>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</si>
  <si>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</si>
  <si>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</si>
  <si>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</si>
  <si>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</si>
  <si>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</si>
  <si>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</si>
  <si>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</si>
  <si>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</si>
  <si>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</si>
  <si>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</si>
  <si>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</si>
  <si>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</si>
  <si>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</si>
  <si>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</si>
  <si>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</si>
  <si>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</si>
  <si>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</si>
  <si>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</si>
  <si>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</si>
  <si>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</si>
  <si>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</si>
  <si>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</si>
  <si>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</si>
  <si>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</si>
  <si>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</si>
  <si>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</si>
  <si>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</si>
  <si>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</si>
  <si>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</si>
  <si>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</si>
  <si>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</si>
  <si>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</si>
  <si>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</si>
  <si>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</si>
  <si>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</si>
  <si>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</si>
  <si>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</si>
  <si>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</si>
  <si>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</si>
  <si>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</si>
  <si>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</si>
  <si>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</si>
  <si>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</si>
  <si>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</si>
  <si>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</si>
  <si>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</si>
  <si>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</si>
  <si>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</si>
  <si>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</si>
  <si>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</si>
  <si>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</si>
  <si>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</si>
  <si>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</si>
  <si>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</si>
  <si>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</si>
  <si>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</si>
  <si>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</si>
  <si>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</si>
  <si>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</si>
  <si>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</si>
  <si>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</si>
  <si>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</si>
  <si>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</si>
  <si>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</si>
  <si>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</si>
  <si>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</si>
  <si>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</si>
  <si>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</si>
  <si>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</si>
  <si>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</si>
  <si>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</si>
  <si>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</si>
  <si>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</si>
  <si>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</si>
  <si>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</si>
  <si>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</si>
  <si>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</si>
  <si>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</si>
  <si>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</si>
  <si>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</si>
  <si>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</si>
  <si>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</si>
  <si>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</si>
  <si>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</si>
  <si>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</si>
  <si>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</si>
  <si>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</si>
  <si>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</si>
  <si>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</si>
  <si>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</si>
  <si>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</si>
  <si>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</si>
  <si>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</si>
  <si>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</si>
  <si>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</si>
  <si>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</si>
  <si>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</si>
  <si>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</si>
  <si>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</si>
  <si>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</si>
  <si>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</si>
  <si>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</si>
  <si>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</si>
  <si>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</si>
  <si>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</si>
  <si>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</si>
  <si>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</si>
  <si>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</si>
  <si>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</si>
  <si>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</si>
  <si>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</si>
  <si>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</si>
  <si>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</si>
  <si>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</si>
  <si>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</si>
  <si>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</si>
  <si>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</si>
  <si>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</si>
  <si>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</si>
  <si>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</si>
  <si>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</si>
  <si>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</si>
  <si>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</si>
  <si>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</si>
  <si>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</si>
  <si>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</si>
  <si>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</si>
  <si>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</si>
  <si>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</si>
  <si>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</si>
  <si>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</si>
  <si>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</si>
  <si>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</si>
  <si>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</si>
  <si>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</si>
  <si>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</si>
  <si>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</si>
  <si>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</si>
  <si>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</si>
  <si>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</si>
  <si>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</si>
  <si>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</si>
  <si>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</si>
  <si>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</si>
  <si>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</si>
  <si>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</si>
  <si>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</si>
  <si>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</si>
  <si>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</si>
  <si>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</si>
  <si>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</si>
  <si>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</si>
  <si>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</si>
  <si>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</si>
  <si>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</si>
  <si>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</si>
  <si>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</si>
  <si>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</si>
  <si>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</si>
  <si>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</si>
  <si>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</si>
  <si>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</si>
  <si>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</si>
  <si>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</si>
  <si>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</si>
  <si>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</si>
  <si>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</si>
  <si>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</si>
  <si>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</si>
  <si>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</si>
  <si>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</si>
  <si>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</si>
  <si>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</si>
  <si>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</si>
  <si>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</si>
  <si>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</si>
  <si>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</si>
  <si>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</si>
  <si>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</si>
  <si>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</si>
  <si>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</si>
  <si>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</si>
  <si>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</si>
  <si>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</si>
  <si>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</si>
  <si>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</si>
  <si>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</si>
  <si>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</si>
  <si>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</si>
  <si>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</si>
  <si>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</si>
  <si>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</si>
  <si>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</si>
  <si>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</si>
  <si>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</si>
  <si>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</si>
  <si>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</si>
  <si>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</si>
  <si>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</si>
  <si>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</si>
  <si>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</si>
  <si>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</si>
  <si>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</si>
  <si>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</si>
  <si>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</si>
  <si>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</si>
  <si>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</si>
  <si>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</si>
  <si>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</si>
  <si>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</si>
  <si>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</si>
  <si>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</si>
  <si>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</si>
  <si>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</si>
  <si>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</si>
  <si>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</si>
  <si>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</si>
  <si>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</si>
  <si>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</si>
  <si>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</si>
  <si>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</si>
  <si>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</si>
  <si>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</si>
  <si>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</si>
  <si>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</si>
  <si>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</si>
  <si>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</si>
  <si>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</si>
  <si>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</si>
  <si>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</si>
  <si>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</si>
  <si>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</si>
  <si>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</si>
  <si>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</si>
  <si>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</si>
  <si>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</si>
  <si>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</si>
  <si>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</si>
  <si>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</si>
  <si>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</si>
  <si>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</si>
  <si>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</si>
  <si>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</si>
  <si>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</si>
  <si>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</si>
  <si>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</si>
  <si>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</si>
  <si>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</si>
  <si>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</si>
  <si>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</si>
  <si>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</si>
  <si>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</si>
  <si>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</si>
  <si>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</si>
  <si>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</si>
  <si>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</si>
  <si>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</si>
  <si>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</si>
  <si>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</si>
  <si>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</si>
  <si>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</si>
  <si>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</si>
  <si>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</si>
  <si>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</si>
  <si>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</si>
  <si>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</si>
  <si>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</si>
  <si>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</si>
  <si>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</si>
  <si>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</si>
  <si>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</si>
  <si>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</si>
  <si>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</si>
  <si>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</si>
  <si>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</si>
  <si>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</si>
  <si>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</si>
  <si>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</si>
  <si>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</si>
  <si>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</si>
  <si>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</si>
  <si>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</si>
  <si>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</si>
  <si>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</si>
  <si>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</si>
  <si>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</si>
  <si>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</si>
  <si>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</si>
  <si>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</si>
  <si>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</si>
  <si>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</si>
  <si>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</si>
  <si>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</si>
  <si>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</si>
  <si>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</si>
  <si>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</si>
  <si>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</si>
  <si>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</si>
  <si>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</si>
  <si>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</si>
  <si>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</si>
  <si>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</si>
  <si>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</si>
  <si>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</si>
  <si>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</si>
  <si>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</si>
  <si>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</si>
  <si>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</si>
  <si>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</si>
  <si>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</si>
  <si>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</si>
  <si>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</si>
  <si>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</si>
  <si>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</si>
  <si>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</si>
  <si>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</si>
  <si>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</si>
  <si>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</si>
  <si>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</si>
  <si>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</si>
  <si>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</si>
  <si>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</si>
  <si>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</si>
  <si>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</si>
  <si>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</si>
  <si>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</si>
  <si>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</si>
  <si>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</si>
  <si>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</si>
  <si>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</si>
  <si>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</si>
  <si>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</si>
  <si>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</si>
  <si>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</si>
  <si>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</si>
  <si>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</si>
  <si>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</si>
  <si>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</si>
  <si>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</si>
  <si>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</si>
  <si>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</si>
  <si>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</si>
  <si>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</si>
  <si>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</si>
  <si>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</si>
  <si>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</si>
  <si>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</si>
  <si>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</si>
  <si>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</si>
  <si>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</si>
  <si>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</si>
  <si>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</si>
  <si>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</si>
  <si>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</si>
  <si>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</si>
  <si>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</si>
  <si>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</si>
  <si>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</si>
  <si>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</si>
  <si>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</si>
  <si>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</si>
  <si>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</si>
  <si>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</si>
  <si>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</si>
  <si>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</si>
  <si>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</si>
  <si>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</si>
  <si>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</si>
  <si>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</si>
  <si>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</si>
  <si>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</si>
  <si>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</si>
  <si>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</si>
  <si>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</si>
  <si>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</si>
  <si>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</si>
  <si>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</si>
  <si>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</si>
  <si>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</si>
  <si>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</si>
  <si>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</si>
  <si>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</si>
  <si>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</si>
  <si>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</si>
  <si>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</si>
  <si>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</si>
  <si>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</si>
  <si>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</si>
  <si>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</si>
  <si>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</si>
  <si>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</si>
  <si>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</si>
  <si>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</si>
  <si>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</si>
  <si>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</si>
  <si>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</si>
  <si>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</si>
  <si>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</si>
  <si>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</si>
  <si>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</si>
  <si>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</si>
  <si>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</si>
  <si>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</si>
  <si>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</si>
  <si>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</si>
  <si>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</si>
  <si>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</si>
  <si>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</si>
  <si>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</si>
  <si>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</si>
  <si>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</si>
  <si>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</si>
  <si>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</si>
  <si>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</si>
  <si>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</si>
  <si>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</si>
  <si>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</si>
  <si>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</si>
  <si>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</si>
  <si>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</si>
  <si>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</si>
  <si>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</si>
  <si>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</si>
  <si>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</si>
  <si>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</si>
  <si>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</si>
  <si>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</si>
  <si>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</si>
  <si>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</si>
  <si>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</si>
  <si>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</si>
  <si>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</si>
  <si>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</si>
  <si>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</si>
  <si>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</si>
  <si>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</si>
  <si>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</si>
  <si>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</si>
  <si>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</si>
  <si>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</si>
  <si>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</si>
  <si>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</si>
  <si>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</si>
  <si>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</si>
  <si>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</si>
  <si>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</si>
  <si>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</si>
  <si>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</si>
  <si>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</si>
  <si>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</si>
  <si>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</si>
  <si>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</si>
  <si>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</si>
  <si>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</si>
  <si>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</si>
  <si>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</si>
  <si>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</si>
  <si>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</si>
  <si>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</si>
  <si>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</si>
  <si>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</si>
  <si>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</si>
  <si>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</si>
  <si>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</si>
  <si>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</si>
  <si>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</si>
  <si>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</si>
  <si>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</si>
  <si>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</si>
  <si>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</si>
  <si>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</si>
  <si>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</si>
  <si>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</si>
  <si>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</si>
  <si>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</si>
  <si>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</si>
  <si>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</si>
  <si>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</si>
  <si>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</si>
  <si>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</si>
  <si>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</si>
  <si>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</si>
  <si>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</si>
  <si>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</si>
  <si>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</si>
  <si>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</si>
  <si>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</si>
  <si>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</si>
  <si>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</si>
  <si>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</si>
  <si>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</si>
  <si>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</si>
  <si>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</si>
  <si>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</si>
  <si>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</si>
  <si>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</si>
  <si>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</si>
  <si>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</si>
  <si>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</si>
  <si>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</si>
  <si>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</si>
  <si>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</si>
  <si>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</si>
  <si>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</si>
  <si>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</si>
  <si>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</si>
  <si>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</si>
  <si>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</si>
  <si>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</si>
  <si>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</si>
  <si>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</si>
  <si>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</si>
  <si>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</si>
  <si>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</si>
  <si>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</si>
  <si>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</si>
  <si>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</si>
  <si>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</si>
  <si>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</si>
  <si>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</si>
  <si>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</si>
  <si>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</si>
  <si>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</si>
  <si>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</si>
  <si>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</si>
  <si>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</si>
  <si>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</si>
  <si>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</si>
  <si>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</si>
  <si>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</si>
  <si>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</si>
  <si>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</si>
  <si>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</si>
  <si>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</si>
  <si>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</si>
  <si>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</si>
  <si>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</si>
  <si>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</si>
  <si>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</si>
  <si>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</si>
  <si>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</si>
  <si>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</si>
  <si>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</si>
  <si>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</si>
  <si>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</si>
  <si>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</si>
  <si>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</si>
  <si>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</si>
  <si>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</si>
  <si>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</si>
  <si>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</si>
  <si>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</si>
  <si>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</si>
  <si>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</si>
  <si>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</si>
  <si>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</si>
  <si>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</si>
  <si>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</si>
  <si>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</si>
  <si>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</si>
  <si>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</si>
  <si>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</si>
  <si>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</si>
  <si>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</si>
  <si>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</si>
  <si>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</si>
  <si>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</si>
  <si>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</si>
  <si>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</si>
  <si>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</si>
  <si>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</si>
  <si>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</si>
  <si>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</si>
  <si>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</si>
  <si>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</si>
  <si>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</si>
  <si>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</si>
  <si>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</si>
  <si>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</si>
  <si>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</si>
  <si>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</si>
  <si>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</si>
  <si>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</si>
  <si>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</si>
  <si>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</si>
  <si>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</si>
  <si>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</si>
  <si>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</si>
  <si>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</si>
  <si>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</si>
  <si>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</si>
  <si>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</si>
  <si>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</si>
  <si>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</si>
  <si>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</si>
  <si>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</si>
  <si>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</si>
  <si>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</si>
  <si>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</si>
  <si>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</si>
  <si>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</si>
  <si>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</si>
  <si>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</si>
  <si>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</si>
  <si>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</si>
  <si>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</si>
  <si>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</si>
  <si>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</si>
  <si>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</si>
  <si>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</si>
  <si>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</si>
  <si>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</si>
  <si>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</si>
  <si>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</si>
  <si>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</si>
  <si>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</si>
  <si>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</si>
  <si>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</si>
  <si>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</si>
  <si>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</si>
  <si>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</si>
  <si>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</si>
  <si>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</si>
  <si>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</si>
  <si>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</si>
  <si>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</si>
  <si>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</si>
  <si>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</si>
  <si>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</si>
  <si>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</si>
  <si>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</si>
  <si>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</si>
  <si>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</si>
  <si>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</si>
  <si>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</si>
  <si>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</si>
  <si>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</si>
  <si>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</si>
  <si>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</si>
  <si>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</si>
  <si>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</si>
  <si>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</si>
  <si>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</si>
  <si>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</si>
  <si>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</si>
  <si>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</si>
  <si>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</si>
  <si>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</si>
  <si>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</si>
  <si>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</si>
  <si>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</si>
  <si>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</si>
  <si>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</si>
  <si>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</si>
  <si>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</si>
  <si>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</si>
  <si>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</si>
  <si>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</si>
  <si>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</si>
  <si>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</si>
  <si>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</si>
  <si>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</si>
  <si>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</si>
  <si>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</si>
  <si>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</si>
  <si>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</si>
  <si>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</si>
  <si>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</si>
  <si>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</si>
  <si>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</si>
  <si>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</si>
  <si>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</si>
  <si>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</si>
  <si>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</si>
  <si>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</si>
  <si>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</si>
  <si>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</si>
  <si>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</si>
  <si>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</si>
  <si>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</si>
  <si>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</si>
  <si>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</si>
  <si>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</si>
  <si>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</si>
  <si>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</si>
  <si>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</si>
  <si>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</si>
  <si>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</si>
  <si>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</si>
  <si>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</si>
  <si>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</si>
  <si>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</si>
  <si>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</si>
  <si>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</si>
  <si>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</si>
  <si>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</si>
  <si>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</si>
  <si>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</si>
  <si>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</si>
  <si>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</si>
  <si>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</si>
  <si>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</si>
  <si>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</si>
  <si>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</si>
  <si>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</si>
  <si>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</si>
  <si>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</si>
  <si>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</si>
  <si>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</si>
  <si>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</si>
  <si>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</si>
  <si>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</si>
  <si>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</si>
  <si>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</si>
  <si>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</si>
  <si>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</si>
  <si>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</si>
  <si>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</si>
  <si>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</si>
  <si>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</si>
  <si>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</si>
  <si>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</si>
  <si>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</si>
  <si>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</si>
  <si>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</si>
  <si>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</si>
  <si>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</si>
  <si>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</si>
  <si>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</si>
  <si>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</si>
  <si>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</si>
  <si>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</si>
  <si>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</si>
  <si>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</si>
  <si>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</si>
  <si>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</si>
  <si>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</si>
  <si>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</si>
  <si>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</si>
  <si>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</si>
  <si>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</si>
  <si>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</si>
  <si>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</si>
  <si>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</si>
  <si>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</si>
  <si>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</si>
  <si>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</si>
  <si>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</si>
  <si>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</si>
  <si>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</si>
  <si>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</si>
  <si>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</si>
  <si>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</si>
  <si>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</si>
  <si>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</si>
  <si>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</si>
  <si>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</si>
  <si>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</si>
  <si>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</si>
  <si>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</si>
  <si>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</si>
  <si>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</si>
  <si>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</si>
  <si>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</si>
  <si>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</si>
  <si>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</si>
  <si>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</si>
  <si>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</si>
  <si>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</si>
  <si>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</si>
  <si>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</si>
  <si>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</si>
  <si>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</si>
  <si>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</si>
  <si>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</si>
  <si>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</si>
  <si>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</si>
  <si>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</si>
  <si>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</si>
  <si>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</si>
  <si>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</si>
  <si>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</si>
  <si>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</si>
  <si>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</si>
  <si>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</si>
  <si>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</si>
  <si>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</si>
  <si>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</si>
  <si>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</si>
  <si>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</si>
  <si>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</si>
  <si>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</si>
  <si>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</si>
  <si>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</si>
  <si>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</si>
  <si>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</si>
  <si>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</si>
  <si>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</si>
  <si>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</si>
  <si>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</si>
  <si>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</si>
  <si>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</si>
  <si>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</si>
  <si>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</si>
  <si>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</si>
  <si>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</si>
  <si>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</si>
  <si>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</si>
  <si>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</si>
  <si>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</si>
  <si>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</si>
  <si>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</si>
  <si>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</si>
  <si>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</si>
  <si>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</si>
  <si>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</si>
  <si>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</si>
  <si>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</si>
  <si>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</si>
  <si>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</si>
  <si>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</si>
  <si>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</si>
  <si>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</si>
  <si>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</si>
  <si>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</si>
  <si>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</si>
  <si>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</si>
  <si>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</si>
  <si>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</si>
  <si>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</si>
  <si>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</si>
  <si>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</si>
  <si>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</si>
  <si>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</si>
  <si>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</si>
  <si>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</si>
  <si>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</si>
  <si>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</si>
  <si>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</si>
  <si>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</si>
  <si>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</si>
  <si>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</si>
  <si>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</si>
  <si>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</si>
  <si>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</si>
  <si>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</si>
  <si>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</si>
  <si>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</si>
  <si>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</si>
  <si>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</si>
  <si>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</si>
  <si>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</si>
  <si>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</si>
  <si>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</si>
  <si>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</si>
  <si>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</si>
  <si>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</si>
  <si>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</si>
  <si>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</si>
  <si>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</si>
  <si>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</si>
  <si>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</si>
  <si>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</si>
  <si>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</si>
  <si>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</si>
  <si>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</si>
  <si>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</si>
  <si>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</si>
  <si>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</si>
  <si>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</si>
  <si>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</si>
  <si>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</si>
  <si>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</si>
  <si>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</si>
  <si>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</si>
  <si>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</si>
  <si>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</si>
  <si>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</si>
  <si>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</si>
  <si>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</si>
  <si>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</si>
  <si>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</si>
  <si>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</si>
  <si>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</si>
  <si>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</si>
  <si>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</si>
  <si>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</si>
  <si>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</si>
  <si>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</si>
  <si>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</si>
  <si>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</si>
  <si>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</si>
  <si>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</si>
  <si>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</si>
  <si>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</si>
  <si>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</si>
  <si>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</si>
  <si>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</si>
  <si>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</si>
  <si>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</si>
  <si>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</si>
  <si>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</si>
  <si>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</si>
  <si>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</si>
  <si>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</si>
  <si>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</si>
  <si>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</si>
  <si>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</si>
  <si>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</si>
  <si>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</si>
  <si>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</si>
  <si>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</si>
  <si>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</si>
  <si>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</si>
  <si>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</si>
  <si>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</si>
  <si>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</si>
  <si>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</si>
  <si>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</si>
  <si>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</si>
  <si>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</si>
  <si>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</si>
  <si>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</si>
  <si>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</si>
  <si>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</si>
  <si>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</si>
  <si>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</si>
  <si>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</si>
  <si>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</si>
  <si>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</si>
  <si>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</si>
  <si>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</si>
  <si>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</si>
  <si>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</si>
  <si>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</si>
  <si>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</si>
  <si>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</si>
  <si>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</si>
  <si>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</si>
  <si>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</si>
  <si>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</si>
  <si>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</si>
  <si>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</si>
  <si>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</si>
  <si>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</si>
  <si>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</si>
  <si>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</si>
  <si>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</si>
  <si>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</si>
  <si>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</si>
  <si>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</si>
  <si>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</si>
  <si>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</si>
  <si>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</si>
  <si>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</si>
  <si>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</si>
  <si>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</si>
  <si>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</si>
  <si>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</si>
  <si>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</si>
  <si>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</si>
  <si>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</si>
  <si>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</si>
  <si>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</si>
  <si>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</si>
  <si>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</si>
  <si>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</si>
  <si>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</si>
  <si>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</si>
  <si>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</si>
  <si>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</si>
  <si>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</si>
  <si>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</si>
  <si>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</si>
  <si>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</si>
  <si>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</si>
  <si>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</si>
  <si>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</si>
  <si>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</si>
  <si>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</si>
  <si>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</si>
  <si>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</si>
  <si>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</si>
  <si>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</si>
  <si>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</si>
  <si>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</si>
  <si>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</si>
  <si>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</si>
  <si>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</si>
  <si>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</si>
  <si>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</si>
  <si>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</si>
  <si>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</si>
  <si>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</si>
  <si>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</si>
  <si>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</si>
  <si>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</si>
  <si>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</si>
  <si>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</si>
  <si>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</si>
  <si>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</si>
  <si>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</si>
  <si>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</si>
  <si>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</si>
  <si>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</si>
  <si>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</si>
  <si>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</si>
  <si>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</si>
  <si>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</si>
  <si>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</si>
  <si>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</si>
  <si>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</si>
  <si>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</si>
  <si>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</si>
  <si>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</si>
  <si>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</si>
  <si>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</si>
  <si>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</si>
  <si>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</si>
  <si>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</si>
  <si>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</si>
  <si>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</si>
  <si>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</si>
  <si>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</si>
  <si>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</si>
  <si>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</si>
  <si>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</si>
  <si>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</si>
  <si>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</si>
  <si>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</si>
  <si>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</si>
  <si>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</si>
  <si>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</si>
  <si>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</si>
  <si>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</si>
  <si>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</si>
  <si>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</si>
  <si>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</si>
  <si>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</si>
  <si>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</si>
  <si>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</si>
  <si>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</si>
  <si>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</si>
  <si>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</si>
  <si>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</si>
  <si>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</si>
  <si>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</si>
  <si>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</si>
  <si>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</si>
  <si>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</si>
  <si>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</si>
  <si>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</si>
  <si>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</si>
  <si>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</si>
  <si>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</si>
  <si>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</si>
  <si>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</si>
  <si>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</si>
  <si>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</si>
  <si>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</si>
  <si>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</si>
  <si>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</si>
  <si>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</si>
  <si>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</si>
  <si>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</si>
  <si>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</si>
  <si>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</si>
  <si>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</si>
  <si>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</si>
  <si>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</si>
  <si>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</si>
  <si>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</si>
  <si>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</si>
  <si>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</si>
  <si>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</si>
  <si>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</si>
  <si>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</si>
  <si>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</si>
  <si>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</si>
  <si>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</si>
  <si>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</si>
  <si>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</si>
  <si>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</si>
  <si>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</si>
  <si>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</si>
  <si>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</si>
  <si>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</si>
  <si>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</si>
  <si>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</si>
  <si>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</si>
  <si>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</si>
  <si>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</si>
  <si>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</si>
  <si>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</si>
  <si>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</si>
  <si>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</si>
  <si>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</si>
  <si>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</si>
  <si>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</si>
  <si>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</si>
  <si>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</si>
  <si>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</si>
  <si>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</si>
  <si>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</si>
  <si>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</si>
  <si>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</si>
  <si>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</si>
  <si>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</si>
  <si>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</si>
  <si>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</si>
  <si>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</si>
  <si>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</si>
  <si>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</si>
  <si>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</si>
  <si>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</si>
  <si>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</si>
  <si>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</si>
  <si>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</si>
  <si>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</si>
  <si>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</si>
  <si>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</si>
  <si>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</si>
  <si>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</si>
  <si>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</si>
  <si>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</si>
  <si>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</si>
  <si>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</si>
  <si>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</si>
  <si>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</si>
  <si>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</si>
  <si>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</si>
  <si>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</si>
  <si>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</si>
  <si>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</si>
  <si>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</si>
  <si>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</si>
  <si>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</si>
  <si>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</si>
  <si>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</si>
  <si>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</si>
  <si>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</si>
  <si>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</si>
  <si>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</si>
  <si>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</si>
  <si>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</si>
  <si>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</si>
  <si>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</si>
  <si>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</si>
  <si>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</si>
  <si>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</si>
  <si>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</si>
  <si>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</si>
  <si>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</si>
  <si>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</si>
  <si>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</si>
  <si>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</si>
  <si>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</si>
  <si>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</si>
  <si>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</si>
  <si>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</si>
  <si>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</si>
  <si>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</si>
  <si>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</si>
  <si>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</si>
  <si>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</si>
  <si>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</si>
  <si>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</si>
  <si>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</si>
  <si>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</si>
  <si>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</si>
  <si>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</si>
  <si>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</si>
  <si>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</si>
  <si>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</si>
  <si>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</si>
  <si>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</si>
  <si>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</si>
  <si>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</si>
  <si>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</si>
  <si>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</si>
  <si>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</si>
  <si>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</si>
  <si>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</si>
  <si>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</si>
  <si>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</si>
  <si>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</si>
  <si>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</si>
  <si>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</si>
  <si>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</si>
  <si>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</si>
  <si>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</si>
  <si>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</si>
  <si>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</si>
  <si>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</si>
  <si>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</si>
  <si>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</si>
  <si>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</si>
  <si>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</si>
  <si>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</si>
  <si>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</si>
  <si>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</si>
  <si>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</si>
  <si>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</si>
  <si>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</si>
  <si>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</si>
  <si>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</si>
  <si>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</si>
  <si>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</si>
  <si>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</si>
  <si>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</si>
  <si>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</si>
  <si>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</si>
  <si>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</si>
  <si>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</si>
  <si>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</si>
  <si>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</si>
  <si>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</si>
  <si>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</si>
  <si>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</si>
  <si>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</si>
  <si>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</si>
  <si>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</si>
  <si>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</si>
  <si>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</si>
  <si>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</si>
  <si>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</si>
  <si>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</si>
  <si>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</si>
  <si>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</si>
  <si>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</si>
  <si>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</si>
  <si>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</si>
  <si>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</si>
  <si>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</si>
  <si>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</si>
  <si>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</si>
  <si>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</si>
  <si>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</si>
  <si>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</si>
  <si>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</si>
  <si>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</si>
  <si>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</si>
  <si>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</si>
  <si>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</si>
  <si>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</si>
  <si>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</si>
  <si>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</si>
  <si>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</si>
  <si>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</si>
  <si>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</si>
  <si>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</si>
  <si>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</si>
  <si>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</si>
  <si>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</si>
  <si>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</si>
  <si>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</si>
  <si>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</si>
  <si>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</si>
  <si>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</si>
  <si>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</si>
  <si>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</si>
  <si>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</si>
  <si>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</si>
  <si>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</si>
  <si>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</si>
  <si>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</si>
  <si>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</si>
  <si>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</si>
  <si>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</si>
  <si>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</si>
  <si>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</si>
  <si>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</si>
  <si>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</si>
  <si>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</si>
  <si>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</si>
  <si>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</si>
  <si>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</si>
  <si>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</si>
  <si>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</si>
  <si>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</si>
  <si>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</si>
  <si>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</si>
  <si>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</si>
  <si>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</si>
  <si>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</si>
  <si>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</si>
  <si>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</si>
  <si>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</si>
  <si>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</si>
  <si>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</si>
  <si>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</si>
  <si>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</si>
  <si>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</si>
  <si>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</si>
  <si>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</si>
  <si>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</si>
  <si>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</si>
  <si>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</si>
  <si>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</si>
  <si>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</si>
  <si>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</si>
  <si>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</si>
  <si>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</si>
  <si>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</si>
  <si>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</si>
  <si>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</si>
  <si>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</si>
  <si>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</si>
  <si>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</si>
  <si>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</si>
  <si>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</si>
  <si>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</si>
  <si>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</si>
  <si>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</si>
  <si>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</si>
  <si>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</si>
  <si>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</si>
  <si>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</si>
  <si>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</si>
  <si>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</si>
  <si>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</si>
  <si>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</si>
  <si>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</si>
  <si>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</si>
  <si>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</si>
  <si>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</si>
  <si>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</si>
  <si>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</si>
  <si>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</si>
  <si>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</si>
  <si>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</si>
  <si>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</si>
  <si>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</si>
  <si>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</si>
  <si>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</si>
  <si>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</si>
  <si>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</si>
  <si>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</si>
  <si>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</si>
  <si>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</si>
  <si>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</si>
  <si>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</si>
  <si>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</si>
  <si>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</si>
  <si>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</si>
  <si>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</si>
  <si>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</si>
  <si>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</si>
  <si>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</si>
  <si>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</si>
  <si>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</si>
  <si>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</si>
  <si>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</si>
  <si>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</si>
  <si>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</si>
  <si>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</si>
  <si>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</si>
  <si>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</si>
  <si>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</si>
  <si>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</si>
  <si>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</si>
  <si>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</si>
  <si>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</si>
  <si>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</si>
  <si>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</si>
  <si>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</si>
  <si>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</si>
  <si>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</si>
  <si>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</si>
  <si>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</si>
  <si>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</si>
  <si>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</si>
  <si>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</si>
  <si>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</si>
  <si>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</si>
  <si>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</si>
  <si>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</si>
  <si>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</si>
  <si>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</si>
  <si>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</si>
  <si>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</si>
  <si>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</si>
  <si>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</si>
  <si>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</si>
  <si>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</si>
  <si>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</si>
  <si>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</si>
  <si>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</si>
  <si>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</si>
  <si>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</si>
  <si>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</si>
  <si>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</si>
  <si>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</si>
  <si>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</si>
  <si>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</si>
  <si>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</si>
  <si>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</si>
  <si>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</si>
  <si>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</si>
  <si>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</si>
  <si>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</si>
  <si>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</si>
  <si>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</si>
  <si>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</si>
  <si>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</si>
  <si>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</si>
  <si>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</si>
  <si>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</si>
  <si>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</si>
  <si>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</si>
  <si>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</si>
  <si>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</si>
  <si>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</si>
  <si>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</si>
  <si>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</si>
  <si>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</si>
  <si>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</si>
  <si>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</si>
  <si>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</si>
  <si>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</si>
  <si>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</si>
  <si>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</si>
  <si>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</si>
  <si>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</si>
  <si>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</si>
  <si>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</si>
  <si>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</si>
  <si>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</si>
  <si>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</si>
  <si>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</si>
  <si>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</si>
  <si>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</si>
  <si>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</si>
  <si>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</si>
  <si>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</si>
  <si>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</si>
  <si>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</si>
  <si>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</si>
  <si>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</si>
  <si>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</si>
  <si>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</si>
  <si>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</si>
  <si>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</si>
  <si>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</si>
  <si>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</si>
  <si>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</si>
  <si>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</si>
  <si>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</si>
  <si>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</si>
  <si>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</si>
  <si>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</si>
  <si>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</si>
  <si>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</si>
  <si>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</si>
  <si>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</si>
  <si>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</si>
  <si>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</si>
  <si>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</si>
  <si>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</si>
  <si>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</si>
  <si>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</si>
  <si>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</si>
  <si>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</si>
  <si>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</si>
  <si>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</si>
  <si>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</si>
  <si>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</si>
  <si>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</si>
  <si>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</si>
  <si>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</si>
  <si>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</si>
  <si>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</si>
  <si>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</si>
  <si>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</si>
  <si>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</si>
  <si>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</si>
  <si>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</si>
  <si>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</si>
  <si>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</si>
  <si>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</si>
  <si>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</si>
  <si>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</si>
  <si>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</si>
  <si>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</si>
  <si>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</si>
  <si>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</si>
  <si>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</si>
  <si>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</si>
  <si>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</si>
  <si>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</si>
  <si>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</si>
  <si>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</si>
  <si>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</si>
  <si>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</si>
  <si>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</si>
  <si>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</si>
  <si>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</si>
  <si>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</si>
  <si>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</si>
  <si>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</si>
  <si>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</si>
  <si>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</si>
  <si>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</si>
  <si>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</si>
  <si>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</si>
  <si>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</si>
  <si>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</si>
  <si>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</si>
  <si>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</si>
  <si>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</si>
  <si>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</si>
  <si>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</si>
  <si>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</si>
  <si>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</si>
  <si>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</si>
  <si>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</si>
  <si>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</si>
  <si>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</si>
  <si>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</si>
  <si>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</si>
  <si>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</si>
  <si>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</si>
  <si>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</si>
  <si>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</si>
  <si>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</si>
  <si>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</si>
  <si>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</si>
  <si>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</si>
  <si>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</si>
  <si>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</si>
  <si>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</si>
  <si>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</si>
  <si>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</si>
  <si>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</si>
  <si>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</si>
  <si>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</si>
  <si>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</si>
  <si>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</si>
  <si>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</si>
  <si>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</si>
  <si>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</si>
  <si>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</si>
  <si>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</si>
  <si>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</si>
  <si>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</si>
  <si>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</si>
  <si>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</si>
  <si>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</si>
  <si>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</si>
  <si>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</si>
  <si>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</si>
  <si>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</si>
  <si>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</si>
  <si>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</si>
  <si>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</si>
  <si>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</si>
  <si>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</si>
  <si>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</si>
  <si>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</si>
  <si>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</si>
  <si>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</si>
  <si>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</si>
  <si>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</si>
  <si>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</si>
  <si>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</si>
  <si>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</si>
  <si>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</si>
  <si>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</si>
  <si>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</si>
  <si>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</si>
  <si>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</si>
  <si>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</si>
  <si>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</si>
  <si>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</si>
  <si>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</si>
  <si>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</si>
  <si>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</si>
  <si>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</si>
  <si>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</si>
  <si>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</si>
  <si>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</si>
  <si>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</si>
  <si>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</si>
  <si>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</si>
  <si>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</si>
  <si>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</si>
  <si>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</si>
  <si>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</si>
  <si>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</si>
  <si>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</si>
  <si>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</si>
  <si>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</si>
  <si>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</si>
  <si>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</si>
  <si>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</si>
  <si>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</si>
  <si>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</si>
  <si>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</si>
  <si>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</si>
  <si>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</si>
  <si>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</si>
  <si>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</si>
  <si>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</si>
  <si>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</si>
  <si>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</si>
  <si>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</si>
  <si>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</si>
  <si>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</si>
  <si>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</si>
  <si>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</si>
  <si>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</si>
  <si>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</si>
  <si>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</si>
  <si>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</si>
  <si>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</si>
  <si>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</si>
  <si>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</si>
  <si>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</si>
  <si>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</si>
  <si>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</si>
  <si>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</si>
  <si>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</si>
  <si>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</si>
  <si>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</si>
  <si>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</si>
  <si>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</si>
  <si>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</si>
  <si>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</si>
  <si>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</si>
  <si>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</si>
  <si>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</si>
  <si>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</si>
  <si>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</si>
  <si>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</si>
  <si>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</si>
  <si>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</si>
  <si>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</si>
  <si>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</si>
  <si>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</si>
  <si>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</si>
  <si>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</si>
  <si>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</si>
  <si>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</si>
  <si>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</si>
  <si>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</si>
  <si>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</si>
  <si>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</si>
  <si>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</si>
  <si>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</si>
  <si>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</si>
  <si>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</si>
  <si>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</si>
  <si>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</si>
  <si>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</si>
  <si>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</si>
  <si>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</si>
  <si>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</si>
  <si>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</si>
  <si>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</si>
  <si>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</si>
  <si>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</si>
  <si>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</si>
  <si>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</si>
  <si>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</si>
  <si>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</si>
  <si>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</si>
  <si>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</si>
  <si>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</si>
  <si>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</si>
  <si>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</si>
  <si>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</si>
  <si>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</si>
  <si>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</si>
  <si>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</si>
  <si>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</si>
  <si>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</si>
  <si>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</si>
  <si>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</si>
  <si>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</si>
  <si>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</si>
  <si>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</si>
  <si>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</si>
  <si>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</si>
  <si>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</si>
  <si>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</si>
  <si>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</si>
  <si>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</si>
  <si>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</si>
  <si>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</si>
  <si>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</si>
  <si>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</si>
  <si>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</si>
  <si>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</si>
  <si>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</si>
  <si>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</si>
  <si>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</si>
  <si>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</si>
  <si>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</si>
  <si>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</si>
  <si>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</si>
  <si>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</si>
  <si>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</si>
  <si>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</si>
  <si>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</si>
  <si>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</si>
  <si>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</si>
  <si>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</si>
  <si>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</si>
  <si>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</si>
  <si>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</si>
  <si>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</si>
  <si>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</si>
  <si>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</si>
  <si>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</si>
  <si>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</si>
  <si>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</si>
  <si>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</si>
  <si>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</si>
  <si>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</si>
  <si>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</si>
  <si>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</si>
  <si>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</si>
  <si>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</si>
  <si>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</si>
  <si>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</si>
  <si>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</si>
  <si>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</si>
  <si>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</si>
  <si>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</si>
  <si>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</si>
  <si>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</si>
  <si>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</si>
  <si>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</si>
  <si>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</si>
  <si>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</si>
  <si>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</si>
  <si>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</si>
  <si>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</si>
  <si>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</si>
  <si>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</si>
  <si>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</si>
  <si>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</si>
  <si>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</si>
  <si>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</si>
  <si>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</si>
  <si>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</si>
  <si>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</si>
  <si>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</si>
  <si>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</si>
  <si>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</si>
  <si>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</si>
  <si>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</si>
  <si>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</si>
  <si>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</si>
  <si>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</si>
  <si>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</si>
  <si>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</si>
  <si>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</si>
  <si>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</si>
  <si>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</si>
  <si>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</si>
  <si>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</si>
  <si>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</si>
  <si>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</si>
  <si>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</si>
  <si>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</si>
  <si>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</si>
  <si>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</si>
  <si>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</si>
  <si>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</si>
  <si>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</si>
  <si>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</si>
  <si>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</si>
  <si>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</si>
  <si>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</si>
  <si>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</si>
  <si>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</si>
  <si>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</si>
  <si>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</si>
  <si>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</si>
  <si>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</si>
  <si>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</si>
  <si>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</si>
  <si>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</si>
  <si>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</si>
  <si>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</si>
  <si>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</si>
  <si>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</si>
  <si>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</si>
  <si>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</si>
  <si>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</si>
  <si>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</si>
  <si>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</si>
  <si>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</si>
  <si>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</si>
  <si>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</si>
  <si>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</si>
  <si>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</si>
  <si>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</si>
  <si>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</si>
  <si>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</si>
  <si>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</si>
  <si>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</si>
  <si>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</si>
  <si>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</si>
  <si>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</si>
  <si>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</si>
  <si>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</si>
  <si>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</si>
  <si>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</si>
  <si>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</si>
  <si>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</si>
  <si>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</si>
  <si>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</si>
  <si>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</si>
  <si>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</si>
  <si>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</si>
  <si>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</si>
  <si>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</si>
  <si>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</si>
  <si>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</si>
  <si>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</si>
  <si>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</si>
  <si>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</si>
  <si>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</si>
  <si>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</si>
  <si>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</si>
  <si>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</si>
  <si>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</si>
  <si>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</si>
  <si>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</si>
  <si>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</si>
  <si>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</si>
  <si>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</si>
  <si>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</si>
  <si>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</si>
  <si>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</si>
  <si>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</si>
  <si>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</si>
  <si>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</si>
  <si>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</si>
  <si>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</si>
  <si>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</si>
  <si>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</si>
  <si>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</si>
  <si>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</si>
  <si>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</si>
  <si>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</si>
  <si>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</si>
  <si>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</si>
  <si>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</si>
  <si>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</si>
  <si>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</si>
  <si>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</si>
  <si>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</si>
  <si>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</si>
  <si>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</si>
  <si>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</si>
  <si>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</si>
  <si>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</si>
  <si>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</si>
  <si>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</si>
  <si>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</si>
  <si>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</si>
  <si>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</si>
  <si>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</si>
  <si>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</si>
  <si>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</si>
  <si>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</si>
  <si>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</si>
  <si>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</si>
  <si>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</si>
  <si>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</si>
  <si>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</si>
  <si>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</si>
  <si>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</si>
  <si>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</si>
  <si>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</si>
  <si>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</si>
  <si>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</si>
  <si>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</si>
  <si>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</si>
  <si>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</si>
  <si>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</si>
  <si>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</si>
  <si>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</si>
  <si>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</si>
  <si>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</si>
  <si>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</si>
  <si>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</si>
  <si>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</si>
  <si>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</si>
  <si>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</si>
  <si>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</si>
  <si>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</si>
  <si>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</si>
  <si>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</si>
  <si>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</si>
  <si>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</si>
  <si>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</si>
  <si>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</si>
  <si>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</si>
  <si>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</si>
  <si>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</si>
  <si>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</si>
  <si>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</si>
  <si>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</si>
  <si>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</si>
  <si>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</si>
  <si>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</si>
  <si>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</si>
  <si>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</si>
  <si>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</si>
  <si>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</si>
  <si>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</si>
  <si>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</si>
  <si>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</si>
  <si>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</si>
  <si>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</si>
  <si>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</si>
  <si>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</si>
  <si>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</si>
  <si>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</si>
  <si>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</si>
  <si>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</si>
  <si>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</si>
  <si>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</si>
  <si>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</si>
  <si>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</si>
  <si>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</si>
  <si>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</si>
  <si>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</si>
  <si>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</si>
  <si>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</si>
  <si>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</si>
  <si>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</si>
  <si>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</si>
  <si>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</si>
  <si>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</si>
  <si>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</si>
  <si>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</si>
  <si>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</si>
  <si>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</si>
  <si>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</si>
  <si>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</si>
  <si>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</si>
  <si>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</si>
  <si>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</si>
  <si>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</si>
  <si>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</si>
  <si>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</si>
  <si>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</si>
  <si>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</si>
  <si>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</si>
  <si>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</si>
  <si>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</si>
  <si>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</si>
  <si>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</si>
  <si>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</si>
  <si>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</si>
  <si>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</si>
  <si>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</si>
  <si>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</si>
  <si>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</si>
  <si>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</si>
  <si>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</si>
  <si>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</si>
  <si>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</si>
  <si>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</si>
  <si>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</si>
  <si>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</si>
  <si>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</si>
  <si>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</si>
  <si>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</si>
  <si>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</si>
  <si>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</si>
  <si>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</si>
  <si>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</si>
  <si>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</si>
  <si>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</si>
  <si>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</si>
  <si>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</si>
  <si>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</si>
  <si>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</si>
  <si>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</si>
  <si>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</si>
  <si>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</si>
  <si>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</si>
  <si>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</si>
  <si>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</si>
  <si>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</si>
  <si>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</si>
  <si>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</si>
  <si>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</si>
  <si>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</si>
  <si>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</si>
  <si>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</si>
  <si>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</si>
  <si>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</si>
  <si>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</si>
  <si>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</si>
  <si>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</si>
  <si>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</si>
  <si>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</si>
  <si>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</si>
  <si>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</si>
  <si>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</si>
  <si>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</si>
  <si>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</si>
  <si>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</si>
  <si>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</si>
  <si>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</si>
  <si>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</si>
  <si>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</si>
  <si>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</si>
  <si>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</si>
  <si>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</si>
  <si>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</si>
  <si>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</si>
  <si>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</si>
  <si>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</si>
  <si>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</si>
  <si>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</si>
  <si>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</si>
  <si>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</si>
  <si>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</si>
  <si>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</si>
  <si>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</si>
  <si>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</si>
  <si>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</si>
  <si>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</si>
  <si>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</si>
  <si>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</si>
  <si>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</si>
  <si>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</si>
  <si>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</si>
  <si>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</si>
  <si>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</si>
  <si>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</si>
  <si>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</si>
  <si>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</si>
  <si>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</si>
  <si>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</si>
  <si>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</si>
  <si>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</si>
  <si>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</si>
  <si>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</si>
  <si>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</si>
  <si>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</si>
  <si>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</si>
  <si>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</si>
  <si>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</si>
  <si>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</si>
  <si>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</si>
  <si>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</si>
  <si>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</si>
  <si>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</si>
  <si>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</si>
  <si>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</si>
  <si>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</si>
  <si>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</si>
  <si>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</si>
  <si>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</si>
  <si>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</si>
  <si>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</si>
  <si>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</si>
  <si>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</si>
  <si>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</si>
  <si>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</si>
  <si>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</si>
  <si>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</si>
  <si>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</si>
  <si>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</si>
  <si>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</si>
  <si>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</si>
  <si>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</si>
  <si>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</si>
  <si>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</si>
  <si>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</si>
  <si>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</si>
  <si>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</si>
  <si>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</si>
  <si>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</si>
  <si>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</si>
  <si>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</si>
  <si>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</si>
  <si>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</si>
  <si>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</si>
  <si>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</si>
  <si>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</si>
  <si>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</si>
  <si>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</si>
  <si>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</si>
  <si>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</si>
  <si>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</si>
  <si>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</si>
  <si>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</si>
  <si>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</si>
  <si>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</si>
  <si>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</si>
  <si>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</si>
  <si>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</si>
  <si>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</si>
  <si>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</si>
  <si>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</si>
  <si>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</si>
  <si>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</si>
  <si>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</si>
  <si>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</si>
  <si>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</si>
  <si>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</si>
  <si>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</si>
  <si>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</si>
  <si>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</si>
  <si>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</si>
  <si>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</si>
  <si>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</si>
  <si>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</si>
  <si>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</si>
  <si>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</si>
  <si>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</si>
  <si>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</si>
  <si>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</si>
  <si>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</si>
  <si>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</si>
  <si>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</si>
  <si>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</si>
  <si>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</si>
  <si>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</si>
  <si>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</si>
  <si>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</si>
  <si>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</si>
  <si>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</si>
  <si>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</si>
  <si>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</si>
  <si>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</si>
  <si>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</si>
  <si>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</si>
  <si>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</si>
  <si>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</si>
  <si>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</si>
  <si>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</si>
  <si>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</si>
  <si>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</si>
  <si>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</si>
  <si>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</si>
  <si>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</si>
  <si>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</si>
  <si>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</si>
  <si>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</si>
  <si>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</si>
  <si>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</si>
  <si>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</si>
  <si>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</si>
  <si>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</si>
  <si>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</si>
  <si>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</si>
  <si>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</si>
  <si>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</si>
  <si>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</si>
  <si>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</si>
  <si>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</si>
  <si>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</si>
  <si>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</si>
  <si>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</si>
  <si>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</si>
  <si>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</si>
  <si>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</si>
  <si>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</si>
  <si>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</si>
  <si>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</si>
  <si>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</si>
  <si>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</si>
  <si>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</si>
  <si>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</si>
  <si>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</si>
  <si>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</si>
  <si>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</si>
  <si>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</si>
  <si>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</si>
  <si>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</si>
  <si>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</si>
  <si>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</si>
  <si>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</si>
  <si>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</si>
  <si>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</si>
  <si>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</si>
  <si>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</si>
  <si>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</si>
  <si>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</si>
  <si>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</si>
  <si>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</si>
  <si>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</si>
  <si>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</si>
  <si>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</si>
  <si>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</si>
  <si>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</si>
  <si>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</si>
  <si>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</si>
  <si>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</si>
  <si>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</si>
  <si>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</si>
  <si>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</si>
  <si>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</si>
  <si>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</si>
  <si>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</si>
  <si>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</si>
  <si>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</si>
  <si>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</si>
  <si>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</si>
  <si>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</si>
  <si>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</si>
  <si>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</si>
  <si>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</si>
  <si>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</si>
  <si>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</si>
  <si>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</si>
  <si>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</si>
  <si>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</si>
  <si>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</si>
  <si>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</si>
  <si>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</si>
  <si>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</si>
  <si>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</si>
  <si>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</si>
  <si>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</si>
  <si>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</si>
  <si>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</si>
  <si>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</si>
  <si>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</si>
  <si>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</si>
  <si>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</si>
  <si>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</si>
  <si>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</si>
  <si>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</si>
  <si>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</si>
  <si>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</si>
  <si>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</si>
  <si>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</si>
  <si>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</si>
  <si>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</si>
  <si>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</si>
  <si>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</si>
  <si>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</si>
  <si>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</si>
  <si>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</si>
  <si>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</si>
  <si>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</si>
  <si>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</si>
  <si>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</si>
  <si>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</si>
  <si>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</si>
  <si>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</si>
  <si>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</si>
  <si>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</si>
  <si>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</si>
  <si>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</si>
  <si>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</si>
  <si>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</si>
  <si>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</si>
  <si>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</si>
  <si>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</si>
  <si>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</si>
  <si>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</si>
  <si>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</si>
  <si>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</si>
  <si>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</si>
  <si>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</si>
  <si>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</si>
  <si>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</si>
  <si>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</si>
  <si>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</si>
  <si>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</si>
  <si>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</si>
  <si>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</si>
  <si>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</si>
  <si>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</si>
  <si>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</si>
  <si>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</si>
  <si>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</si>
  <si>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</si>
  <si>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</si>
  <si>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</si>
  <si>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</si>
  <si>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</si>
  <si>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</si>
  <si>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</si>
  <si>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</si>
  <si>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</si>
  <si>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</si>
  <si>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</si>
  <si>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</si>
  <si>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</si>
  <si>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</si>
  <si>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</si>
  <si>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</si>
  <si>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</si>
  <si>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</si>
  <si>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</si>
  <si>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</si>
  <si>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</si>
  <si>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</si>
  <si>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</si>
  <si>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</si>
  <si>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</si>
  <si>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</si>
  <si>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</si>
  <si>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</si>
  <si>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</si>
  <si>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</si>
  <si>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</si>
  <si>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</si>
  <si>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</si>
  <si>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</si>
  <si>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</si>
  <si>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</si>
  <si>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</si>
  <si>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</si>
  <si>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</si>
  <si>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</si>
  <si>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</si>
  <si>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</si>
  <si>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</si>
  <si>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</si>
  <si>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</si>
  <si>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</si>
  <si>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</si>
  <si>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</si>
  <si>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</si>
  <si>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</si>
  <si>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</si>
  <si>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</si>
  <si>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</si>
  <si>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</si>
  <si>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</si>
  <si>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</si>
  <si>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</si>
  <si>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</si>
  <si>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</si>
  <si>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</si>
  <si>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</si>
  <si>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</si>
  <si>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</si>
  <si>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</si>
  <si>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</si>
  <si>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</si>
  <si>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</si>
  <si>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</si>
  <si>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</si>
  <si>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</si>
  <si>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</si>
  <si>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</si>
  <si>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</si>
  <si>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</si>
  <si>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</si>
  <si>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</si>
  <si>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</si>
  <si>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</si>
  <si>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</si>
  <si>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</si>
  <si>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</si>
  <si>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</si>
  <si>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</si>
  <si>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</si>
  <si>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</si>
  <si>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</si>
  <si>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</si>
  <si>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</si>
  <si>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</si>
  <si>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</si>
  <si>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</si>
  <si>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</si>
  <si>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</si>
  <si>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</si>
  <si>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</si>
  <si>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</si>
  <si>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</si>
  <si>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</si>
  <si>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</si>
  <si>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</si>
  <si>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</si>
  <si>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</si>
  <si>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</si>
  <si>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</si>
  <si>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</si>
  <si>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</si>
  <si>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</si>
  <si>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</si>
  <si>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</si>
  <si>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</si>
  <si>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</si>
  <si>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</si>
  <si>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</si>
  <si>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</si>
  <si>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</si>
  <si>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</si>
  <si>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</si>
  <si>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</si>
  <si>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</si>
  <si>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</si>
  <si>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</si>
  <si>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</si>
  <si>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</si>
  <si>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</si>
  <si>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</si>
  <si>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</si>
  <si>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</si>
  <si>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</si>
  <si>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</si>
  <si>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</si>
  <si>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</si>
  <si>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</si>
  <si>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</si>
  <si>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</si>
  <si>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</si>
  <si>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</si>
  <si>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</si>
  <si>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</si>
  <si>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</si>
  <si>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</si>
  <si>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</si>
  <si>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</si>
  <si>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</si>
  <si>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</si>
  <si>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</si>
  <si>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</si>
  <si>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</si>
  <si>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</si>
  <si>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</si>
  <si>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</si>
  <si>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</si>
  <si>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</si>
  <si>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</si>
  <si>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</si>
  <si>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</si>
  <si>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</si>
  <si>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</si>
  <si>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</si>
  <si>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</si>
  <si>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</si>
  <si>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</si>
  <si>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</si>
  <si>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</si>
  <si>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</si>
  <si>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</si>
  <si>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</si>
  <si>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</si>
  <si>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</si>
  <si>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</si>
  <si>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</si>
  <si>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</si>
  <si>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</si>
  <si>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</si>
  <si>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</si>
  <si>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</si>
  <si>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</si>
  <si>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</si>
  <si>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</si>
  <si>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</si>
  <si>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</si>
  <si>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</si>
  <si>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</si>
  <si>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</si>
  <si>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</si>
  <si>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</si>
  <si>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</si>
  <si>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</si>
  <si>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</si>
  <si>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</si>
  <si>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</si>
  <si>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</si>
  <si>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</si>
  <si>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</si>
  <si>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</si>
  <si>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</si>
  <si>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</si>
  <si>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</si>
  <si>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</si>
  <si>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</si>
  <si>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</si>
  <si>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</si>
  <si>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</si>
  <si>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</si>
  <si>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</si>
  <si>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</si>
  <si>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</si>
  <si>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</si>
  <si>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</si>
  <si>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</si>
  <si>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</si>
  <si>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</si>
  <si>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</si>
  <si>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</si>
  <si>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</si>
  <si>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</si>
  <si>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</si>
  <si>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</si>
  <si>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</si>
  <si>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</si>
  <si>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</si>
  <si>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</si>
  <si>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</si>
  <si>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</si>
  <si>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</si>
  <si>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</si>
  <si>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</si>
  <si>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</si>
  <si>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</si>
  <si>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</si>
  <si>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</si>
  <si>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</si>
  <si>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</si>
  <si>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</si>
  <si>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</si>
  <si>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</si>
  <si>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</si>
  <si>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</si>
  <si>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</si>
  <si>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</si>
  <si>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</si>
  <si>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</si>
  <si>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</si>
  <si>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</si>
  <si>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</si>
  <si>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</si>
  <si>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</si>
  <si>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</si>
  <si>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</si>
  <si>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</si>
  <si>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</si>
  <si>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</si>
  <si>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</si>
  <si>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</si>
  <si>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</si>
  <si>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</si>
  <si>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</si>
  <si>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</si>
  <si>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</si>
  <si>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</si>
  <si>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</si>
  <si>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</si>
  <si>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</si>
  <si>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</si>
  <si>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</si>
  <si>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</si>
  <si>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</si>
  <si>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</si>
  <si>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</si>
  <si>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</si>
  <si>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</si>
  <si>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</si>
  <si>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</si>
  <si>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</si>
  <si>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</si>
  <si>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</si>
  <si>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</si>
  <si>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</si>
  <si>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</si>
  <si>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</si>
  <si>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</si>
  <si>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</si>
  <si>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</si>
  <si>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</si>
  <si>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</si>
  <si>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</si>
  <si>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</si>
  <si>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</si>
  <si>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</si>
  <si>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</si>
  <si>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</si>
  <si>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</si>
  <si>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</si>
  <si>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</si>
  <si>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</si>
  <si>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</si>
  <si>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</si>
  <si>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</si>
  <si>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</si>
  <si>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</si>
  <si>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</si>
  <si>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</si>
  <si>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</si>
  <si>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</si>
  <si>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</si>
  <si>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</si>
  <si>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</si>
  <si>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</si>
  <si>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</si>
  <si>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</si>
  <si>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</si>
  <si>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</si>
  <si>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</si>
  <si>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</si>
  <si>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</si>
  <si>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</si>
  <si>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</si>
  <si>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</si>
  <si>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</si>
  <si>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</si>
  <si>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</si>
  <si>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</si>
  <si>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</si>
  <si>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</si>
  <si>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</si>
  <si>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</si>
  <si>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</si>
  <si>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</si>
  <si>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</si>
  <si>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</si>
  <si>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</si>
  <si>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</si>
  <si>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</si>
  <si>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</si>
  <si>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</si>
  <si>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</si>
  <si>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</si>
  <si>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</si>
  <si>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</si>
  <si>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</si>
  <si>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</si>
  <si>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</si>
  <si>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</si>
  <si>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</si>
  <si>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</si>
  <si>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</si>
  <si>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</si>
  <si>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</si>
  <si>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</si>
  <si>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</si>
  <si>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</si>
  <si>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</si>
  <si>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</si>
  <si>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</si>
  <si>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</si>
  <si>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</si>
  <si>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</si>
  <si>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</si>
  <si>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</si>
  <si>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</si>
  <si>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</si>
  <si>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</si>
  <si>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</si>
  <si>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</si>
  <si>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</si>
  <si>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</si>
  <si>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</si>
  <si>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</si>
  <si>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</si>
  <si>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</si>
  <si>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</si>
  <si>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</si>
  <si>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</si>
  <si>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</si>
  <si>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</si>
  <si>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</si>
  <si>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</si>
  <si>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</si>
  <si>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</si>
  <si>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</si>
  <si>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</si>
  <si>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</si>
  <si>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</si>
  <si>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</si>
  <si>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</si>
  <si>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</si>
  <si>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</si>
  <si>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</si>
  <si>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</si>
  <si>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</si>
  <si>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</si>
  <si>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</si>
  <si>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</si>
  <si>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</si>
  <si>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</si>
  <si>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</si>
  <si>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</si>
  <si>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</si>
  <si>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</si>
  <si>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</si>
  <si>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</si>
  <si>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</si>
  <si>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</si>
  <si>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</si>
  <si>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</si>
  <si>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</si>
  <si>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</si>
  <si>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</si>
  <si>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</si>
  <si>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</si>
  <si>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</si>
  <si>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</si>
  <si>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</si>
  <si>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</si>
  <si>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</si>
  <si>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</si>
  <si>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</si>
  <si>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</si>
  <si>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</si>
  <si>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</si>
  <si>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</si>
  <si>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</si>
  <si>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</si>
  <si>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</si>
  <si>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</si>
  <si>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</si>
  <si>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</si>
  <si>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</si>
  <si>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</si>
  <si>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</si>
  <si>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</si>
  <si>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</si>
  <si>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</si>
  <si>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</si>
  <si>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</si>
  <si>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</si>
  <si>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</si>
  <si>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</si>
  <si>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</si>
  <si>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</si>
  <si>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</si>
  <si>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</si>
  <si>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</si>
  <si>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</si>
  <si>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</si>
  <si>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</si>
  <si>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</si>
  <si>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</si>
  <si>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</si>
  <si>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</si>
  <si>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</si>
  <si>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</si>
  <si>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</si>
  <si>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</si>
  <si>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</si>
  <si>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</si>
  <si>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</si>
  <si>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</si>
  <si>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</si>
  <si>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</si>
  <si>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</si>
  <si>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</si>
  <si>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</si>
  <si>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</si>
  <si>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</si>
  <si>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</si>
  <si>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</si>
  <si>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</si>
  <si>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</si>
  <si>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</si>
  <si>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</si>
  <si>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</si>
  <si>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</si>
  <si>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</si>
  <si>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</si>
  <si>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</si>
  <si>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</si>
  <si>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</si>
  <si>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</si>
  <si>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</si>
  <si>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</si>
  <si>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</si>
  <si>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</si>
  <si>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</si>
  <si>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</si>
  <si>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</si>
  <si>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</si>
  <si>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</si>
  <si>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</si>
  <si>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</si>
  <si>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</si>
  <si>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</si>
  <si>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</si>
  <si>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</si>
  <si>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</si>
  <si>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</si>
  <si>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</si>
  <si>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</si>
  <si>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</si>
  <si>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</si>
  <si>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</si>
  <si>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</si>
  <si>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</si>
  <si>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</si>
  <si>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</si>
  <si>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</si>
  <si>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</si>
  <si>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</si>
  <si>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</si>
  <si>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</si>
  <si>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</si>
  <si>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</si>
  <si>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</si>
  <si>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</si>
  <si>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</si>
  <si>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</si>
  <si>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</si>
  <si>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</si>
  <si>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</si>
  <si>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</si>
  <si>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</si>
  <si>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</si>
  <si>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</si>
  <si>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</si>
  <si>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</si>
  <si>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</si>
  <si>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</si>
  <si>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</si>
  <si>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</si>
  <si>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</si>
  <si>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</si>
  <si>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</si>
  <si>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</si>
  <si>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</si>
  <si>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</si>
  <si>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</si>
  <si>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</si>
  <si>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</si>
  <si>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</si>
  <si>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</si>
  <si>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</si>
  <si>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</si>
  <si>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</si>
  <si>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</si>
  <si>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</si>
  <si>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</si>
  <si>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</si>
  <si>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</si>
  <si>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</si>
  <si>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</si>
  <si>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</si>
  <si>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</si>
  <si>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</si>
  <si>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</si>
  <si>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</si>
  <si>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</si>
  <si>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</si>
  <si>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</si>
  <si>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</si>
  <si>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</si>
  <si>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</si>
  <si>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</si>
  <si>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</si>
  <si>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</si>
  <si>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</si>
  <si>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</si>
  <si>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</si>
  <si>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</si>
  <si>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</si>
  <si>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</si>
  <si>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</si>
  <si>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</si>
  <si>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</si>
  <si>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</si>
  <si>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</si>
  <si>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</si>
  <si>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</si>
  <si>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</si>
  <si>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</si>
  <si>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</si>
  <si>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</si>
  <si>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</si>
  <si>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</si>
  <si>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</si>
  <si>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</si>
  <si>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</si>
  <si>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</si>
  <si>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</si>
  <si>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</si>
  <si>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</si>
  <si>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</si>
  <si>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</si>
  <si>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</si>
  <si>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</si>
  <si>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</si>
  <si>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</si>
  <si>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</si>
  <si>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</si>
  <si>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</si>
  <si>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</si>
  <si>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</si>
  <si>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</si>
  <si>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</si>
  <si>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</si>
  <si>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</si>
  <si>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</si>
  <si>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</si>
  <si>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</si>
  <si>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</si>
  <si>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</si>
  <si>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</si>
  <si>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</si>
  <si>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</si>
  <si>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</si>
  <si>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</si>
  <si>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</si>
  <si>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</si>
  <si>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</si>
  <si>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</si>
  <si>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</si>
  <si>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</si>
  <si>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</si>
  <si>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</si>
  <si>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</si>
  <si>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</si>
  <si>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</si>
  <si>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</si>
  <si>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</si>
  <si>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</si>
  <si>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</si>
  <si>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</si>
  <si>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</si>
  <si>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</si>
  <si>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</si>
  <si>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</si>
  <si>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</si>
  <si>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</si>
  <si>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</si>
  <si>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</si>
  <si>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</si>
  <si>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</si>
  <si>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</si>
  <si>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</si>
  <si>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</si>
  <si>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</si>
  <si>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</si>
  <si>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</si>
  <si>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</si>
  <si>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</si>
  <si>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</si>
  <si>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</si>
  <si>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</si>
  <si>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</si>
  <si>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</si>
  <si>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</si>
  <si>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</si>
  <si>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</si>
  <si>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</si>
  <si>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</si>
  <si>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</si>
  <si>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</si>
  <si>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</si>
  <si>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</si>
  <si>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</si>
  <si>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</si>
  <si>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</si>
  <si>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</si>
  <si>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</si>
  <si>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</si>
  <si>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</si>
  <si>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</si>
  <si>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</si>
  <si>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</si>
  <si>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</si>
  <si>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</si>
  <si>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</si>
  <si>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</si>
  <si>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</si>
  <si>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</si>
  <si>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</si>
  <si>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</si>
  <si>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</si>
  <si>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</si>
  <si>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</si>
  <si>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</si>
  <si>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</si>
  <si>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</si>
  <si>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</si>
  <si>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</si>
  <si>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</si>
  <si>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</si>
  <si>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</si>
  <si>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</si>
  <si>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</si>
  <si>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</si>
  <si>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</si>
  <si>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</si>
  <si>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</si>
  <si>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</si>
  <si>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</si>
  <si>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</si>
  <si>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</si>
  <si>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</si>
  <si>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</si>
  <si>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</si>
  <si>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</si>
  <si>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</si>
  <si>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</si>
  <si>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</si>
  <si>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</si>
  <si>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</si>
  <si>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</si>
  <si>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</si>
  <si>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</si>
  <si>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</si>
  <si>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</si>
  <si>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</si>
  <si>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</si>
  <si>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</si>
  <si>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</si>
  <si>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</si>
  <si>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</si>
  <si>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</si>
  <si>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</si>
  <si>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</si>
  <si>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</si>
  <si>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</si>
  <si>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</si>
  <si>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</si>
  <si>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</si>
  <si>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</si>
  <si>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</si>
  <si>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</si>
  <si>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</si>
  <si>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</si>
  <si>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</si>
  <si>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</si>
  <si>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</si>
  <si>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</si>
  <si>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</si>
  <si>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</si>
  <si>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</si>
  <si>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</si>
  <si>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</si>
  <si>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</si>
  <si>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</si>
  <si>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</si>
  <si>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</si>
  <si>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</si>
  <si>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</si>
  <si>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</si>
  <si>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</si>
  <si>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</si>
  <si>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</si>
  <si>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</si>
  <si>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</si>
  <si>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</si>
  <si>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</si>
  <si>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</si>
  <si>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</si>
  <si>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</si>
  <si>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</si>
  <si>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</si>
  <si>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</si>
  <si>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</si>
  <si>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</si>
  <si>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</si>
  <si>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</si>
  <si>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</si>
  <si>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</si>
  <si>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</si>
  <si>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</si>
  <si>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</si>
  <si>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</si>
  <si>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</si>
  <si>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</si>
  <si>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</si>
  <si>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</si>
  <si>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</si>
  <si>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</si>
  <si>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</si>
  <si>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</si>
  <si>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</si>
  <si>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</si>
  <si>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</si>
  <si>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</si>
  <si>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</si>
  <si>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</si>
  <si>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</si>
  <si>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</si>
  <si>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</si>
  <si>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</si>
  <si>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</si>
  <si>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</si>
  <si>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</si>
  <si>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</si>
  <si>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</si>
  <si>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</si>
  <si>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</si>
  <si>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</si>
  <si>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</si>
  <si>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</si>
  <si>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</si>
  <si>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</si>
  <si>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</si>
  <si>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</si>
  <si>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</si>
  <si>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</si>
  <si>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</si>
  <si>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</si>
  <si>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</si>
  <si>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</si>
  <si>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</si>
  <si>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</si>
  <si>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</si>
  <si>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</si>
  <si>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</si>
  <si>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</si>
  <si>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</si>
  <si>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</si>
  <si>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</si>
  <si>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</si>
  <si>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</si>
  <si>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</si>
  <si>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</si>
  <si>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</si>
  <si>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</si>
  <si>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</si>
  <si>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</si>
  <si>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</si>
  <si>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</si>
  <si>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</si>
  <si>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</si>
  <si>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</si>
  <si>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</si>
  <si>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</si>
  <si>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</si>
  <si>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</si>
  <si>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</si>
  <si>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</si>
  <si>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</si>
  <si>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</si>
  <si>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</si>
  <si>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</si>
  <si>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</si>
  <si>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</si>
  <si>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</si>
  <si>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</si>
  <si>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</si>
  <si>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</si>
  <si>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</si>
  <si>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</si>
  <si>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</si>
  <si>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</si>
  <si>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</si>
  <si>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</si>
  <si>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</si>
  <si>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</si>
  <si>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</si>
  <si>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</si>
  <si>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</si>
  <si>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</si>
  <si>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</si>
  <si>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</si>
  <si>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</si>
  <si>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</si>
  <si>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</si>
  <si>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</si>
  <si>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</si>
  <si>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</si>
  <si>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</si>
  <si>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</si>
  <si>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</si>
  <si>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</si>
  <si>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</si>
  <si>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</si>
  <si>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</si>
  <si>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</si>
  <si>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</si>
  <si>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</si>
  <si>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</si>
  <si>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</si>
  <si>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</si>
  <si>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</si>
  <si>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</si>
  <si>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</si>
  <si>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</si>
  <si>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</si>
  <si>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</si>
  <si>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</si>
  <si>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</si>
  <si>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</si>
  <si>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</si>
  <si>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</si>
  <si>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</si>
  <si>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</si>
  <si>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</si>
  <si>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</si>
  <si>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</si>
  <si>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</si>
  <si>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</si>
  <si>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</si>
  <si>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</si>
  <si>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</si>
  <si>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</si>
  <si>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</si>
  <si>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</si>
  <si>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</si>
  <si>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</si>
  <si>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</si>
  <si>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</si>
  <si>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</si>
  <si>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</si>
  <si>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</si>
  <si>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</si>
  <si>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</si>
  <si>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</si>
  <si>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</si>
  <si>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</si>
  <si>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</si>
  <si>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</si>
  <si>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</si>
  <si>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</si>
  <si>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</si>
  <si>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</si>
  <si>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</si>
  <si>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</si>
  <si>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</si>
  <si>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</si>
  <si>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</si>
  <si>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</si>
  <si>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</si>
  <si>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</si>
  <si>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</si>
  <si>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</si>
  <si>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</si>
  <si>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</si>
  <si>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</si>
  <si>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</si>
  <si>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</si>
  <si>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</si>
  <si>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</si>
  <si>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</si>
  <si>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</si>
  <si>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</si>
  <si>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</si>
  <si>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</si>
  <si>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</si>
  <si>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</si>
  <si>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</si>
  <si>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</si>
  <si>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</si>
  <si>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</si>
  <si>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</si>
  <si>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</si>
  <si>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</si>
  <si>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</si>
  <si>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</si>
  <si>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</si>
  <si>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</si>
  <si>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</si>
  <si>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</si>
  <si>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</si>
  <si>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</si>
  <si>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</si>
  <si>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</si>
  <si>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</si>
  <si>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</si>
  <si>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</si>
  <si>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</si>
  <si>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</si>
  <si>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</si>
  <si>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</si>
  <si>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</si>
  <si>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</si>
  <si>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</si>
  <si>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</si>
  <si>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</si>
  <si>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</si>
  <si>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</si>
  <si>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</si>
  <si>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</si>
  <si>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</si>
  <si>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</si>
  <si>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</si>
  <si>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</si>
  <si>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</si>
  <si>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</si>
  <si>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</si>
  <si>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</si>
  <si>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</si>
  <si>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</si>
  <si>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</si>
  <si>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</si>
  <si>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</si>
  <si>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</si>
  <si>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</si>
  <si>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</si>
  <si>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</si>
  <si>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</si>
  <si>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</si>
  <si>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</si>
  <si>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</si>
  <si>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</si>
  <si>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</si>
  <si>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</si>
  <si>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</si>
  <si>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</si>
  <si>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</si>
  <si>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</si>
  <si>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</si>
  <si>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</si>
  <si>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</si>
  <si>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</si>
  <si>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</si>
  <si>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</si>
  <si>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</si>
  <si>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</si>
  <si>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</si>
  <si>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</si>
  <si>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</si>
  <si>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</si>
  <si>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</si>
  <si>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</si>
  <si>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</si>
  <si>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</si>
  <si>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</si>
  <si>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</si>
  <si>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</si>
  <si>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</si>
  <si>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</si>
  <si>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</si>
  <si>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</si>
  <si>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</si>
  <si>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</si>
  <si>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</si>
  <si>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</si>
  <si>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</si>
  <si>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</si>
  <si>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</si>
  <si>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</si>
  <si>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</si>
  <si>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</si>
  <si>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</si>
  <si>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</si>
  <si>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</si>
  <si>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</si>
  <si>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</si>
  <si>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</si>
  <si>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</si>
  <si>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</si>
  <si>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</si>
  <si>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</si>
  <si>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</si>
  <si>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</si>
  <si>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</si>
  <si>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</si>
  <si>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</si>
  <si>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</si>
  <si>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</si>
  <si>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</si>
  <si>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</si>
  <si>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</si>
  <si>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</si>
  <si>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</si>
  <si>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</si>
  <si>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</si>
  <si>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</si>
  <si>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</si>
  <si>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</si>
  <si>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</si>
  <si>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</si>
  <si>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</si>
  <si>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</si>
  <si>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</si>
  <si>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</si>
  <si>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</si>
  <si>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</si>
  <si>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</si>
  <si>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</si>
  <si>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</si>
  <si>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</si>
  <si>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</si>
  <si>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</si>
  <si>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</si>
  <si>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</si>
  <si>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</si>
  <si>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</si>
  <si>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</si>
  <si>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</si>
  <si>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</si>
  <si>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</si>
  <si>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</si>
  <si>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</si>
  <si>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</si>
  <si>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</si>
  <si>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</si>
  <si>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</si>
  <si>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</si>
  <si>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</si>
  <si>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</si>
  <si>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</si>
  <si>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</si>
  <si>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</si>
  <si>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</si>
  <si>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</si>
  <si>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</si>
  <si>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</si>
  <si>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</si>
  <si>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</si>
  <si>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</si>
  <si>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</si>
  <si>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</si>
  <si>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</si>
  <si>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</si>
  <si>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</si>
  <si>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</si>
  <si>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</si>
  <si>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</si>
  <si>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</si>
  <si>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</si>
  <si>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</si>
  <si>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</si>
  <si>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</si>
  <si>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</si>
  <si>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</si>
  <si>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</si>
  <si>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</si>
  <si>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</si>
  <si>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</si>
  <si>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</si>
  <si>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</si>
  <si>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</si>
  <si>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</si>
  <si>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</si>
  <si>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</si>
  <si>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</si>
  <si>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</si>
  <si>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</si>
  <si>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</si>
  <si>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</si>
  <si>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</si>
  <si>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</si>
  <si>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</si>
  <si>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</si>
  <si>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</si>
  <si>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</si>
  <si>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</si>
  <si>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</si>
  <si>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</si>
  <si>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</si>
  <si>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</si>
  <si>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</si>
  <si>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</si>
  <si>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</si>
  <si>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</si>
  <si>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</si>
  <si>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</si>
  <si>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</si>
  <si>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</si>
  <si>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</si>
  <si>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</si>
  <si>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</si>
  <si>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</si>
  <si>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</si>
  <si>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</si>
  <si>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</si>
  <si>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</si>
  <si>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</si>
  <si>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</si>
  <si>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</si>
  <si>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</si>
  <si>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</si>
  <si>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</si>
  <si>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</si>
  <si>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</si>
  <si>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</si>
  <si>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</si>
  <si>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</si>
  <si>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</si>
  <si>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</si>
  <si>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</si>
  <si>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</si>
  <si>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</si>
  <si>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</si>
  <si>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</si>
  <si>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</si>
  <si>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</si>
  <si>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</si>
  <si>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</si>
  <si>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</si>
  <si>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</si>
  <si>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</si>
  <si>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</si>
  <si>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</si>
  <si>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</si>
  <si>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</si>
  <si>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</si>
  <si>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</si>
  <si>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</si>
  <si>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</si>
  <si>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</si>
  <si>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</si>
  <si>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</si>
  <si>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</si>
  <si>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</si>
  <si>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</si>
  <si>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</si>
  <si>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</si>
  <si>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</si>
  <si>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</si>
  <si>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</si>
  <si>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</si>
  <si>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</si>
  <si>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</si>
  <si>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</si>
  <si>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</si>
  <si>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</si>
  <si>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</si>
  <si>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</si>
  <si>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</si>
  <si>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</si>
  <si>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</si>
  <si>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</si>
  <si>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</si>
  <si>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</si>
  <si>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</si>
  <si>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</si>
  <si>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</si>
  <si>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</si>
  <si>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</si>
  <si>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</si>
  <si>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</si>
  <si>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</si>
  <si>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</si>
  <si>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</si>
  <si>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</si>
  <si>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</si>
  <si>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</si>
  <si>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</si>
  <si>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</si>
  <si>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</si>
  <si>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</si>
  <si>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</si>
  <si>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</si>
  <si>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</si>
  <si>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</si>
  <si>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</si>
  <si>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</si>
  <si>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</si>
  <si>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</si>
  <si>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</si>
  <si>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</si>
  <si>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</si>
  <si>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</si>
  <si>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</si>
  <si>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</si>
  <si>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</si>
  <si>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</si>
  <si>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</si>
  <si>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</si>
  <si>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</si>
  <si>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</si>
  <si>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</si>
  <si>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</si>
  <si>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</si>
  <si>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</si>
  <si>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</si>
  <si>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</si>
  <si>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</si>
  <si>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</si>
  <si>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</si>
  <si>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</si>
  <si>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</si>
  <si>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</si>
  <si>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</si>
  <si>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</si>
  <si>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</si>
  <si>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</si>
  <si>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</si>
  <si>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</si>
  <si>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</si>
  <si>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</si>
  <si>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</si>
  <si>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</si>
  <si>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</si>
  <si>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</si>
  <si>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</si>
  <si>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</si>
  <si>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</si>
  <si>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</si>
  <si>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</si>
  <si>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</si>
  <si>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</si>
  <si>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</si>
  <si>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</si>
  <si>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</si>
  <si>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</si>
  <si>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</si>
  <si>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</si>
  <si>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</si>
  <si>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</si>
  <si>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</si>
  <si>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</si>
  <si>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</si>
  <si>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</si>
  <si>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</si>
  <si>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</si>
  <si>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</si>
  <si>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</si>
  <si>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</si>
  <si>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</si>
  <si>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</si>
  <si>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</si>
  <si>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</si>
  <si>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</si>
  <si>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</si>
  <si>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</si>
  <si>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</si>
  <si>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</si>
  <si>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</si>
  <si>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</si>
  <si>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</si>
  <si>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</si>
  <si>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</si>
  <si>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</si>
  <si>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</si>
  <si>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</si>
  <si>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</si>
  <si>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</si>
  <si>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</si>
  <si>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</si>
  <si>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</si>
  <si>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</si>
  <si>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</si>
  <si>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</si>
  <si>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</si>
  <si>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</si>
  <si>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</si>
  <si>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</si>
  <si>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</si>
  <si>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</si>
  <si>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</si>
  <si>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</si>
  <si>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</si>
  <si>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</si>
  <si>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</si>
  <si>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</si>
  <si>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</si>
  <si>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</si>
  <si>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</si>
  <si>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</si>
  <si>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</si>
  <si>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</si>
  <si>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</si>
  <si>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</si>
  <si>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</si>
  <si>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</si>
  <si>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</si>
  <si>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</si>
  <si>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</si>
  <si>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</si>
  <si>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</si>
  <si>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</si>
  <si>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</si>
  <si>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</si>
  <si>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</si>
  <si>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</si>
  <si>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</si>
  <si>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</si>
  <si>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</si>
  <si>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</si>
  <si>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</si>
  <si>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</si>
  <si>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</si>
  <si>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</si>
  <si>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</si>
  <si>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</si>
  <si>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</si>
  <si>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</si>
  <si>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</si>
  <si>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</si>
  <si>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</si>
  <si>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</si>
  <si>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</si>
  <si>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</si>
  <si>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</si>
  <si>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</si>
  <si>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</si>
  <si>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</si>
  <si>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</si>
  <si>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</si>
  <si>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</si>
  <si>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</si>
  <si>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</si>
  <si>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</si>
  <si>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</si>
  <si>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</si>
  <si>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</si>
  <si>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</si>
  <si>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</si>
  <si>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</si>
  <si>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</si>
  <si>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</si>
  <si>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</si>
  <si>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</si>
  <si>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</si>
  <si>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</si>
  <si>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</si>
  <si>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</si>
  <si>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</si>
  <si>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</si>
  <si>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</si>
  <si>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</si>
  <si>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</si>
  <si>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</si>
  <si>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</si>
  <si>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</si>
  <si>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</si>
  <si>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</si>
  <si>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</si>
  <si>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</si>
  <si>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</si>
  <si>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</si>
  <si>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</si>
  <si>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</si>
  <si>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</si>
  <si>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</si>
  <si>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</si>
  <si>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</si>
  <si>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</si>
  <si>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</si>
  <si>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</si>
  <si>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</si>
  <si>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</si>
  <si>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</si>
  <si>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</si>
  <si>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</si>
  <si>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</si>
  <si>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</si>
  <si>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</si>
  <si>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</si>
  <si>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</si>
  <si>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</si>
  <si>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</si>
  <si>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</si>
  <si>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</si>
  <si>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</si>
  <si>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</si>
  <si>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</si>
  <si>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</si>
  <si>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</si>
  <si>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</si>
  <si>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</si>
  <si>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</si>
  <si>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</si>
  <si>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</si>
  <si>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</si>
  <si>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</si>
  <si>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</si>
  <si>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</si>
  <si>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</si>
  <si>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</si>
  <si>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</si>
  <si>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</si>
  <si>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</si>
  <si>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</si>
  <si>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</si>
  <si>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</si>
  <si>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</si>
  <si>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</si>
  <si>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</si>
  <si>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</si>
  <si>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</si>
  <si>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</si>
  <si>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</si>
  <si>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</si>
  <si>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</si>
  <si>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</si>
  <si>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</si>
  <si>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</si>
  <si>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</si>
  <si>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</si>
  <si>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</si>
  <si>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</si>
  <si>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</si>
  <si>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</si>
  <si>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</si>
  <si>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</si>
  <si>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</si>
  <si>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</si>
  <si>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</si>
  <si>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</si>
  <si>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</si>
  <si>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</si>
  <si>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</si>
  <si>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</si>
  <si>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</si>
  <si>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</si>
  <si>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</si>
  <si>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</si>
  <si>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</si>
  <si>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</si>
  <si>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</si>
  <si>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</si>
  <si>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</si>
  <si>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</si>
  <si>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</si>
  <si>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</si>
  <si>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</si>
  <si>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</si>
  <si>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</si>
  <si>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</si>
  <si>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</si>
  <si>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</si>
  <si>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</si>
  <si>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</si>
  <si>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</si>
  <si>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</si>
  <si>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</si>
  <si>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</si>
  <si>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</si>
  <si>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</si>
  <si>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</si>
  <si>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</si>
  <si>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</si>
  <si>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</si>
  <si>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</si>
  <si>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</si>
  <si>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</si>
  <si>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</si>
  <si>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</si>
  <si>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</si>
  <si>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</si>
  <si>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</si>
  <si>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</si>
  <si>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</si>
  <si>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</si>
  <si>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</si>
  <si>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</si>
  <si>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</si>
  <si>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</si>
  <si>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</si>
  <si>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</si>
  <si>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</si>
  <si>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</si>
  <si>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</si>
  <si>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</si>
  <si>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</si>
  <si>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</si>
  <si>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</si>
  <si>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</si>
  <si>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</si>
  <si>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</si>
  <si>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</si>
  <si>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</si>
  <si>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</si>
  <si>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</si>
  <si>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</si>
  <si>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</si>
  <si>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</si>
  <si>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</si>
  <si>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</si>
  <si>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</si>
  <si>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</si>
  <si>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</si>
  <si>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</si>
  <si>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</si>
  <si>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</si>
  <si>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</si>
  <si>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</si>
  <si>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</si>
  <si>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</si>
  <si>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</si>
  <si>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</si>
  <si>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</si>
  <si>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</si>
  <si>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</si>
  <si>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</si>
  <si>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</si>
  <si>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</si>
  <si>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</si>
  <si>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</si>
  <si>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</si>
  <si>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</si>
  <si>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</si>
  <si>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</si>
  <si>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</si>
  <si>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</si>
  <si>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</si>
  <si>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</si>
  <si>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</si>
  <si>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</si>
  <si>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</si>
  <si>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</si>
  <si>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</si>
  <si>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</si>
  <si>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</si>
  <si>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</si>
  <si>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</si>
  <si>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</si>
  <si>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</si>
  <si>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</si>
  <si>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</si>
  <si>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</si>
  <si>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</si>
  <si>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</si>
  <si>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</si>
  <si>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</si>
  <si>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</si>
  <si>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</si>
  <si>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</si>
  <si>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</si>
  <si>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</si>
  <si>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</si>
  <si>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</si>
  <si>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</si>
  <si>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</si>
  <si>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</si>
  <si>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</si>
  <si>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</si>
  <si>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</si>
  <si>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</si>
  <si>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</si>
  <si>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</si>
  <si>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</si>
  <si>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</si>
  <si>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</si>
  <si>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</si>
  <si>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</si>
  <si>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</si>
  <si>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</si>
  <si>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</si>
  <si>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</si>
  <si>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</si>
  <si>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</si>
  <si>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</si>
  <si>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</si>
  <si>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</si>
  <si>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</si>
  <si>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</si>
  <si>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</si>
  <si>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</si>
  <si>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</si>
  <si>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</si>
  <si>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</si>
  <si>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</si>
  <si>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</si>
  <si>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</si>
  <si>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</si>
  <si>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</si>
  <si>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</si>
  <si>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</si>
  <si>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</si>
  <si>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</si>
  <si>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</si>
  <si>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</si>
  <si>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</si>
  <si>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</si>
  <si>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</si>
  <si>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</si>
  <si>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</si>
  <si>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</si>
  <si>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</si>
  <si>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</si>
  <si>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</si>
  <si>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</si>
  <si>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</si>
  <si>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</si>
  <si>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</si>
  <si>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</si>
  <si>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</si>
  <si>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</si>
  <si>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</si>
  <si>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</si>
  <si>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</si>
  <si>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</si>
  <si>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</si>
  <si>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</si>
  <si>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</si>
  <si>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</si>
  <si>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</si>
  <si>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</si>
  <si>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</si>
  <si>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</si>
  <si>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</si>
  <si>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</si>
  <si>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</si>
  <si>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</si>
  <si>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</si>
  <si>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</si>
  <si>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</si>
  <si>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</si>
  <si>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</si>
  <si>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</si>
  <si>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</si>
  <si>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</si>
  <si>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</si>
  <si>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</si>
  <si>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</si>
  <si>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</si>
  <si>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</si>
  <si>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</si>
  <si>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</si>
  <si>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</si>
  <si>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</si>
  <si>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</si>
  <si>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</si>
  <si>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</si>
  <si>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</si>
  <si>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</si>
  <si>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</si>
  <si>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</si>
  <si>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</si>
  <si>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</si>
  <si>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</si>
  <si>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</si>
  <si>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</si>
  <si>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</si>
  <si>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</si>
  <si>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</si>
  <si>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</si>
  <si>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</si>
  <si>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</si>
  <si>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</si>
  <si>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</si>
  <si>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</si>
  <si>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</si>
  <si>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</si>
  <si>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</si>
  <si>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</si>
  <si>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</si>
  <si>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</si>
  <si>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</si>
  <si>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</si>
  <si>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</si>
  <si>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</si>
  <si>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</si>
  <si>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</si>
  <si>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</si>
  <si>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</si>
  <si>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</si>
  <si>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</si>
  <si>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</si>
  <si>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</si>
  <si>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</si>
  <si>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</si>
  <si>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</si>
  <si>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</si>
  <si>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</si>
  <si>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</si>
  <si>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</si>
  <si>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</si>
  <si>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</si>
  <si>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</si>
  <si>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</si>
  <si>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</si>
  <si>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</si>
  <si>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</si>
  <si>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</si>
  <si>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</si>
  <si>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</si>
  <si>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</si>
  <si>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</si>
  <si>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</si>
  <si>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</si>
  <si>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</si>
  <si>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</si>
  <si>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</si>
  <si>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</si>
  <si>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</si>
  <si>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</si>
  <si>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</si>
  <si>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</si>
  <si>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</si>
  <si>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</si>
  <si>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</si>
  <si>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</si>
  <si>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</si>
  <si>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</si>
  <si>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</si>
  <si>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</si>
  <si>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</si>
  <si>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</si>
  <si>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</si>
  <si>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</si>
  <si>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</si>
  <si>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</si>
  <si>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</si>
  <si>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</si>
  <si>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</si>
  <si>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</si>
  <si>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</si>
  <si>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</si>
  <si>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</si>
  <si>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</si>
  <si>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</si>
  <si>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</si>
  <si>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</si>
  <si>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</si>
  <si>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</si>
  <si>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</si>
  <si>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</si>
  <si>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</si>
  <si>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</si>
  <si>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</si>
  <si>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</si>
  <si>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</si>
  <si>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</si>
  <si>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</si>
  <si>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</si>
  <si>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</si>
  <si>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</si>
  <si>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</si>
  <si>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</si>
  <si>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</si>
  <si>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</si>
  <si>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</si>
  <si>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</si>
  <si>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</si>
  <si>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</si>
  <si>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</si>
  <si>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</si>
  <si>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</si>
  <si>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</si>
  <si>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</si>
  <si>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</si>
  <si>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</si>
  <si>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</si>
  <si>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</si>
  <si>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</si>
  <si>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</si>
  <si>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</si>
  <si>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</si>
  <si>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</si>
  <si>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</si>
  <si>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</si>
  <si>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</si>
  <si>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</si>
  <si>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</si>
  <si>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</si>
  <si>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</si>
  <si>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</si>
  <si>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</si>
  <si>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</si>
  <si>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</si>
  <si>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</si>
  <si>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</si>
  <si>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</si>
  <si>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</si>
  <si>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</si>
  <si>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</si>
  <si>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</si>
  <si>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</si>
  <si>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</si>
  <si>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</si>
  <si>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</si>
  <si>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</si>
  <si>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</si>
  <si>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</si>
  <si>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</si>
  <si>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</si>
  <si>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</si>
  <si>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</si>
  <si>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</si>
  <si>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</si>
  <si>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</si>
  <si>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</si>
  <si>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</si>
  <si>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</si>
  <si>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</si>
  <si>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</si>
  <si>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</si>
  <si>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</si>
  <si>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</si>
  <si>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</si>
  <si>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</si>
  <si>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</si>
  <si>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</si>
  <si>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</si>
  <si>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</si>
  <si>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</si>
  <si>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</si>
  <si>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</si>
  <si>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</si>
  <si>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</si>
  <si>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</si>
  <si>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</si>
  <si>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</si>
  <si>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</si>
  <si>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</si>
  <si>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</si>
  <si>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</si>
  <si>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</si>
  <si>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</si>
  <si>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</si>
  <si>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</si>
  <si>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</si>
  <si>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</si>
  <si>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</si>
  <si>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</si>
  <si>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</si>
  <si>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</si>
  <si>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</si>
  <si>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</si>
  <si>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</si>
  <si>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</si>
  <si>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</si>
  <si>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</si>
  <si>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</si>
  <si>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</si>
  <si>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</si>
  <si>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</si>
  <si>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</si>
  <si>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</si>
  <si>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</si>
  <si>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</si>
  <si>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</si>
  <si>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</si>
  <si>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</si>
  <si>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</si>
  <si>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</si>
  <si>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</si>
  <si>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</si>
  <si>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</si>
  <si>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</si>
  <si>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</si>
  <si>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</si>
  <si>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</si>
  <si>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</si>
  <si>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</si>
  <si>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</si>
  <si>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</si>
  <si>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</si>
  <si>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</si>
  <si>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</si>
  <si>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</si>
  <si>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</si>
  <si>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</si>
  <si>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</si>
  <si>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</si>
  <si>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</si>
  <si>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</si>
  <si>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</si>
  <si>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</si>
  <si>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</si>
  <si>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</si>
  <si>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</si>
  <si>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</si>
  <si>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</si>
  <si>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</si>
  <si>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</si>
  <si>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</si>
  <si>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</si>
  <si>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</si>
  <si>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</si>
  <si>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</si>
  <si>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</si>
  <si>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</si>
  <si>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</si>
  <si>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</si>
  <si>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</si>
  <si>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</si>
  <si>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</si>
  <si>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</si>
  <si>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</si>
  <si>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</si>
  <si>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</si>
  <si>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</si>
  <si>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</si>
  <si>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</si>
  <si>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</si>
  <si>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</si>
  <si>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</si>
  <si>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</si>
  <si>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</si>
  <si>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</si>
  <si>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</si>
  <si>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</si>
  <si>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</si>
  <si>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</si>
  <si>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</si>
  <si>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</si>
  <si>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</si>
  <si>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</si>
  <si>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</si>
  <si>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</si>
  <si>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</si>
  <si>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</si>
  <si>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</si>
  <si>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</si>
  <si>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</si>
  <si>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</si>
  <si>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</si>
  <si>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</si>
  <si>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</si>
  <si>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</si>
  <si>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</si>
  <si>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</si>
  <si>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</si>
  <si>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</si>
  <si>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</si>
  <si>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</si>
  <si>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</si>
  <si>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</si>
  <si>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</si>
  <si>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</si>
  <si>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</si>
  <si>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</si>
  <si>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</si>
  <si>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</si>
  <si>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</si>
  <si>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</si>
  <si>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</si>
  <si>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</si>
  <si>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</si>
  <si>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</si>
  <si>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</si>
  <si>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</si>
  <si>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</si>
  <si>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</si>
  <si>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</si>
  <si>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</si>
  <si>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</si>
  <si>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</si>
  <si>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</si>
  <si>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</si>
  <si>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</si>
  <si>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</si>
  <si>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</si>
  <si>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</si>
  <si>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</si>
  <si>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</si>
  <si>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</si>
  <si>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</si>
  <si>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</si>
  <si>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</si>
  <si>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</si>
  <si>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</si>
  <si>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</si>
  <si>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</si>
  <si>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</si>
  <si>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</si>
  <si>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</si>
  <si>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</si>
  <si>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</si>
  <si>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</si>
  <si>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</si>
  <si>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</si>
  <si>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</si>
  <si>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</si>
  <si>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</si>
  <si>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</si>
  <si>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</si>
  <si>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</si>
  <si>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</si>
  <si>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</si>
  <si>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</si>
  <si>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</si>
  <si>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</si>
  <si>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</si>
  <si>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</si>
  <si>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</si>
  <si>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</si>
  <si>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</si>
  <si>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</si>
  <si>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</si>
  <si>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</si>
  <si>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</si>
  <si>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</si>
  <si>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</si>
  <si>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</si>
  <si>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</si>
  <si>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</si>
  <si>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</si>
  <si>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</si>
  <si>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</si>
  <si>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</si>
  <si>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</si>
  <si>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</si>
  <si>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</si>
  <si>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</si>
  <si>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</si>
  <si>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</si>
  <si>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</si>
  <si>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</si>
  <si>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</si>
  <si>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</si>
  <si>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</si>
  <si>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</si>
  <si>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</si>
  <si>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</si>
  <si>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</si>
  <si>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</si>
  <si>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</si>
  <si>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</si>
  <si>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</si>
  <si>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</si>
  <si>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</si>
  <si>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</si>
  <si>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</si>
  <si>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</si>
  <si>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</si>
  <si>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</si>
  <si>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</si>
  <si>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</si>
  <si>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</si>
  <si>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</si>
  <si>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</si>
  <si>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</si>
  <si>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</si>
  <si>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</si>
  <si>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</si>
  <si>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</si>
  <si>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</si>
  <si>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</si>
  <si>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</si>
  <si>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</si>
  <si>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</si>
  <si>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</si>
  <si>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</si>
  <si>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</si>
  <si>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</si>
  <si>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</si>
  <si>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</si>
  <si>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</si>
  <si>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</si>
  <si>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</si>
  <si>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</si>
  <si>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</si>
  <si>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</si>
  <si>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</si>
  <si>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</si>
  <si>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</si>
  <si>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</si>
  <si>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</si>
  <si>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</si>
  <si>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</si>
  <si>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</si>
  <si>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</si>
  <si>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</si>
  <si>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</si>
  <si>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</si>
  <si>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</si>
  <si>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</si>
  <si>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</si>
  <si>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</si>
  <si>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</si>
  <si>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</si>
  <si>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</si>
  <si>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</si>
  <si>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</si>
  <si>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</si>
  <si>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</si>
  <si>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</si>
  <si>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</si>
  <si>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</si>
  <si>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</si>
  <si>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</si>
  <si>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</si>
  <si>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</si>
  <si>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</si>
  <si>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</si>
  <si>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</si>
  <si>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</si>
  <si>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</si>
  <si>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</si>
  <si>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</si>
  <si>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</si>
  <si>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</si>
  <si>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</si>
  <si>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</si>
  <si>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</si>
  <si>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</si>
  <si>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</si>
  <si>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</si>
  <si>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</si>
  <si>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</si>
  <si>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</si>
  <si>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</si>
  <si>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</si>
  <si>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</si>
  <si>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</si>
  <si>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</si>
  <si>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</si>
  <si>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</si>
  <si>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</si>
  <si>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</si>
  <si>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</si>
  <si>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</si>
  <si>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</si>
  <si>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</si>
  <si>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</si>
  <si>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</si>
  <si>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</si>
  <si>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</si>
  <si>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</si>
  <si>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</si>
  <si>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</si>
  <si>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</si>
  <si>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</si>
  <si>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</si>
  <si>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</si>
  <si>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</si>
  <si>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</si>
  <si>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</si>
  <si>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</si>
  <si>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</si>
  <si>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</si>
  <si>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</si>
  <si>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</si>
  <si>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</si>
  <si>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</si>
  <si>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</si>
  <si>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</si>
  <si>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</si>
  <si>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</si>
  <si>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</si>
  <si>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</si>
  <si>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</si>
  <si>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</si>
  <si>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</si>
  <si>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</si>
  <si>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</si>
  <si>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</si>
  <si>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</si>
  <si>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</si>
  <si>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</si>
  <si>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</si>
  <si>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</si>
  <si>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</si>
  <si>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</si>
  <si>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</si>
  <si>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</si>
  <si>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</si>
  <si>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</si>
  <si>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</si>
  <si>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</si>
  <si>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</si>
  <si>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</si>
  <si>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</si>
  <si>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</si>
  <si>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</si>
  <si>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</si>
  <si>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</si>
  <si>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</si>
  <si>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</si>
  <si>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</si>
  <si>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</si>
  <si>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</si>
  <si>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</si>
  <si>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</si>
  <si>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</si>
  <si>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</si>
  <si>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</si>
  <si>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</si>
  <si>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</si>
  <si>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</si>
  <si>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</si>
  <si>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</si>
  <si>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</si>
  <si>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</si>
  <si>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</si>
  <si>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</si>
  <si>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</si>
  <si>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</si>
  <si>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</si>
  <si>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</si>
  <si>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</si>
  <si>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</si>
  <si>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</si>
  <si>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</si>
  <si>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</si>
  <si>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</si>
  <si>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</si>
  <si>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</si>
  <si>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</si>
  <si>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</si>
  <si>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</si>
  <si>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</si>
  <si>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</si>
  <si>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</si>
  <si>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</si>
  <si>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</si>
  <si>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</si>
  <si>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</si>
  <si>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</si>
  <si>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</si>
  <si>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</si>
  <si>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</si>
  <si>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</si>
  <si>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</si>
  <si>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</si>
  <si>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</si>
  <si>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</si>
  <si>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</si>
  <si>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</si>
  <si>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</si>
  <si>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</si>
  <si>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</si>
  <si>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</si>
  <si>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</si>
  <si>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</si>
  <si>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</si>
  <si>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</si>
  <si>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</si>
  <si>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</si>
  <si>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</si>
  <si>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</si>
  <si>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</si>
  <si>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</si>
  <si>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</si>
  <si>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</si>
  <si>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</si>
  <si>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</si>
  <si>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</si>
  <si>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</si>
  <si>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</si>
  <si>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</si>
  <si>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</si>
  <si>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</si>
  <si>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</si>
  <si>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</si>
  <si>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</si>
  <si>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</si>
  <si>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</si>
  <si>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</si>
  <si>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</si>
  <si>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</si>
  <si>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</si>
  <si>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</si>
  <si>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</si>
  <si>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</si>
  <si>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</si>
  <si>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</si>
  <si>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</si>
  <si>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</si>
  <si>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</si>
  <si>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</si>
  <si>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</si>
  <si>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</si>
  <si>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</si>
  <si>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</si>
  <si>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</si>
  <si>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</si>
  <si>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</si>
  <si>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</si>
  <si>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</si>
  <si>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</si>
  <si>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</si>
  <si>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</si>
  <si>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</si>
  <si>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</si>
  <si>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</si>
  <si>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</si>
  <si>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</si>
  <si>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</si>
  <si>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</si>
  <si>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</si>
  <si>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</si>
  <si>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</si>
  <si>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</si>
  <si>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</si>
  <si>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</si>
  <si>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</si>
  <si>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</si>
  <si>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</si>
  <si>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</si>
  <si>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</si>
  <si>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</si>
  <si>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</si>
  <si>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</si>
  <si>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</si>
  <si>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</si>
  <si>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</si>
  <si>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</si>
  <si>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</si>
  <si>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</si>
  <si>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</si>
  <si>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</si>
  <si>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</si>
  <si>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</si>
  <si>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</si>
  <si>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</si>
  <si>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</si>
  <si>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</si>
  <si>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</si>
  <si>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</si>
  <si>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</si>
  <si>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</si>
  <si>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</si>
  <si>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</si>
  <si>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</si>
  <si>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</si>
  <si>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</si>
  <si>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</si>
  <si>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</si>
  <si>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</si>
  <si>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</si>
  <si>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</si>
  <si>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</si>
  <si>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</si>
  <si>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</si>
  <si>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</si>
  <si>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</si>
  <si>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</si>
  <si>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</si>
  <si>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</si>
  <si>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</si>
  <si>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</si>
  <si>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</si>
  <si>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</si>
  <si>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</si>
  <si>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</si>
  <si>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</si>
  <si>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</si>
  <si>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</si>
  <si>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</si>
  <si>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</si>
  <si>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</si>
  <si>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</si>
  <si>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</si>
  <si>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</si>
  <si>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</si>
  <si>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</si>
  <si>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</si>
  <si>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</si>
  <si>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</si>
  <si>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</si>
  <si>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</si>
  <si>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</si>
  <si>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</si>
  <si>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</si>
  <si>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</si>
  <si>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</si>
  <si>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</si>
  <si>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</si>
  <si>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</si>
  <si>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</si>
  <si>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</si>
  <si>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</si>
  <si>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</si>
  <si>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</si>
  <si>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</si>
  <si>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</si>
  <si>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</si>
  <si>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</si>
  <si>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</si>
  <si>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</si>
  <si>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</si>
  <si>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</si>
  <si>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</si>
  <si>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</si>
  <si>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</si>
  <si>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</si>
  <si>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</si>
  <si>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</si>
  <si>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</si>
  <si>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</si>
  <si>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</si>
  <si>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</si>
  <si>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</si>
  <si>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</si>
  <si>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</si>
  <si>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</si>
  <si>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</si>
  <si>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</si>
  <si>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</si>
  <si>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</si>
  <si>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</si>
  <si>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</si>
  <si>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</si>
  <si>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</si>
  <si>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</si>
  <si>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</si>
  <si>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</si>
  <si>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</si>
  <si>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</si>
  <si>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</si>
  <si>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</si>
  <si>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</si>
  <si>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</si>
  <si>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</si>
  <si>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</si>
  <si>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</si>
  <si>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</si>
  <si>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</si>
  <si>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</si>
  <si>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</si>
  <si>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</si>
  <si>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</si>
  <si>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</si>
  <si>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</si>
  <si>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</si>
  <si>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</si>
  <si>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</si>
  <si>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</si>
  <si>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</si>
  <si>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</si>
  <si>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</si>
  <si>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</si>
  <si>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</si>
  <si>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</si>
  <si>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</si>
  <si>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</si>
  <si>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</si>
  <si>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</si>
  <si>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</si>
  <si>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</si>
  <si>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</si>
  <si>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</si>
  <si>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</si>
  <si>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</si>
  <si>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</si>
  <si>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</si>
  <si>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</si>
  <si>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</si>
  <si>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</si>
  <si>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</si>
  <si>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</si>
  <si>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</si>
  <si>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</si>
  <si>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</si>
  <si>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</si>
  <si>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</si>
  <si>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</si>
  <si>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</si>
  <si>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</si>
  <si>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</si>
  <si>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</si>
  <si>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</si>
  <si>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</si>
  <si>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</si>
  <si>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</si>
  <si>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</si>
  <si>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</si>
  <si>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</si>
  <si>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</si>
  <si>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</si>
  <si>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</si>
  <si>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</si>
  <si>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</si>
  <si>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</si>
  <si>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</si>
  <si>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</si>
  <si>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</si>
  <si>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</si>
  <si>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</si>
  <si>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</si>
  <si>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</si>
  <si>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</si>
  <si>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</si>
  <si>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</si>
  <si>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</si>
  <si>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</si>
  <si>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</si>
  <si>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</si>
  <si>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</si>
  <si>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</si>
  <si>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</si>
  <si>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</si>
  <si>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</si>
  <si>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</si>
  <si>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</si>
  <si>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</si>
  <si>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</si>
  <si>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</si>
  <si>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</si>
  <si>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</si>
  <si>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</si>
  <si>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</si>
  <si>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</si>
  <si>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</si>
  <si>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</si>
  <si>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</si>
  <si>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</si>
  <si>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</si>
  <si>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</si>
  <si>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</si>
  <si>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</si>
  <si>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</si>
  <si>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</si>
  <si>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</si>
  <si>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</si>
  <si>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</si>
  <si>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</si>
  <si>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</si>
  <si>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</si>
  <si>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</si>
  <si>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</si>
  <si>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</si>
  <si>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</si>
  <si>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</si>
  <si>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</si>
  <si>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</si>
  <si>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</si>
  <si>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</si>
  <si>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</si>
  <si>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</si>
  <si>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</si>
  <si>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</si>
  <si>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</si>
  <si>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</si>
  <si>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</si>
  <si>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</si>
  <si>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</si>
  <si>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</si>
  <si>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</si>
  <si>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</si>
  <si>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</si>
  <si>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</si>
  <si>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</si>
  <si>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</si>
  <si>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</si>
  <si>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</si>
  <si>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</si>
  <si>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</si>
  <si>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</si>
  <si>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</si>
  <si>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</si>
  <si>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</si>
  <si>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</si>
  <si>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</si>
  <si>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</si>
  <si>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</si>
  <si>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</si>
  <si>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</si>
  <si>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</si>
  <si>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</si>
  <si>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</si>
  <si>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</si>
  <si>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</si>
  <si>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</si>
  <si>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</si>
  <si>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</si>
  <si>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</si>
  <si>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</si>
  <si>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</si>
  <si>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</si>
  <si>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</si>
  <si>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</si>
  <si>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</si>
  <si>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</si>
  <si>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</si>
  <si>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</si>
  <si>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</si>
  <si>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</si>
  <si>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</si>
  <si>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</si>
  <si>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</si>
  <si>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</si>
  <si>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</si>
  <si>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</si>
  <si>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</si>
  <si>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</si>
  <si>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</si>
  <si>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</si>
  <si>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</si>
  <si>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</si>
  <si>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</si>
  <si>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</si>
  <si>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</si>
  <si>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</si>
  <si>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</si>
  <si>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</si>
  <si>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</si>
  <si>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</si>
  <si>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</si>
  <si>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</si>
  <si>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</si>
  <si>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</si>
  <si>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</si>
  <si>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</si>
  <si>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</si>
  <si>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</si>
  <si>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</si>
  <si>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</si>
  <si>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</si>
  <si>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</si>
  <si>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</si>
  <si>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</si>
  <si>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</si>
  <si>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</si>
  <si>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</si>
  <si>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</si>
  <si>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</si>
  <si>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</si>
  <si>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</si>
  <si>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</si>
  <si>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</si>
  <si>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</si>
  <si>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</si>
  <si>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</si>
  <si>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</si>
  <si>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</si>
  <si>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</si>
  <si>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</si>
  <si>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</si>
  <si>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</si>
  <si>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</si>
  <si>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</si>
  <si>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</si>
  <si>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</si>
  <si>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</si>
  <si>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</si>
  <si>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</si>
  <si>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</si>
  <si>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</si>
  <si>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</si>
  <si>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</si>
  <si>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</si>
  <si>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</si>
  <si>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</si>
  <si>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</si>
  <si>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</si>
  <si>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</si>
  <si>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</si>
  <si>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</si>
  <si>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</si>
  <si>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</si>
  <si>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</si>
  <si>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</si>
  <si>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</si>
  <si>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</si>
  <si>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</si>
  <si>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</si>
  <si>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</si>
  <si>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</si>
  <si>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</si>
  <si>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</si>
  <si>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</si>
  <si>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</si>
  <si>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</si>
  <si>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</si>
  <si>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</si>
  <si>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</si>
  <si>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</si>
  <si>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</si>
  <si>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</si>
  <si>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</si>
  <si>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</si>
  <si>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</si>
  <si>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</si>
  <si>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</si>
  <si>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</si>
  <si>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</si>
  <si>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</si>
  <si>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</si>
  <si>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</si>
  <si>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</si>
  <si>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</si>
  <si>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</si>
  <si>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</si>
  <si>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</si>
  <si>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</si>
  <si>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</si>
  <si>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</si>
  <si>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</si>
  <si>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</si>
  <si>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</si>
  <si>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</si>
  <si>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</si>
  <si>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</si>
  <si>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</si>
  <si>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</si>
  <si>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</si>
  <si>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</si>
  <si>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</si>
  <si>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</si>
  <si>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</si>
  <si>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</si>
  <si>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</si>
  <si>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</si>
  <si>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</si>
  <si>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</si>
  <si>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</si>
  <si>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</si>
  <si>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</si>
  <si>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</si>
  <si>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</si>
  <si>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</si>
  <si>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</si>
  <si>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</si>
  <si>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</si>
  <si>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</si>
  <si>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</si>
  <si>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</si>
  <si>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</si>
  <si>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</si>
  <si>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</si>
  <si>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</si>
  <si>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</si>
  <si>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</si>
  <si>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</si>
  <si>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</si>
  <si>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</si>
  <si>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</si>
  <si>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</si>
  <si>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</si>
  <si>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</si>
  <si>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</si>
  <si>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</si>
  <si>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</si>
  <si>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</si>
  <si>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</si>
  <si>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</si>
  <si>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</si>
  <si>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</si>
  <si>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</si>
  <si>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</si>
  <si>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</si>
  <si>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</si>
  <si>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</si>
  <si>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</si>
  <si>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</si>
  <si>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</si>
  <si>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</si>
  <si>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</si>
  <si>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</si>
  <si>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</si>
  <si>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</si>
  <si>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</si>
  <si>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</si>
  <si>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</si>
  <si>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</si>
  <si>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</si>
  <si>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</si>
  <si>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</si>
  <si>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</si>
  <si>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</si>
  <si>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</si>
  <si>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</si>
  <si>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</si>
  <si>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</si>
  <si>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</si>
  <si>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</si>
  <si>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</si>
  <si>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</si>
  <si>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</si>
  <si>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</si>
  <si>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</si>
  <si>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</si>
  <si>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</si>
  <si>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</si>
  <si>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</si>
  <si>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</si>
  <si>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</si>
  <si>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</si>
  <si>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</si>
  <si>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</si>
  <si>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</si>
  <si>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</si>
  <si>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</si>
  <si>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</si>
  <si>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</si>
  <si>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</si>
  <si>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</si>
  <si>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</si>
  <si>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</si>
  <si>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</si>
  <si>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</si>
  <si>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</si>
  <si>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</si>
  <si>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</si>
  <si>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</si>
  <si>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</si>
  <si>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</si>
  <si>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</si>
  <si>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</si>
  <si>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</si>
  <si>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</si>
  <si>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</si>
  <si>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</si>
  <si>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</si>
  <si>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</si>
  <si>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</si>
  <si>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</si>
  <si>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</si>
  <si>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</si>
  <si>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</si>
  <si>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</si>
  <si>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</si>
  <si>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</si>
  <si>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</si>
  <si>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</si>
  <si>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</si>
  <si>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</si>
  <si>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</si>
  <si>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</si>
  <si>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</si>
  <si>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</si>
  <si>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</si>
  <si>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</si>
  <si>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</si>
  <si>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</si>
  <si>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</si>
  <si>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</si>
  <si>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</si>
  <si>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</si>
  <si>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</si>
  <si>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</si>
  <si>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</si>
  <si>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</si>
  <si>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</si>
  <si>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</si>
  <si>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</si>
  <si>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</si>
  <si>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</si>
  <si>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</si>
  <si>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</si>
  <si>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</si>
  <si>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</si>
  <si>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</si>
  <si>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</si>
  <si>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</si>
  <si>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</si>
  <si>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</si>
  <si>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</si>
  <si>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</si>
  <si>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</si>
  <si>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</si>
  <si>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</si>
  <si>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</si>
  <si>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</si>
  <si>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</si>
  <si>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</si>
  <si>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</si>
  <si>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</si>
  <si>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</si>
  <si>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</si>
  <si>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</si>
  <si>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</si>
  <si>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</si>
  <si>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</si>
  <si>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</si>
  <si>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</si>
  <si>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</si>
  <si>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</si>
  <si>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</si>
  <si>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</si>
  <si>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</si>
  <si>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</si>
  <si>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</si>
  <si>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</si>
  <si>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</si>
  <si>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</si>
  <si>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</si>
  <si>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</si>
  <si>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</si>
  <si>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</si>
  <si>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</si>
  <si>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</si>
  <si>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</si>
  <si>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</si>
  <si>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</si>
  <si>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</si>
  <si>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</si>
  <si>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</si>
  <si>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</si>
  <si>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</si>
  <si>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</si>
  <si>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</si>
  <si>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</si>
  <si>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</si>
  <si>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</si>
  <si>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</si>
  <si>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</si>
  <si>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</si>
  <si>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</si>
  <si>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</si>
  <si>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</si>
  <si>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</si>
  <si>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</si>
  <si>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</si>
  <si>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</si>
  <si>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</si>
  <si>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</si>
  <si>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</si>
  <si>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</si>
  <si>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</si>
  <si>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</si>
  <si>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</si>
  <si>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</si>
  <si>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</si>
  <si>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</si>
  <si>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</si>
  <si>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</si>
  <si>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</si>
  <si>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</si>
  <si>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</si>
  <si>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</si>
  <si>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</si>
  <si>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</si>
  <si>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</si>
  <si>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</si>
  <si>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</si>
  <si>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</si>
  <si>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</si>
  <si>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</si>
  <si>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</si>
  <si>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</si>
  <si>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</si>
  <si>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</si>
  <si>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</si>
  <si>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</si>
  <si>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</si>
  <si>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</si>
  <si>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</si>
  <si>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</si>
  <si>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</si>
  <si>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</si>
  <si>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</si>
  <si>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</si>
  <si>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</si>
  <si>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</si>
  <si>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</si>
  <si>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</si>
  <si>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</si>
  <si>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</si>
  <si>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</si>
  <si>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</si>
  <si>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</si>
  <si>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</si>
  <si>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</si>
  <si>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</si>
  <si>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</si>
  <si>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</si>
  <si>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</si>
  <si>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</si>
  <si>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</si>
  <si>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</si>
  <si>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</si>
  <si>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</si>
  <si>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</si>
  <si>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</si>
  <si>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</si>
  <si>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</si>
  <si>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</si>
  <si>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</si>
  <si>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</si>
  <si>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</si>
  <si>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</si>
  <si>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</si>
  <si>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</si>
  <si>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</si>
  <si>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</si>
  <si>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</si>
  <si>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</si>
  <si>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</si>
  <si>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</si>
  <si>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</si>
  <si>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</si>
  <si>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</si>
  <si>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</si>
  <si>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</si>
  <si>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</si>
  <si>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</si>
  <si>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</si>
  <si>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</si>
  <si>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</si>
  <si>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</si>
  <si>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</si>
  <si>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</si>
  <si>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</si>
  <si>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</si>
  <si>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</si>
  <si>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</si>
  <si>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</si>
  <si>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</si>
  <si>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</si>
  <si>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</si>
  <si>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</si>
  <si>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</si>
  <si>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</si>
  <si>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</si>
  <si>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</si>
  <si>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</si>
  <si>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</si>
  <si>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</si>
  <si>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</si>
  <si>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</si>
  <si>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</si>
  <si>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</si>
  <si>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</si>
  <si>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</si>
  <si>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</si>
  <si>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</si>
  <si>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</si>
  <si>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</si>
  <si>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</si>
  <si>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</si>
  <si>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</si>
  <si>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</si>
  <si>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</si>
  <si>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</si>
  <si>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</si>
  <si>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</si>
  <si>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</si>
  <si>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</si>
  <si>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</si>
  <si>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</si>
  <si>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</si>
  <si>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</si>
  <si>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</si>
  <si>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</si>
  <si>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</si>
  <si>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</si>
  <si>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</si>
  <si>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</si>
  <si>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</si>
  <si>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</si>
  <si>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</si>
  <si>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</si>
  <si>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</si>
  <si>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</si>
  <si>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</si>
  <si>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</si>
  <si>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</si>
  <si>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</si>
  <si>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</si>
  <si>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</si>
  <si>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</si>
  <si>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</si>
  <si>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</si>
  <si>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</si>
  <si>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</si>
  <si>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</si>
  <si>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</si>
  <si>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</si>
  <si>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</si>
  <si>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</si>
  <si>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</si>
  <si>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</si>
  <si>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</si>
  <si>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</si>
  <si>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</si>
  <si>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</si>
  <si>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</si>
  <si>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</si>
  <si>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</si>
  <si>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</si>
  <si>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</si>
  <si>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</si>
  <si>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</si>
  <si>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</si>
  <si>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</si>
  <si>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</si>
  <si>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</si>
  <si>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</si>
  <si>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</si>
  <si>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</si>
  <si>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</si>
  <si>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</si>
  <si>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</si>
  <si>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</si>
  <si>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</si>
  <si>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</si>
  <si>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</si>
  <si>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</si>
  <si>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</si>
  <si>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</si>
  <si>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</si>
  <si>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</si>
  <si>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</si>
  <si>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</si>
  <si>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</si>
  <si>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</si>
  <si>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</si>
  <si>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</si>
  <si>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</si>
  <si>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</si>
  <si>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</si>
  <si>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</si>
  <si>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</si>
  <si>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</si>
  <si>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</si>
  <si>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</si>
  <si>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</si>
  <si>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</si>
  <si>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</si>
  <si>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</si>
  <si>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</si>
  <si>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</si>
  <si>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</si>
  <si>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</si>
  <si>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</si>
  <si>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</si>
  <si>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</si>
  <si>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</si>
  <si>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</si>
  <si>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</si>
  <si>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</si>
  <si>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</si>
  <si>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</si>
  <si>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</si>
  <si>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</si>
  <si>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</si>
  <si>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</si>
  <si>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</si>
  <si>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</si>
  <si>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</si>
  <si>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</si>
  <si>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</si>
  <si>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</si>
  <si>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</si>
  <si>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</si>
  <si>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</si>
  <si>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</si>
  <si>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</si>
  <si>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</si>
  <si>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</si>
  <si>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</si>
  <si>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</si>
  <si>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</si>
  <si>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</si>
  <si>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</si>
  <si>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</si>
  <si>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</si>
  <si>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</si>
  <si>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</si>
  <si>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</si>
  <si>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</si>
  <si>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</si>
  <si>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</si>
  <si>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</si>
  <si>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</si>
  <si>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</si>
  <si>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</si>
  <si>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</si>
  <si>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</si>
  <si>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</si>
  <si>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</si>
  <si>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</si>
  <si>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</si>
  <si>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</si>
  <si>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</si>
  <si>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</si>
  <si>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</si>
  <si>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</si>
  <si>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</si>
  <si>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</si>
  <si>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</si>
  <si>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</si>
  <si>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</si>
  <si>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</si>
  <si>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</si>
  <si>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</si>
  <si>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</si>
  <si>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</si>
  <si>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</si>
  <si>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</si>
  <si>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</si>
  <si>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</si>
  <si>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</si>
  <si>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</si>
  <si>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</si>
  <si>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</si>
  <si>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</si>
  <si>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</si>
  <si>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</si>
  <si>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</si>
  <si>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</si>
  <si>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</si>
  <si>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</si>
  <si>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</si>
  <si>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</si>
  <si>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</si>
  <si>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</si>
  <si>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</si>
  <si>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</si>
  <si>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</si>
  <si>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</si>
  <si>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</si>
  <si>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</si>
  <si>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</si>
  <si>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</si>
  <si>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</si>
  <si>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</si>
  <si>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</si>
  <si>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</si>
  <si>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</si>
  <si>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</si>
  <si>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</si>
  <si>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</si>
  <si>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</si>
  <si>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</si>
  <si>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</si>
  <si>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</si>
  <si>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</si>
  <si>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</si>
  <si>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</si>
  <si>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</si>
  <si>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</si>
  <si>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</si>
  <si>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</si>
  <si>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</si>
  <si>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</si>
  <si>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</si>
  <si>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</si>
  <si>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</si>
  <si>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</si>
  <si>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</si>
  <si>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</si>
  <si>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</si>
  <si>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</si>
  <si>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</si>
  <si>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</si>
  <si>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</si>
  <si>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</si>
  <si>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</si>
  <si>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</si>
  <si>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</si>
  <si>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</si>
  <si>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</si>
  <si>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</si>
  <si>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</si>
  <si>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</si>
  <si>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</si>
  <si>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</si>
  <si>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</si>
  <si>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</si>
  <si>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</si>
  <si>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</si>
  <si>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</si>
  <si>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</si>
  <si>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</si>
  <si>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</si>
  <si>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</si>
  <si>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</si>
  <si>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</si>
  <si>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</si>
  <si>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</si>
  <si>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</si>
  <si>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</si>
  <si>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</si>
  <si>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</si>
  <si>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</si>
  <si>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</si>
  <si>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</si>
  <si>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</si>
  <si>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</si>
  <si>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</si>
  <si>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</si>
  <si>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</si>
  <si>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</si>
  <si>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</si>
  <si>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</si>
  <si>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</si>
  <si>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</si>
  <si>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</si>
  <si>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</si>
  <si>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</si>
  <si>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</si>
  <si>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</si>
  <si>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</si>
  <si>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</si>
  <si>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</si>
  <si>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</si>
  <si>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</si>
  <si>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</si>
  <si>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</si>
  <si>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</si>
  <si>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</si>
  <si>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</si>
  <si>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</si>
  <si>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</si>
  <si>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</si>
  <si>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</si>
  <si>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</si>
  <si>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</si>
  <si>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</si>
  <si>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</si>
  <si>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</si>
  <si>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</si>
  <si>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</si>
  <si>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</si>
  <si>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</si>
  <si>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</si>
  <si>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</si>
  <si>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</si>
  <si>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</si>
  <si>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</si>
  <si>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</si>
  <si>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</si>
  <si>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</si>
  <si>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</si>
  <si>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</si>
  <si>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</si>
  <si>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</si>
  <si>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</si>
  <si>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</si>
  <si>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</si>
  <si>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</si>
  <si>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</si>
  <si>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</si>
  <si>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</si>
  <si>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</si>
  <si>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</si>
  <si>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</si>
  <si>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</si>
  <si>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</si>
  <si>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</si>
  <si>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</si>
  <si>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</si>
  <si>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</si>
  <si>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</si>
  <si>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</si>
  <si>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</si>
  <si>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</si>
  <si>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</si>
  <si>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</si>
  <si>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</si>
  <si>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</si>
  <si>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</si>
  <si>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</si>
  <si>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</si>
  <si>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</si>
  <si>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</si>
  <si>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</si>
  <si>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</si>
  <si>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</si>
  <si>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</si>
  <si>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</si>
  <si>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</si>
  <si>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</si>
  <si>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</si>
  <si>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</si>
  <si>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</si>
  <si>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</si>
  <si>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</si>
  <si>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</si>
  <si>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</si>
  <si>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</si>
  <si>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</si>
  <si>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</si>
  <si>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</si>
  <si>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</si>
  <si>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</si>
  <si>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</si>
  <si>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</si>
  <si>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</si>
  <si>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</si>
  <si>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</si>
  <si>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</si>
  <si>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</si>
  <si>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</si>
  <si>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</si>
  <si>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</si>
  <si>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</si>
  <si>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</si>
  <si>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</si>
  <si>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</si>
  <si>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</si>
  <si>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</si>
  <si>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</si>
  <si>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</si>
  <si>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</si>
  <si>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</si>
  <si>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</si>
  <si>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</si>
  <si>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</si>
  <si>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</si>
  <si>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</si>
  <si>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</si>
  <si>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</si>
  <si>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</si>
  <si>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</si>
  <si>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</si>
  <si>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</si>
  <si>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</si>
  <si>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</si>
  <si>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</si>
  <si>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</si>
  <si>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</si>
  <si>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</si>
  <si>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</si>
  <si>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</si>
  <si>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</si>
  <si>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</si>
  <si>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</si>
  <si>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</si>
  <si>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</si>
  <si>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</si>
  <si>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</si>
  <si>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</si>
  <si>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</si>
  <si>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</si>
  <si>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</si>
  <si>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</si>
  <si>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</si>
  <si>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</si>
  <si>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</si>
  <si>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</si>
  <si>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</si>
  <si>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</si>
  <si>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</si>
  <si>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</si>
  <si>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</si>
  <si>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</si>
  <si>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</si>
  <si>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</si>
  <si>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</si>
  <si>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</si>
  <si>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</si>
  <si>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</si>
  <si>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</si>
  <si>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</si>
  <si>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</si>
  <si>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</si>
  <si>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</si>
  <si>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</si>
  <si>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</si>
  <si>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</si>
  <si>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</si>
  <si>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</si>
  <si>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</si>
  <si>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</si>
  <si>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</si>
  <si>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</si>
  <si>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</si>
  <si>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</si>
  <si>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</si>
  <si>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</si>
  <si>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</si>
  <si>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</si>
  <si>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</si>
  <si>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</si>
  <si>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</si>
  <si>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</si>
  <si>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</si>
  <si>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</si>
  <si>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</si>
  <si>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</si>
  <si>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</si>
  <si>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</si>
  <si>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</si>
  <si>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</si>
  <si>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</si>
  <si>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</si>
  <si>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</si>
  <si>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</si>
  <si>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</si>
  <si>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</si>
  <si>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</si>
  <si>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</si>
  <si>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</si>
  <si>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</si>
  <si>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</si>
  <si>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</si>
  <si>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</si>
  <si>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</si>
  <si>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</si>
  <si>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</si>
  <si>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</si>
  <si>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</si>
  <si>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</si>
  <si>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</si>
  <si>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</si>
  <si>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</si>
  <si>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</si>
  <si>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</si>
  <si>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</si>
  <si>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</si>
  <si>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</si>
  <si>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</si>
  <si>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</si>
  <si>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</si>
  <si>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</si>
  <si>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</si>
  <si>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</si>
  <si>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</si>
  <si>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</si>
  <si>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</si>
  <si>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</si>
  <si>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</si>
  <si>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</si>
  <si>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</si>
  <si>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</si>
  <si>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</si>
  <si>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</si>
  <si>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</si>
  <si>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</si>
  <si>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</si>
  <si>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</si>
  <si>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</si>
  <si>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</si>
  <si>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</si>
  <si>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</si>
  <si>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</si>
  <si>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</si>
  <si>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</si>
  <si>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</si>
  <si>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</si>
  <si>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</si>
  <si>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</si>
  <si>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</si>
  <si>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</si>
  <si>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</si>
  <si>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</si>
  <si>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</si>
  <si>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</si>
  <si>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</si>
  <si>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</si>
  <si>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</si>
  <si>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</si>
  <si>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</si>
  <si>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</si>
  <si>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</si>
  <si>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</si>
  <si>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</si>
  <si>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</si>
  <si>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</si>
  <si>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</si>
  <si>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</si>
  <si>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</si>
  <si>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</si>
  <si>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</si>
  <si>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</si>
  <si>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</si>
  <si>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</si>
  <si>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</si>
  <si>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</si>
  <si>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</si>
  <si>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</si>
  <si>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</si>
  <si>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</si>
  <si>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</si>
  <si>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</si>
  <si>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</si>
  <si>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</si>
  <si>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</si>
  <si>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</si>
  <si>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</si>
  <si>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</si>
  <si>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</si>
  <si>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</si>
  <si>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</si>
  <si>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</si>
  <si>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</si>
  <si>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</si>
  <si>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</si>
  <si>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</si>
  <si>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</si>
  <si>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</si>
  <si>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</si>
  <si>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</si>
  <si>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</si>
  <si>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</si>
  <si>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</si>
  <si>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</si>
  <si>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</si>
  <si>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</si>
  <si>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</si>
  <si>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</si>
  <si>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</si>
  <si>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</si>
  <si>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</si>
  <si>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</si>
  <si>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</si>
  <si>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</si>
  <si>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</si>
  <si>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</si>
  <si>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</si>
  <si>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</si>
  <si>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</si>
  <si>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</si>
  <si>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</si>
  <si>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</si>
  <si>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</si>
  <si>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</si>
  <si>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</si>
  <si>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</si>
  <si>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</si>
  <si>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</si>
  <si>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</si>
  <si>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</si>
  <si>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</si>
  <si>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</si>
  <si>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</si>
  <si>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</si>
  <si>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</si>
  <si>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</si>
  <si>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</si>
  <si>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</si>
  <si>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</si>
  <si>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</si>
  <si>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</si>
  <si>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</si>
  <si>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</si>
  <si>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</si>
  <si>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</si>
  <si>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</si>
  <si>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</si>
  <si>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</si>
  <si>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</si>
  <si>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</si>
  <si>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</si>
  <si>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</si>
  <si>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</si>
  <si>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</si>
  <si>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</si>
  <si>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</si>
  <si>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</si>
  <si>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</si>
  <si>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</si>
  <si>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</si>
  <si>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</si>
  <si>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</si>
  <si>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</si>
  <si>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</si>
  <si>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</si>
  <si>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</si>
  <si>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</si>
  <si>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</si>
  <si>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</si>
  <si>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</si>
  <si>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</si>
  <si>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</si>
  <si>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</si>
  <si>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</si>
  <si>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</si>
  <si>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</si>
  <si>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</si>
  <si>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</si>
  <si>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</si>
  <si>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</si>
  <si>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</si>
  <si>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</si>
  <si>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</si>
  <si>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</si>
  <si>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</si>
  <si>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</si>
  <si>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</si>
  <si>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</si>
  <si>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</si>
  <si>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</si>
  <si>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</si>
  <si>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</si>
  <si>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</si>
  <si>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</si>
  <si>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</si>
  <si>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</si>
  <si>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</si>
  <si>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</si>
  <si>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</si>
  <si>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</si>
  <si>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</si>
  <si>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</si>
  <si>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</si>
  <si>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</si>
  <si>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</si>
  <si>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</si>
  <si>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</si>
  <si>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</si>
  <si>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</si>
  <si>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</si>
  <si>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</si>
  <si>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</si>
  <si>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</si>
  <si>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</si>
  <si>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</si>
  <si>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</si>
  <si>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</si>
  <si>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</si>
  <si>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</si>
  <si>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</si>
  <si>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</si>
  <si>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</si>
  <si>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</si>
  <si>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</si>
  <si>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</si>
  <si>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</si>
  <si>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</si>
  <si>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</si>
  <si>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</si>
  <si>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</si>
  <si>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</si>
  <si>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</si>
  <si>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</si>
  <si>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</si>
  <si>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</si>
  <si>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</si>
  <si>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</si>
  <si>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</si>
  <si>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</si>
  <si>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</si>
  <si>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</si>
  <si>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</si>
  <si>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</si>
  <si>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</si>
  <si>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</si>
  <si>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</si>
  <si>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</si>
  <si>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</si>
  <si>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</si>
  <si>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</si>
  <si>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</si>
  <si>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</si>
  <si>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</si>
  <si>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</si>
  <si>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</si>
  <si>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</si>
  <si>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</si>
  <si>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</si>
  <si>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</si>
  <si>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</si>
  <si>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</si>
  <si>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</si>
  <si>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</si>
  <si>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</si>
  <si>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</si>
  <si>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</si>
  <si>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</si>
  <si>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</si>
  <si>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</si>
  <si>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</si>
  <si>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</si>
  <si>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</si>
  <si>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</si>
  <si>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</si>
  <si>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</si>
  <si>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</si>
  <si>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</si>
  <si>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</si>
  <si>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</si>
  <si>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</si>
  <si>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</si>
  <si>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</si>
  <si>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</si>
  <si>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</si>
  <si>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</si>
  <si>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</si>
  <si>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</si>
  <si>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</si>
  <si>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</si>
  <si>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</si>
  <si>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</si>
  <si>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</si>
  <si>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</si>
  <si>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</si>
  <si>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</si>
  <si>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</si>
  <si>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</si>
  <si>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</si>
  <si>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</si>
  <si>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</si>
  <si>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</si>
  <si>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</si>
  <si>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</si>
  <si>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</si>
  <si>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</si>
  <si>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</si>
  <si>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</si>
  <si>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</si>
  <si>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</si>
  <si>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</si>
  <si>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</si>
  <si>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</si>
  <si>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</si>
  <si>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</si>
  <si>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</si>
  <si>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</si>
  <si>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</si>
  <si>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</si>
  <si>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</si>
  <si>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</si>
  <si>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</si>
  <si>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</si>
  <si>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</si>
  <si>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</si>
  <si>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</si>
  <si>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</si>
  <si>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</si>
  <si>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</si>
  <si>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</si>
  <si>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</si>
  <si>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</si>
  <si>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</si>
  <si>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</si>
  <si>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</si>
  <si>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</si>
  <si>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</si>
  <si>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</si>
  <si>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</si>
  <si>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</si>
  <si>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</si>
  <si>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</si>
  <si>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</si>
  <si>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</si>
  <si>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</si>
  <si>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</si>
  <si>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</si>
  <si>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</si>
  <si>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</si>
  <si>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</si>
  <si>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</si>
  <si>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</si>
  <si>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</si>
  <si>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</si>
  <si>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</si>
  <si>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</si>
  <si>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</si>
  <si>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</si>
  <si>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</si>
  <si>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</si>
  <si>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</si>
  <si>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</si>
  <si>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</si>
  <si>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</si>
  <si>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</si>
  <si>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</si>
  <si>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</si>
  <si>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</si>
  <si>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</si>
  <si>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</si>
  <si>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</si>
  <si>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</si>
  <si>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</si>
  <si>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</si>
  <si>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</si>
  <si>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</si>
  <si>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</si>
  <si>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</si>
  <si>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</si>
  <si>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</si>
  <si>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</si>
  <si>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</si>
  <si>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</si>
  <si>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</si>
  <si>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</si>
  <si>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</si>
  <si>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</si>
  <si>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</si>
  <si>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</si>
  <si>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</si>
  <si>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</si>
  <si>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</si>
  <si>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</si>
  <si>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</si>
  <si>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</si>
  <si>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</si>
  <si>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</si>
  <si>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</si>
  <si>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</si>
  <si>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</si>
  <si>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</si>
  <si>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</si>
  <si>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</si>
  <si>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</si>
  <si>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</si>
  <si>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</si>
  <si>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</si>
  <si>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</si>
  <si>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</si>
  <si>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</si>
  <si>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</si>
  <si>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</si>
  <si>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</si>
  <si>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</si>
  <si>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</si>
  <si>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</si>
  <si>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</si>
  <si>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</si>
  <si>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</si>
  <si>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</si>
  <si>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</si>
  <si>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</si>
  <si>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</si>
  <si>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</si>
  <si>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</si>
  <si>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</si>
  <si>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</si>
  <si>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</si>
  <si>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</si>
  <si>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</si>
  <si>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</si>
  <si>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</si>
  <si>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</si>
  <si>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</si>
  <si>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</si>
  <si>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</si>
  <si>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</si>
  <si>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</si>
  <si>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</si>
  <si>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</si>
  <si>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</si>
  <si>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</si>
  <si>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</si>
  <si>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</si>
  <si>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</si>
  <si>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</si>
  <si>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</si>
  <si>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</si>
  <si>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</si>
  <si>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</si>
  <si>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</si>
  <si>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</si>
  <si>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</si>
  <si>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</si>
  <si>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</si>
  <si>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</si>
  <si>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</si>
  <si>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</si>
  <si>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</si>
  <si>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</si>
  <si>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</si>
  <si>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</si>
  <si>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</si>
  <si>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</si>
  <si>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</si>
  <si>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</si>
  <si>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</si>
  <si>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</si>
  <si>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</si>
  <si>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</si>
  <si>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</si>
  <si>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</si>
  <si>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</si>
  <si>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</si>
  <si>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</si>
  <si>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</si>
  <si>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</si>
  <si>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</si>
  <si>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</si>
  <si>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</si>
  <si>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</si>
  <si>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</si>
  <si>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</si>
  <si>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</si>
  <si>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</si>
  <si>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</si>
  <si>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</si>
  <si>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</si>
  <si>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</si>
  <si>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</si>
  <si>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</si>
  <si>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</si>
  <si>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</si>
  <si>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</si>
  <si>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</si>
  <si>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</si>
  <si>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</si>
  <si>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</si>
  <si>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</si>
  <si>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</si>
  <si>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</si>
  <si>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</si>
  <si>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</si>
  <si>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</si>
  <si>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</si>
  <si>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</si>
  <si>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</si>
  <si>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</si>
  <si>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</si>
  <si>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</si>
  <si>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</si>
  <si>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</si>
  <si>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</si>
  <si>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</si>
  <si>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</si>
  <si>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</si>
  <si>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</si>
  <si>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</si>
  <si>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</si>
  <si>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</si>
  <si>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</si>
  <si>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</si>
  <si>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</si>
  <si>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</si>
  <si>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</si>
  <si>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</si>
  <si>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</si>
  <si>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</si>
  <si>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</si>
  <si>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</si>
  <si>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</si>
  <si>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</si>
  <si>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</si>
  <si>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</si>
  <si>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</si>
  <si>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</si>
  <si>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</si>
  <si>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</si>
  <si>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</si>
  <si>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</si>
  <si>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</si>
  <si>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</si>
  <si>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</si>
  <si>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</si>
  <si>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</si>
  <si>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</si>
  <si>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</si>
  <si>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</si>
  <si>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</si>
  <si>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</si>
  <si>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</si>
  <si>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</si>
  <si>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</si>
  <si>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</si>
  <si>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</si>
  <si>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</si>
  <si>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</si>
  <si>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</si>
  <si>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</si>
  <si>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</si>
  <si>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</si>
  <si>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</si>
  <si>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</si>
  <si>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</si>
  <si>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</si>
  <si>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</si>
  <si>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</si>
  <si>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</si>
  <si>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</si>
  <si>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</si>
  <si>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</si>
  <si>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</si>
  <si>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</si>
  <si>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</si>
  <si>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</si>
  <si>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</si>
  <si>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</si>
  <si>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</si>
  <si>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</si>
  <si>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</si>
  <si>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</si>
  <si>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</si>
  <si>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</si>
  <si>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</si>
  <si>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</si>
  <si>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</si>
  <si>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</si>
  <si>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</si>
  <si>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</si>
  <si>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</si>
  <si>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</si>
  <si>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</si>
  <si>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</si>
  <si>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</si>
  <si>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</si>
  <si>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</si>
  <si>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</si>
  <si>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</si>
  <si>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</si>
  <si>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</si>
  <si>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</si>
  <si>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</si>
  <si>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</si>
  <si>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</si>
  <si>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</si>
  <si>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</si>
  <si>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</si>
  <si>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</si>
  <si>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</si>
  <si>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</si>
  <si>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</si>
  <si>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</si>
  <si>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</si>
  <si>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</si>
  <si>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</si>
  <si>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</si>
  <si>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</si>
  <si>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</si>
  <si>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</si>
  <si>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</si>
  <si>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</si>
  <si>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</si>
  <si>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</si>
  <si>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</si>
  <si>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</si>
  <si>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</si>
  <si>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</si>
  <si>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</si>
  <si>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</si>
  <si>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</si>
  <si>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</si>
  <si>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</si>
  <si>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</si>
  <si>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</si>
  <si>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</si>
  <si>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</si>
  <si>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</si>
  <si>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</si>
  <si>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</si>
  <si>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</si>
  <si>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</si>
  <si>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</si>
  <si>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</si>
  <si>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</si>
  <si>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</si>
  <si>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</si>
  <si>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</si>
  <si>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</si>
  <si>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</si>
  <si>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</si>
  <si>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</si>
  <si>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</si>
  <si>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</si>
  <si>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</si>
  <si>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</si>
  <si>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</si>
  <si>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</si>
  <si>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</si>
  <si>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</si>
  <si>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</si>
  <si>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</si>
  <si>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</si>
  <si>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</si>
  <si>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</si>
  <si>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</si>
  <si>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</si>
  <si>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</si>
  <si>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</si>
  <si>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</si>
  <si>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</si>
  <si>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</si>
  <si>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</si>
  <si>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</si>
  <si>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</si>
  <si>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</si>
  <si>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</si>
  <si>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</si>
  <si>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</si>
  <si>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</si>
  <si>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</si>
  <si>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</si>
  <si>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</si>
  <si>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</si>
  <si>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</si>
  <si>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</si>
  <si>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</si>
  <si>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</si>
  <si>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</si>
  <si>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</si>
  <si>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</si>
  <si>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</si>
  <si>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</si>
  <si>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</si>
  <si>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</si>
  <si>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</si>
  <si>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</si>
  <si>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</si>
  <si>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</si>
  <si>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</si>
  <si>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</si>
  <si>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</si>
  <si>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</si>
  <si>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</si>
  <si>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</si>
  <si>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</si>
  <si>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</si>
  <si>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</si>
  <si>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</si>
  <si>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</si>
  <si>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</si>
  <si>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</si>
  <si>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</si>
  <si>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</si>
  <si>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</si>
  <si>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</si>
  <si>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</si>
  <si>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</si>
  <si>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</si>
  <si>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</si>
  <si>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</si>
  <si>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</si>
  <si>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</si>
  <si>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</si>
  <si>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</si>
  <si>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</si>
  <si>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</si>
  <si>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</si>
  <si>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</si>
  <si>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</si>
  <si>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</si>
  <si>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</si>
  <si>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</si>
  <si>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</si>
  <si>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</si>
  <si>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</si>
  <si>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</si>
  <si>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</si>
  <si>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</si>
  <si>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</si>
  <si>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</si>
  <si>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</si>
  <si>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</si>
  <si>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</si>
  <si>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</si>
  <si>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</si>
  <si>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</si>
  <si>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</si>
  <si>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</si>
  <si>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</si>
  <si>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</si>
  <si>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</si>
  <si>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</si>
  <si>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</si>
  <si>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</si>
  <si>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</si>
  <si>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</si>
  <si>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</si>
  <si>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</si>
  <si>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</si>
  <si>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</si>
  <si>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</si>
  <si>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</si>
  <si>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</si>
  <si>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</si>
  <si>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</si>
  <si>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</si>
  <si>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</si>
  <si>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</si>
  <si>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</si>
  <si>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</si>
  <si>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</si>
  <si>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</si>
  <si>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</si>
  <si>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</si>
  <si>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</si>
  <si>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</si>
  <si>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</si>
  <si>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</si>
  <si>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</si>
  <si>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</si>
  <si>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</si>
  <si>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</si>
  <si>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</si>
  <si>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</si>
  <si>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</si>
  <si>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</si>
  <si>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</si>
  <si>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</si>
  <si>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</si>
  <si>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</si>
  <si>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</si>
  <si>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</si>
  <si>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</si>
  <si>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</si>
  <si>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</si>
  <si>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</si>
  <si>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</si>
  <si>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</si>
  <si>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</si>
  <si>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</si>
  <si>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</si>
  <si>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</si>
  <si>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</si>
  <si>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</si>
  <si>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</si>
  <si>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</si>
  <si>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</si>
  <si>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</si>
  <si>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</si>
  <si>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</si>
  <si>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</si>
  <si>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</si>
  <si>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</si>
  <si>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</si>
  <si>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</si>
  <si>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</si>
  <si>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</si>
  <si>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</si>
  <si>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</si>
  <si>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</si>
  <si>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</si>
  <si>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</si>
  <si>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</si>
  <si>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</si>
  <si>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</si>
  <si>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</si>
  <si>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</si>
  <si>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</si>
  <si>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</si>
  <si>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</si>
  <si>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</si>
  <si>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</si>
  <si>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</si>
  <si>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</si>
  <si>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</si>
  <si>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</si>
  <si>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</si>
  <si>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</si>
  <si>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</si>
  <si>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</si>
  <si>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</si>
  <si>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</si>
  <si>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</si>
  <si>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</si>
  <si>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</si>
  <si>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</si>
  <si>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</si>
  <si>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</si>
  <si>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</si>
  <si>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</si>
  <si>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</si>
  <si>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</si>
  <si>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</si>
  <si>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</si>
  <si>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</si>
  <si>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</si>
  <si>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</si>
  <si>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</si>
  <si>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</si>
  <si>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</si>
  <si>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</si>
  <si>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</si>
  <si>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</si>
  <si>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</si>
  <si>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</si>
  <si>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</si>
  <si>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</si>
  <si>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</si>
  <si>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</si>
  <si>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</si>
  <si>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</si>
  <si>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</si>
  <si>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</si>
  <si>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</si>
  <si>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</si>
  <si>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</si>
  <si>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</si>
  <si>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</si>
  <si>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</si>
  <si>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</si>
  <si>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</si>
  <si>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</si>
  <si>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</si>
  <si>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</si>
  <si>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</si>
  <si>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</si>
  <si>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</si>
  <si>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</si>
  <si>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</si>
  <si>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</si>
  <si>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</si>
  <si>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</si>
  <si>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</si>
  <si>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</si>
  <si>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</si>
  <si>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</si>
  <si>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</si>
  <si>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</si>
  <si>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</si>
  <si>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</si>
  <si>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</si>
  <si>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</si>
  <si>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</si>
  <si>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</si>
  <si>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</si>
  <si>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</si>
  <si>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</si>
  <si>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</si>
  <si>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</si>
  <si>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</si>
  <si>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</si>
  <si>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</si>
  <si>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</si>
  <si>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</si>
  <si>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</si>
  <si>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</si>
  <si>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</si>
  <si>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</si>
  <si>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</si>
  <si>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</si>
  <si>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</si>
  <si>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</si>
  <si>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</si>
  <si>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</si>
  <si>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</si>
  <si>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</si>
  <si>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</si>
  <si>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</si>
  <si>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</si>
  <si>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</si>
  <si>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</si>
  <si>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</si>
  <si>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</si>
  <si>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</si>
  <si>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</si>
  <si>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</si>
  <si>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</si>
  <si>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</si>
  <si>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</si>
  <si>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</si>
  <si>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</si>
  <si>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</si>
  <si>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</si>
  <si>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</si>
  <si>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</si>
  <si>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</si>
  <si>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</si>
  <si>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</si>
  <si>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</si>
  <si>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</si>
  <si>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</si>
  <si>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</si>
  <si>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</si>
  <si>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</si>
  <si>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</si>
  <si>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</si>
  <si>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</si>
  <si>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</si>
  <si>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</si>
  <si>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</si>
  <si>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</si>
  <si>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</si>
  <si>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</si>
  <si>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</si>
  <si>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</si>
  <si>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</si>
  <si>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</si>
  <si>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</si>
  <si>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</si>
  <si>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</si>
  <si>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</si>
  <si>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</si>
  <si>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</si>
  <si>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</si>
  <si>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</si>
  <si>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</si>
  <si>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</si>
  <si>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</si>
  <si>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</si>
  <si>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</si>
  <si>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</si>
  <si>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</si>
  <si>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</si>
  <si>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</si>
  <si>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</si>
  <si>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</si>
  <si>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</si>
  <si>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</si>
  <si>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</si>
  <si>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</si>
  <si>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</si>
  <si>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</si>
  <si>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</si>
  <si>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</si>
  <si>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</si>
  <si>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</si>
  <si>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</si>
  <si>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</si>
  <si>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</si>
  <si>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</si>
  <si>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</si>
  <si>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</si>
  <si>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</si>
  <si>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</si>
  <si>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</si>
  <si>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</si>
  <si>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</si>
  <si>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</si>
  <si>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</si>
  <si>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</si>
  <si>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</si>
  <si>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</si>
  <si>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</si>
  <si>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</si>
  <si>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</si>
  <si>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</si>
  <si>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</si>
  <si>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</si>
  <si>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</si>
  <si>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</si>
  <si>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</si>
  <si>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</si>
  <si>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</si>
  <si>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</si>
  <si>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</si>
  <si>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</si>
  <si>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</si>
  <si>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</si>
  <si>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</si>
  <si>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</si>
  <si>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</si>
  <si>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</si>
  <si>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</si>
  <si>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</si>
  <si>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</si>
  <si>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</si>
  <si>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</si>
  <si>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</si>
  <si>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</si>
  <si>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</si>
  <si>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</si>
  <si>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</si>
  <si>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</si>
  <si>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</si>
  <si>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</si>
  <si>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</si>
  <si>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</si>
  <si>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</si>
  <si>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</si>
  <si>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</si>
  <si>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</si>
  <si>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</si>
  <si>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</si>
  <si>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</si>
  <si>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</si>
  <si>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</si>
  <si>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</si>
  <si>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</si>
  <si>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</si>
  <si>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</si>
  <si>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</si>
  <si>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</si>
  <si>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</si>
  <si>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</si>
  <si>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</si>
  <si>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</si>
  <si>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</si>
  <si>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</si>
  <si>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</si>
  <si>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</si>
  <si>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</si>
  <si>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</si>
  <si>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</si>
  <si>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</si>
  <si>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</si>
  <si>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</si>
  <si>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</si>
  <si>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</si>
  <si>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</si>
  <si>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</si>
  <si>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</si>
  <si>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</si>
  <si>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</si>
  <si>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</si>
  <si>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</si>
  <si>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</si>
  <si>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</si>
  <si>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</si>
  <si>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</si>
  <si>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</si>
  <si>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</si>
  <si>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</si>
  <si>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</si>
  <si>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</si>
  <si>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</si>
  <si>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</si>
  <si>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</si>
  <si>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</si>
  <si>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</si>
  <si>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</si>
  <si>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</si>
  <si>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</si>
  <si>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</si>
  <si>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</si>
  <si>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</si>
  <si>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</si>
  <si>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</si>
  <si>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</si>
  <si>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</si>
  <si>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</si>
  <si>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</si>
  <si>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</si>
  <si>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</si>
  <si>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</si>
  <si>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</si>
  <si>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</si>
  <si>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</si>
  <si>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</si>
  <si>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</si>
  <si>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</si>
  <si>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</si>
  <si>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</si>
  <si>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</si>
  <si>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</si>
  <si>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</si>
  <si>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</si>
  <si>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</si>
  <si>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</si>
  <si>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</si>
  <si>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</si>
  <si>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</si>
  <si>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</si>
  <si>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</si>
  <si>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</si>
  <si>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</si>
  <si>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</si>
  <si>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</si>
  <si>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</si>
  <si>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</si>
  <si>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</si>
  <si>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</si>
  <si>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</si>
  <si>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</si>
  <si>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</si>
  <si>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</si>
  <si>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</si>
  <si>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</si>
  <si>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</si>
  <si>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</si>
  <si>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</si>
  <si>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</si>
  <si>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</si>
  <si>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</si>
  <si>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</si>
  <si>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</si>
  <si>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</si>
  <si>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</si>
  <si>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</si>
  <si>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</si>
  <si>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</si>
  <si>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</si>
  <si>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</si>
  <si>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</si>
  <si>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</si>
  <si>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</si>
  <si>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</si>
  <si>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</si>
  <si>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</si>
  <si>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</si>
  <si>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</si>
  <si>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</si>
  <si>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</si>
  <si>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</si>
  <si>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</si>
  <si>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</si>
  <si>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</si>
  <si>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</si>
  <si>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</si>
  <si>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</si>
  <si>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</si>
  <si>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</si>
  <si>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</si>
  <si>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</si>
  <si>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</si>
  <si>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</si>
  <si>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</si>
  <si>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</si>
  <si>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</si>
  <si>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</si>
  <si>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</si>
  <si>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</si>
  <si>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</si>
  <si>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</si>
  <si>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</si>
  <si>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</si>
  <si>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</si>
  <si>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</si>
  <si>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</si>
  <si>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</si>
  <si>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</si>
  <si>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</si>
  <si>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</si>
  <si>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</si>
  <si>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</si>
  <si>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</si>
  <si>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</si>
  <si>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</si>
  <si>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</si>
  <si>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</si>
  <si>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</si>
  <si>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</si>
  <si>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</si>
  <si>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</si>
  <si>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</si>
  <si>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</si>
  <si>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</si>
  <si>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</si>
  <si>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</si>
  <si>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</si>
  <si>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</si>
  <si>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</si>
  <si>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</si>
  <si>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</si>
  <si>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</si>
  <si>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</si>
  <si>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</si>
  <si>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</si>
  <si>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</si>
  <si>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</si>
  <si>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</si>
  <si>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</si>
  <si>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</si>
  <si>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</si>
  <si>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</si>
  <si>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</si>
  <si>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</si>
  <si>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</si>
  <si>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</si>
  <si>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</si>
  <si>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</si>
  <si>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</si>
  <si>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</si>
  <si>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</si>
  <si>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</si>
  <si>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</si>
  <si>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</si>
  <si>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</si>
  <si>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</si>
  <si>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</si>
  <si>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</si>
  <si>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</si>
  <si>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</si>
  <si>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</si>
  <si>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</si>
  <si>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</si>
  <si>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</si>
  <si>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</si>
  <si>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</si>
  <si>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</si>
  <si>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</si>
  <si>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</si>
  <si>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</si>
  <si>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</si>
  <si>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</si>
  <si>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</si>
  <si>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</si>
  <si>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</si>
  <si>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</si>
  <si>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</si>
  <si>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</si>
  <si>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</si>
  <si>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</si>
  <si>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</si>
  <si>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</si>
  <si>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</si>
  <si>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</si>
  <si>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</si>
  <si>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</si>
  <si>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</si>
  <si>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</si>
  <si>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</si>
  <si>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</si>
  <si>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</si>
  <si>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</si>
  <si>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</si>
  <si>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</si>
  <si>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</si>
  <si>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</si>
  <si>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</si>
  <si>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</si>
  <si>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</si>
  <si>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</si>
  <si>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</si>
  <si>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</si>
  <si>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</si>
  <si>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</si>
  <si>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</si>
  <si>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</si>
  <si>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</si>
  <si>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</si>
  <si>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</si>
  <si>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</si>
  <si>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</si>
  <si>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</si>
  <si>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</si>
  <si>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</si>
  <si>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</si>
  <si>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</si>
  <si>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</si>
  <si>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</si>
  <si>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</si>
  <si>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</si>
  <si>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</si>
  <si>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</si>
  <si>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</si>
  <si>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</si>
  <si>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</si>
  <si>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</si>
  <si>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</si>
  <si>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</si>
  <si>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</si>
  <si>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</si>
  <si>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</si>
  <si>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</si>
  <si>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</si>
  <si>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</si>
  <si>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</si>
  <si>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</si>
  <si>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</si>
  <si>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</si>
  <si>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</si>
  <si>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</si>
  <si>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</si>
  <si>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</si>
  <si>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</si>
  <si>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</si>
  <si>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</si>
  <si>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</si>
  <si>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</si>
  <si>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</si>
  <si>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</si>
  <si>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</si>
  <si>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</si>
  <si>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</si>
  <si>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</si>
  <si>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</si>
  <si>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</si>
  <si>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</si>
  <si>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</si>
  <si>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</si>
  <si>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</si>
  <si>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</si>
  <si>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</si>
  <si>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</si>
  <si>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</si>
  <si>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</si>
  <si>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</si>
  <si>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</si>
  <si>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</si>
  <si>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</si>
  <si>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</si>
  <si>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</si>
  <si>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</si>
  <si>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</si>
  <si>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</si>
  <si>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</si>
  <si>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</si>
  <si>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</si>
  <si>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</si>
  <si>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</si>
  <si>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</si>
  <si>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</si>
  <si>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</si>
  <si>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</si>
  <si>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</si>
  <si>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</si>
  <si>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</si>
  <si>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</si>
  <si>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</si>
  <si>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</si>
  <si>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</si>
  <si>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</si>
  <si>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</si>
  <si>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</si>
  <si>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</si>
  <si>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</si>
  <si>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</si>
  <si>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</si>
  <si>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</si>
  <si>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</si>
  <si>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</si>
  <si>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</si>
  <si>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</si>
  <si>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</si>
  <si>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</si>
  <si>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</si>
  <si>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</si>
  <si>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</si>
  <si>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</si>
  <si>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</si>
  <si>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</si>
  <si>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</si>
  <si>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</si>
  <si>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</si>
  <si>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</si>
  <si>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</si>
  <si>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</si>
  <si>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</si>
  <si>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</si>
  <si>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</si>
  <si>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</si>
  <si>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</si>
  <si>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</si>
  <si>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</si>
  <si>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</si>
  <si>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</si>
  <si>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</si>
  <si>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</si>
  <si>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</si>
  <si>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</si>
  <si>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</si>
  <si>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</si>
  <si>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</si>
  <si>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</si>
  <si>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</si>
  <si>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</si>
  <si>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</si>
  <si>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</si>
  <si>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</si>
  <si>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</si>
  <si>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</si>
  <si>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</si>
  <si>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</si>
  <si>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</si>
  <si>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</si>
  <si>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</si>
  <si>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</si>
  <si>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</si>
  <si>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</si>
  <si>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</si>
  <si>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</si>
  <si>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</si>
  <si>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</si>
  <si>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</si>
  <si>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</si>
  <si>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</si>
  <si>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</si>
  <si>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</si>
  <si>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</si>
  <si>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</si>
  <si>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</si>
  <si>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</si>
  <si>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</si>
  <si>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</si>
  <si>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</si>
  <si>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</si>
  <si>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</si>
  <si>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</si>
  <si>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</si>
  <si>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</si>
  <si>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</si>
  <si>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</si>
  <si>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</si>
  <si>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</si>
  <si>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</si>
  <si>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</si>
  <si>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</si>
  <si>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</si>
  <si>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</si>
  <si>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</si>
  <si>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</si>
  <si>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</si>
  <si>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</si>
  <si>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</si>
  <si>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</si>
  <si>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</si>
  <si>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</si>
  <si>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</si>
  <si>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</si>
  <si>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</si>
  <si>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</si>
  <si>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</si>
  <si>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</si>
  <si>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</si>
  <si>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</si>
  <si>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</si>
  <si>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</si>
  <si>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</si>
  <si>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</si>
  <si>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</si>
  <si>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</si>
  <si>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</si>
  <si>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</si>
  <si>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</si>
  <si>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</si>
  <si>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</si>
  <si>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</si>
  <si>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</si>
  <si>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</si>
  <si>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</si>
  <si>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</si>
  <si>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</si>
  <si>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</si>
  <si>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</si>
  <si>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</si>
  <si>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</si>
  <si>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</si>
  <si>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</si>
  <si>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</si>
  <si>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</si>
  <si>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</si>
  <si>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</si>
  <si>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</si>
  <si>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</si>
  <si>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</si>
  <si>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</si>
  <si>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</si>
  <si>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</si>
  <si>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</si>
  <si>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</si>
  <si>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</si>
  <si>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</si>
  <si>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</si>
  <si>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</si>
  <si>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</si>
  <si>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</si>
  <si>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</si>
  <si>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</si>
  <si>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</si>
  <si>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</si>
  <si>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</si>
  <si>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</si>
  <si>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</si>
  <si>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</si>
  <si>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</si>
  <si>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</si>
  <si>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</si>
  <si>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</si>
  <si>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</si>
  <si>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</si>
  <si>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</si>
  <si>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</si>
  <si>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</si>
  <si>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</si>
  <si>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</si>
  <si>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</si>
  <si>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</si>
  <si>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</si>
  <si>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</si>
  <si>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</si>
  <si>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</si>
  <si>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</si>
  <si>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</si>
  <si>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</si>
  <si>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</si>
  <si>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</si>
  <si>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</si>
  <si>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</si>
  <si>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</si>
  <si>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</si>
  <si>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</si>
  <si>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</si>
  <si>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</si>
  <si>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</si>
  <si>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</si>
  <si>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</si>
  <si>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</si>
  <si>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</si>
  <si>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</si>
  <si>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</si>
  <si>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</si>
  <si>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</si>
  <si>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</si>
  <si>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</si>
  <si>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</si>
  <si>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</si>
  <si>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</si>
  <si>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</si>
  <si>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</si>
  <si>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</si>
  <si>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</si>
  <si>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</si>
  <si>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</si>
  <si>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</si>
  <si>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</si>
  <si>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</si>
  <si>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</si>
  <si>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</si>
  <si>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</si>
  <si>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</si>
  <si>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</si>
  <si>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</si>
  <si>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</si>
  <si>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</si>
  <si>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</si>
  <si>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</si>
  <si>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</si>
  <si>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</si>
  <si>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</si>
  <si>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</si>
  <si>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</si>
  <si>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</si>
  <si>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</si>
  <si>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</si>
  <si>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</si>
  <si>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</si>
  <si>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</si>
  <si>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</si>
  <si>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</si>
  <si>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</si>
  <si>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</si>
  <si>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</si>
  <si>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</si>
  <si>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</si>
  <si>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</si>
  <si>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</si>
  <si>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</si>
  <si>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</si>
  <si>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</si>
  <si>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</si>
  <si>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</si>
  <si>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</si>
  <si>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</si>
  <si>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</si>
  <si>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</si>
  <si>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</si>
  <si>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</si>
  <si>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</si>
  <si>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</si>
  <si>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</si>
  <si>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</si>
  <si>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</si>
  <si>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</si>
  <si>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</si>
  <si>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</si>
  <si>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</si>
  <si>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</si>
  <si>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</si>
  <si>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</si>
  <si>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</si>
  <si>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</si>
  <si>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</si>
  <si>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</si>
  <si>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</si>
  <si>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</si>
  <si>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</si>
  <si>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</si>
  <si>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</si>
  <si>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</si>
  <si>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</si>
  <si>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</si>
  <si>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</si>
  <si>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</si>
  <si>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</si>
  <si>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</si>
  <si>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</si>
  <si>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</si>
  <si>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</si>
  <si>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</si>
  <si>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</si>
  <si>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</si>
  <si>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</si>
  <si>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</si>
  <si>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</si>
  <si>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</si>
  <si>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</si>
  <si>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</si>
  <si>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</si>
  <si>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</si>
  <si>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</si>
  <si>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</si>
  <si>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</si>
  <si>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</si>
  <si>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</si>
  <si>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</si>
  <si>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</si>
  <si>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</si>
  <si>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</si>
  <si>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</si>
  <si>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</si>
  <si>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</si>
  <si>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</si>
  <si>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</si>
  <si>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</si>
  <si>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</si>
  <si>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</si>
  <si>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</si>
  <si>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</si>
  <si>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</si>
  <si>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</si>
  <si>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</si>
  <si>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</si>
  <si>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</si>
  <si>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</si>
  <si>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</si>
  <si>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</si>
  <si>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</si>
  <si>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</si>
  <si>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</si>
  <si>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</si>
  <si>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</si>
  <si>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</si>
  <si>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</si>
  <si>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</si>
  <si>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</si>
  <si>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</si>
  <si>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</si>
  <si>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</si>
  <si>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</si>
  <si>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</si>
  <si>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</si>
  <si>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</si>
  <si>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</si>
  <si>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</si>
  <si>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</si>
  <si>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</si>
  <si>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</si>
  <si>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</si>
  <si>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</si>
  <si>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</si>
  <si>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</si>
  <si>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</si>
  <si>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</si>
  <si>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</si>
  <si>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</si>
  <si>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</si>
  <si>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</si>
  <si>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</si>
  <si>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</si>
  <si>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</si>
  <si>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</si>
  <si>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</si>
  <si>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</si>
  <si>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</si>
  <si>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</si>
  <si>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</si>
  <si>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</si>
  <si>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</si>
  <si>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</si>
  <si>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</si>
  <si>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</si>
  <si>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</si>
  <si>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</si>
  <si>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</si>
  <si>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</si>
  <si>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</si>
  <si>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</si>
  <si>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</si>
  <si>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</si>
  <si>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</si>
  <si>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</si>
  <si>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</si>
  <si>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</si>
  <si>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</si>
  <si>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</si>
  <si>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</si>
  <si>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</si>
  <si>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</si>
  <si>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</si>
  <si>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</si>
  <si>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</si>
  <si>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</si>
  <si>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</si>
  <si>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</si>
  <si>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</si>
  <si>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</si>
  <si>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</si>
  <si>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</si>
  <si>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</si>
  <si>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</si>
  <si>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</si>
  <si>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</si>
  <si>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</si>
  <si>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</si>
  <si>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</si>
  <si>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</si>
  <si>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</si>
  <si>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</si>
  <si>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</si>
  <si>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</si>
  <si>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</si>
  <si>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</si>
  <si>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</si>
  <si>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</si>
  <si>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</si>
  <si>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</si>
  <si>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</si>
  <si>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</si>
  <si>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</si>
  <si>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</si>
  <si>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</si>
  <si>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</si>
  <si>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</si>
  <si>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</si>
  <si>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</si>
  <si>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</si>
  <si>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</si>
  <si>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</si>
  <si>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</si>
  <si>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</si>
  <si>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</si>
  <si>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</si>
  <si>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</si>
  <si>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</si>
  <si>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</si>
  <si>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</si>
  <si>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</si>
  <si>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</si>
  <si>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</si>
  <si>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</si>
  <si>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</si>
  <si>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</si>
  <si>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</si>
  <si>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</si>
  <si>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</si>
  <si>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</si>
  <si>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</si>
  <si>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</si>
  <si>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</si>
  <si>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</si>
  <si>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</si>
  <si>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</si>
  <si>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</si>
  <si>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</si>
  <si>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</si>
  <si>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</si>
  <si>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</si>
  <si>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</si>
  <si>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</si>
  <si>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</si>
  <si>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</si>
  <si>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</si>
  <si>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</si>
  <si>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</si>
  <si>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</si>
  <si>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</si>
  <si>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</si>
  <si>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</si>
  <si>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</si>
  <si>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</si>
  <si>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</si>
  <si>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</si>
  <si>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</si>
  <si>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</si>
  <si>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</si>
  <si>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</si>
  <si>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</si>
  <si>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</si>
  <si>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</si>
  <si>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</si>
  <si>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</si>
  <si>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</si>
  <si>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</si>
  <si>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</si>
  <si>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</si>
  <si>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</si>
  <si>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</si>
  <si>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</si>
  <si>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</si>
  <si>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</si>
  <si>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</si>
  <si>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</si>
  <si>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</si>
  <si>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</si>
  <si>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</si>
  <si>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</si>
  <si>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</si>
  <si>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</si>
  <si>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</si>
  <si>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</si>
  <si>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</si>
  <si>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</si>
  <si>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</si>
  <si>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</si>
  <si>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</si>
  <si>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</si>
  <si>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</si>
  <si>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</si>
  <si>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</si>
  <si>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</si>
  <si>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</si>
  <si>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</si>
  <si>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</si>
  <si>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</si>
  <si>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</si>
  <si>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</si>
  <si>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</si>
  <si>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</si>
  <si>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</si>
  <si>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</si>
  <si>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</si>
  <si>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</si>
  <si>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</si>
  <si>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</si>
  <si>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</si>
  <si>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</si>
  <si>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</si>
  <si>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</si>
  <si>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</si>
  <si>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</si>
  <si>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</si>
  <si>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</si>
  <si>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</si>
  <si>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</si>
  <si>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</si>
  <si>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</si>
  <si>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</si>
  <si>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</si>
  <si>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</si>
  <si>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</si>
  <si>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</si>
  <si>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</si>
  <si>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</si>
  <si>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</si>
  <si>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</si>
  <si>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</si>
  <si>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</si>
  <si>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</si>
  <si>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</si>
  <si>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</si>
  <si>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</si>
  <si>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</si>
  <si>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</si>
  <si>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</si>
  <si>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</si>
  <si>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</si>
  <si>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</si>
  <si>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</si>
  <si>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</si>
  <si>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</si>
  <si>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</si>
  <si>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</si>
  <si>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</si>
  <si>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</si>
  <si>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</si>
  <si>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</si>
  <si>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</si>
  <si>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</si>
  <si>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</si>
  <si>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</si>
  <si>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</si>
  <si>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</si>
  <si>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</si>
  <si>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</si>
  <si>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</si>
  <si>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</si>
  <si>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</si>
  <si>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</si>
  <si>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</si>
  <si>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</si>
  <si>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</si>
  <si>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</si>
  <si>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</si>
  <si>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</si>
  <si>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</si>
  <si>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</si>
  <si>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</si>
  <si>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</si>
  <si>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</si>
  <si>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</si>
  <si>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</si>
  <si>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</si>
  <si>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</si>
  <si>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</si>
  <si>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</si>
  <si>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</si>
  <si>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</si>
  <si>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</si>
  <si>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</si>
  <si>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</si>
  <si>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</si>
  <si>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</si>
  <si>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</si>
  <si>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</si>
  <si>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</si>
  <si>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</si>
  <si>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</si>
  <si>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</si>
  <si>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</si>
  <si>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</si>
  <si>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</si>
  <si>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</si>
  <si>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</si>
  <si>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</si>
  <si>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</si>
  <si>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</si>
  <si>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</si>
  <si>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</si>
  <si>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</si>
  <si>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</si>
  <si>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</si>
  <si>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</si>
  <si>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</si>
  <si>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</si>
  <si>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</si>
  <si>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</si>
  <si>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</si>
  <si>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</si>
  <si>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</si>
  <si>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</si>
  <si>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</si>
  <si>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</si>
  <si>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</si>
  <si>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</si>
  <si>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</si>
  <si>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</si>
  <si>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</si>
  <si>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</si>
  <si>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</si>
  <si>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</si>
  <si>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</si>
  <si>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</si>
  <si>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</si>
  <si>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</si>
  <si>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</si>
  <si>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</si>
  <si>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</si>
  <si>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</si>
  <si>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</si>
  <si>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</si>
  <si>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</si>
  <si>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</si>
  <si>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</si>
  <si>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</si>
  <si>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</si>
  <si>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</si>
  <si>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</si>
  <si>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</si>
  <si>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</si>
  <si>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</si>
  <si>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</si>
  <si>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</si>
  <si>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</si>
  <si>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</si>
  <si>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</si>
  <si>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</si>
  <si>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</si>
  <si>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</si>
  <si>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</si>
  <si>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</si>
  <si>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</si>
  <si>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</si>
  <si>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</si>
  <si>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</si>
  <si>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</si>
  <si>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</si>
  <si>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</si>
  <si>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</si>
  <si>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</si>
  <si>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</si>
  <si>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</si>
  <si>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</si>
  <si>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</si>
  <si>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</si>
  <si>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</si>
  <si>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</si>
  <si>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</si>
  <si>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</si>
  <si>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</si>
  <si>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</si>
  <si>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</si>
  <si>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</si>
  <si>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</si>
  <si>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</si>
  <si>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</si>
  <si>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</si>
  <si>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</si>
  <si>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</si>
  <si>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</si>
  <si>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</si>
  <si>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</si>
  <si>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</si>
  <si>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</si>
  <si>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</si>
  <si>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</si>
  <si>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</si>
  <si>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</si>
  <si>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</si>
  <si>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</si>
  <si>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</si>
  <si>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</si>
  <si>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</si>
  <si>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</si>
  <si>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</si>
  <si>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</si>
  <si>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</si>
  <si>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</si>
  <si>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</si>
  <si>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</si>
  <si>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</si>
  <si>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</si>
  <si>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</si>
  <si>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</si>
  <si>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</si>
  <si>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</si>
  <si>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</si>
  <si>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</si>
  <si>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</si>
  <si>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</si>
  <si>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</si>
  <si>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</si>
  <si>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</si>
  <si>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</si>
  <si>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</si>
  <si>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</si>
  <si>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</si>
  <si>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</si>
  <si>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</si>
  <si>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</si>
  <si>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</si>
  <si>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</si>
  <si>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</si>
  <si>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</si>
  <si>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</si>
  <si>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</si>
  <si>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</si>
  <si>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</si>
  <si>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</si>
  <si>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</si>
  <si>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</si>
  <si>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</si>
  <si>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</si>
  <si>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</si>
  <si>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</si>
  <si>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</si>
  <si>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</si>
  <si>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</si>
  <si>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</si>
  <si>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</si>
  <si>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</si>
  <si>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</si>
  <si>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</si>
  <si>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</si>
  <si>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</si>
  <si>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</si>
  <si>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</si>
  <si>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</si>
  <si>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</si>
  <si>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</si>
  <si>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</si>
  <si>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</si>
  <si>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</si>
  <si>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</si>
  <si>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</si>
  <si>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</si>
  <si>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</si>
  <si>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</si>
  <si>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</si>
  <si>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</si>
  <si>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</si>
  <si>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</si>
  <si>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</si>
  <si>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</si>
  <si>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</si>
  <si>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</si>
  <si>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</si>
  <si>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</si>
  <si>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</si>
  <si>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</si>
  <si>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</si>
  <si>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</si>
  <si>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</si>
  <si>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</si>
  <si>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</si>
  <si>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</si>
  <si>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</si>
  <si>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</si>
  <si>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</si>
  <si>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</si>
  <si>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</si>
  <si>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</si>
  <si>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</si>
  <si>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</si>
  <si>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</si>
  <si>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</si>
  <si>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</si>
  <si>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</si>
  <si>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</si>
  <si>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</si>
  <si>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</si>
  <si>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</si>
  <si>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</si>
  <si>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</si>
  <si>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</si>
  <si>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</si>
  <si>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</si>
  <si>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</si>
  <si>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</si>
  <si>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</si>
  <si>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</si>
  <si>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</si>
  <si>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</si>
  <si>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</si>
  <si>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</si>
  <si>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</si>
  <si>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</si>
  <si>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</si>
  <si>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</si>
  <si>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</si>
  <si>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</si>
  <si>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</si>
  <si>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</si>
  <si>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</si>
  <si>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</si>
  <si>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</si>
  <si>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</si>
  <si>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</si>
  <si>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</si>
  <si>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</si>
  <si>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</si>
  <si>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</si>
  <si>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</si>
  <si>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</si>
  <si>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</si>
  <si>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</si>
  <si>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</si>
  <si>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</si>
  <si>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</si>
  <si>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</si>
  <si>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</si>
  <si>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</si>
  <si>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</si>
  <si>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</si>
  <si>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</si>
  <si>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</si>
  <si>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</si>
  <si>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</si>
  <si>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</si>
  <si>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</si>
  <si>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</si>
  <si>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</si>
  <si>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</si>
  <si>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</si>
  <si>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</si>
  <si>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</si>
  <si>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</si>
  <si>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</si>
  <si>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</si>
  <si>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</si>
  <si>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</si>
  <si>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</si>
  <si>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</si>
  <si>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</si>
  <si>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</si>
  <si>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</si>
  <si>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</si>
  <si>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</si>
  <si>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</si>
  <si>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</si>
  <si>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</si>
  <si>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</si>
  <si>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</si>
  <si>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</si>
  <si>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</si>
  <si>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</si>
  <si>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</si>
  <si>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</si>
  <si>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</si>
  <si>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</si>
  <si>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</si>
  <si>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</si>
  <si>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</si>
  <si>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</si>
  <si>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</si>
  <si>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</si>
  <si>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</si>
  <si>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</si>
  <si>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</si>
  <si>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</si>
  <si>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</si>
  <si>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</si>
  <si>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</si>
  <si>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</si>
  <si>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</si>
  <si>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</si>
  <si>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</si>
  <si>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</si>
  <si>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</si>
  <si>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</si>
  <si>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</si>
  <si>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</si>
  <si>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</si>
  <si>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</si>
  <si>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</si>
  <si>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</si>
  <si>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</si>
  <si>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</si>
  <si>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</si>
  <si>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</si>
  <si>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</si>
  <si>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</si>
  <si>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</si>
  <si>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</si>
  <si>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</si>
  <si>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</si>
  <si>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</si>
  <si>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</si>
  <si>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</si>
  <si>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</si>
  <si>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</si>
  <si>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</si>
  <si>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</si>
  <si>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</si>
  <si>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</si>
  <si>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</si>
  <si>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</si>
  <si>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</si>
  <si>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</si>
  <si>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</si>
  <si>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</si>
  <si>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</si>
  <si>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</si>
  <si>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</si>
  <si>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</si>
  <si>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</si>
  <si>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</si>
  <si>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</si>
  <si>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</si>
  <si>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</si>
  <si>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</si>
  <si>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</si>
  <si>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</si>
  <si>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</si>
  <si>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</si>
  <si>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</si>
  <si>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</si>
  <si>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</si>
  <si>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</si>
  <si>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</si>
  <si>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</si>
  <si>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</si>
  <si>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</si>
  <si>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</si>
  <si>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</si>
  <si>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</si>
  <si>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</si>
  <si>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</si>
  <si>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</si>
  <si>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</si>
  <si>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</si>
  <si>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</si>
  <si>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</si>
  <si>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</si>
  <si>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</si>
  <si>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</si>
  <si>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</si>
  <si>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</si>
  <si>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</si>
  <si>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</si>
  <si>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</si>
  <si>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</si>
  <si>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</si>
  <si>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</si>
  <si>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</si>
  <si>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</si>
  <si>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</si>
  <si>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</si>
  <si>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</si>
  <si>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</si>
  <si>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</si>
  <si>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</si>
  <si>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</si>
  <si>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</si>
  <si>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</si>
  <si>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</si>
  <si>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</si>
  <si>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</si>
  <si>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</si>
  <si>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</si>
  <si>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</si>
  <si>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</si>
  <si>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</si>
  <si>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</si>
  <si>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</si>
  <si>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</si>
  <si>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</si>
  <si>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</si>
  <si>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</si>
  <si>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</si>
  <si>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</si>
  <si>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</si>
  <si>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</si>
  <si>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</si>
  <si>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</si>
  <si>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</si>
  <si>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</si>
  <si>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</si>
  <si>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</si>
  <si>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</si>
  <si>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</si>
  <si>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</si>
  <si>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</si>
  <si>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</si>
  <si>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</si>
  <si>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</si>
  <si>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</si>
  <si>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</si>
  <si>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</si>
  <si>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</si>
  <si>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</si>
  <si>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</si>
  <si>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</si>
  <si>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</si>
  <si>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</si>
  <si>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</si>
  <si>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</si>
  <si>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</si>
  <si>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</si>
  <si>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</si>
  <si>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</si>
  <si>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</si>
  <si>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</si>
  <si>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</si>
  <si>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</si>
  <si>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</si>
  <si>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</si>
  <si>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</si>
  <si>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</si>
  <si>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</si>
  <si>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</si>
  <si>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</si>
  <si>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</si>
  <si>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</si>
  <si>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</si>
  <si>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</si>
  <si>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</si>
  <si>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</si>
  <si>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</si>
  <si>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</si>
  <si>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</si>
  <si>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</si>
  <si>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</si>
  <si>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</si>
  <si>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</si>
  <si>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</si>
  <si>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</si>
  <si>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</si>
  <si>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</si>
  <si>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</si>
  <si>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</si>
  <si>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</si>
  <si>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</si>
  <si>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</si>
  <si>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</si>
  <si>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</si>
  <si>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</si>
  <si>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</si>
  <si>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</si>
  <si>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</si>
  <si>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</si>
  <si>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</si>
  <si>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</si>
  <si>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</si>
  <si>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</si>
  <si>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</si>
  <si>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</si>
  <si>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</si>
  <si>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</si>
  <si>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</si>
  <si>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</si>
  <si>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</si>
  <si>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</si>
  <si>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</si>
  <si>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</si>
  <si>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</si>
  <si>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</si>
  <si>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</si>
  <si>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</si>
  <si>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</si>
  <si>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</si>
  <si>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</si>
  <si>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</si>
  <si>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</si>
  <si>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</si>
  <si>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</si>
  <si>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</si>
  <si>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</si>
  <si>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</si>
  <si>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</si>
  <si>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</si>
  <si>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</si>
  <si>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</si>
  <si>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</si>
  <si>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</si>
  <si>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</si>
  <si>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</si>
  <si>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</si>
  <si>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</si>
  <si>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</si>
  <si>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</si>
  <si>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</si>
  <si>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</si>
  <si>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</si>
  <si>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</si>
  <si>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</si>
  <si>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</si>
  <si>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</si>
  <si>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</si>
  <si>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</si>
  <si>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</si>
  <si>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</si>
  <si>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</si>
  <si>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</si>
  <si>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</si>
  <si>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</si>
  <si>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</si>
  <si>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</si>
  <si>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</si>
  <si>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</si>
  <si>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</si>
  <si>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</si>
  <si>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</si>
  <si>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</si>
  <si>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</si>
  <si>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</si>
  <si>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</si>
  <si>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</si>
  <si>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</si>
  <si>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</si>
  <si>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</si>
  <si>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</si>
  <si>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</si>
  <si>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</si>
  <si>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</si>
  <si>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</si>
  <si>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</si>
  <si>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</si>
  <si>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</si>
  <si>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</si>
  <si>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</si>
  <si>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</si>
  <si>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</si>
  <si>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</si>
  <si>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</si>
  <si>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</si>
  <si>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</si>
  <si>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</si>
  <si>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</si>
  <si>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</si>
  <si>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</si>
  <si>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</si>
  <si>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</si>
  <si>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</si>
  <si>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</si>
  <si>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</si>
  <si>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</si>
  <si>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</si>
  <si>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</si>
  <si>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</si>
  <si>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</si>
  <si>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</si>
  <si>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</si>
  <si>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</si>
  <si>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</si>
  <si>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</si>
  <si>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</si>
  <si>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</si>
  <si>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</si>
  <si>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</si>
  <si>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</si>
  <si>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</si>
  <si>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</si>
  <si>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</si>
  <si>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</si>
  <si>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</si>
  <si>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</si>
  <si>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</si>
  <si>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</si>
  <si>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</si>
  <si>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</si>
  <si>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</si>
  <si>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</si>
  <si>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</si>
  <si>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</si>
  <si>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</si>
  <si>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</si>
  <si>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</si>
  <si>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</si>
  <si>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</si>
  <si>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</si>
  <si>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</si>
  <si>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</si>
  <si>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</si>
  <si>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</si>
  <si>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</si>
  <si>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</si>
  <si>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</si>
  <si>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</si>
  <si>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</si>
  <si>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</si>
  <si>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</si>
  <si>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</si>
  <si>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</si>
  <si>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</si>
  <si>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</si>
  <si>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</si>
  <si>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</si>
  <si>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</si>
  <si>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</si>
  <si>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</si>
  <si>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</si>
  <si>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</si>
  <si>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</si>
  <si>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</si>
  <si>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</si>
  <si>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</si>
  <si>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</si>
  <si>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</si>
  <si>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</si>
  <si>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</si>
  <si>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</si>
  <si>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</si>
  <si>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</si>
  <si>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</si>
  <si>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</si>
  <si>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</si>
  <si>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</si>
  <si>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</si>
  <si>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</si>
  <si>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</si>
  <si>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</si>
  <si>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</si>
  <si>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</si>
  <si>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</si>
  <si>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</si>
  <si>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</si>
  <si>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</si>
  <si>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</si>
  <si>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</si>
  <si>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</si>
  <si>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</si>
  <si>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</si>
  <si>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</si>
  <si>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</si>
  <si>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</si>
  <si>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</si>
  <si>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</si>
  <si>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</si>
  <si>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</si>
  <si>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</si>
  <si>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</si>
  <si>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</si>
  <si>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</si>
  <si>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</si>
  <si>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</si>
  <si>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</si>
  <si>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</si>
  <si>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</si>
  <si>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</si>
  <si>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</si>
  <si>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</si>
  <si>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</si>
  <si>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</si>
  <si>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</si>
  <si>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</si>
  <si>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</si>
  <si>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</si>
  <si>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</si>
  <si>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</si>
  <si>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</si>
  <si>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</si>
  <si>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</si>
  <si>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</si>
  <si>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</si>
  <si>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</si>
  <si>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</si>
  <si>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</si>
  <si>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</si>
  <si>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</si>
  <si>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</si>
  <si>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</si>
  <si>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</si>
  <si>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</si>
  <si>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</si>
  <si>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</si>
  <si>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</si>
  <si>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</si>
  <si>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</si>
  <si>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</si>
  <si>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</si>
  <si>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</si>
  <si>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</si>
  <si>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</si>
  <si>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</si>
  <si>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</si>
  <si>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</si>
  <si>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</si>
  <si>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</si>
  <si>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</si>
  <si>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</si>
  <si>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</si>
  <si>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</si>
  <si>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</si>
  <si>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</si>
  <si>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</si>
  <si>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</si>
  <si>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</si>
  <si>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</si>
  <si>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</si>
  <si>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</si>
  <si>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</si>
  <si>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</si>
  <si>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</si>
  <si>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</si>
  <si>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</si>
  <si>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</si>
  <si>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</si>
  <si>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</si>
  <si>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</si>
  <si>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</si>
  <si>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</si>
  <si>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</si>
  <si>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</si>
  <si>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</si>
  <si>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</si>
  <si>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</si>
  <si>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</si>
  <si>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</si>
  <si>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</si>
  <si>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</si>
  <si>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</si>
  <si>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</si>
  <si>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</si>
  <si>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</si>
  <si>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</si>
  <si>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</si>
  <si>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</si>
  <si>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</si>
  <si>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</si>
  <si>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</si>
  <si>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</si>
  <si>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</si>
  <si>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</si>
  <si>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</si>
  <si>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</si>
  <si>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</si>
  <si>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</si>
  <si>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</si>
  <si>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</si>
  <si>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</si>
  <si>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</si>
  <si>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</si>
  <si>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</si>
  <si>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</si>
  <si>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</si>
  <si>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</si>
  <si>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</si>
  <si>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</si>
  <si>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</si>
  <si>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</si>
  <si>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</si>
  <si>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</si>
  <si>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</si>
  <si>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</si>
  <si>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</si>
  <si>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</si>
  <si>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</si>
  <si>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</si>
  <si>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</si>
  <si>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</si>
  <si>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</si>
  <si>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</si>
  <si>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</si>
  <si>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</si>
  <si>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</si>
  <si>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</si>
  <si>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</si>
  <si>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</si>
  <si>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</si>
  <si>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</si>
  <si>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</si>
  <si>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</si>
  <si>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</si>
  <si>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</si>
  <si>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</si>
  <si>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</si>
  <si>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</si>
  <si>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</si>
  <si>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</si>
  <si>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</si>
  <si>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</si>
  <si>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</si>
  <si>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</si>
  <si>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</si>
  <si>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</si>
  <si>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</si>
  <si>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</si>
  <si>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</si>
  <si>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</si>
  <si>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</si>
  <si>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</si>
  <si>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</si>
  <si>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</si>
  <si>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</si>
  <si>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</si>
  <si>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</si>
  <si>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</si>
  <si>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</si>
  <si>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</si>
  <si>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</si>
  <si>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</si>
  <si>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</si>
  <si>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</si>
  <si>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</si>
  <si>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</si>
  <si>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</si>
  <si>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</si>
  <si>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</si>
  <si>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</si>
  <si>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</si>
  <si>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</si>
  <si>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</si>
  <si>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</si>
  <si>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</si>
  <si>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</si>
  <si>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</si>
  <si>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</si>
  <si>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</si>
  <si>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</si>
  <si>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</si>
  <si>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</si>
  <si>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</si>
  <si>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</si>
  <si>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</si>
  <si>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</si>
  <si>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</si>
  <si>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</si>
  <si>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</si>
  <si>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</si>
  <si>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</si>
  <si>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</si>
  <si>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</si>
  <si>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</si>
  <si>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</si>
  <si>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</si>
  <si>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</si>
  <si>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</si>
  <si>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</si>
  <si>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</si>
  <si>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</si>
  <si>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</si>
  <si>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</si>
  <si>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</si>
  <si>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</si>
  <si>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</si>
  <si>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</si>
  <si>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</si>
  <si>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</si>
  <si>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</si>
  <si>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</si>
  <si>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</si>
  <si>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</si>
  <si>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</si>
  <si>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</si>
  <si>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</si>
  <si>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</si>
  <si>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</si>
  <si>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</si>
  <si>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</si>
  <si>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</si>
  <si>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</si>
  <si>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</si>
  <si>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</si>
  <si>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</si>
  <si>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</si>
  <si>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</si>
  <si>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</si>
  <si>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</si>
  <si>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</si>
  <si>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</si>
  <si>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</si>
  <si>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</si>
  <si>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</si>
  <si>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</si>
  <si>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</si>
  <si>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</si>
  <si>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</si>
  <si>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</si>
  <si>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</si>
  <si>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</si>
  <si>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</si>
  <si>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</si>
  <si>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</si>
  <si>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</si>
  <si>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</si>
  <si>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</si>
  <si>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</si>
  <si>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</si>
  <si>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</si>
  <si>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</si>
  <si>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</si>
  <si>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</si>
  <si>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</si>
  <si>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</si>
  <si>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</si>
  <si>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</si>
  <si>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</si>
  <si>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</si>
  <si>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</si>
  <si>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</si>
  <si>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</si>
  <si>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</si>
  <si>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</si>
  <si>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</si>
  <si>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</si>
  <si>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</si>
  <si>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</si>
  <si>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</si>
  <si>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</si>
  <si>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</si>
  <si>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</si>
  <si>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</si>
  <si>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</si>
  <si>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</si>
  <si>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</si>
  <si>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</si>
  <si>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</si>
  <si>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</si>
  <si>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</si>
  <si>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</si>
  <si>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</si>
  <si>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</si>
  <si>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</si>
  <si>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</si>
  <si>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</si>
  <si>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</si>
  <si>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</si>
  <si>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</si>
  <si>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</si>
  <si>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</si>
  <si>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</si>
  <si>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</si>
  <si>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</si>
  <si>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</si>
  <si>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</si>
  <si>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</si>
  <si>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</si>
  <si>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</si>
  <si>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</si>
  <si>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</si>
  <si>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</si>
  <si>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</si>
  <si>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</si>
  <si>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</si>
  <si>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</si>
  <si>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</si>
  <si>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</si>
  <si>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</si>
  <si>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</si>
  <si>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</si>
  <si>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</si>
  <si>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</si>
  <si>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</si>
  <si>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</si>
  <si>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</si>
  <si>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</si>
  <si>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</si>
  <si>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</si>
  <si>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</si>
  <si>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</si>
  <si>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</si>
  <si>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</si>
  <si>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</si>
  <si>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</si>
  <si>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</si>
  <si>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</si>
  <si>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</si>
  <si>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</si>
  <si>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</si>
  <si>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</si>
  <si>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</si>
  <si>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</si>
  <si>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</si>
  <si>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</si>
  <si>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</si>
  <si>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</si>
  <si>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</si>
  <si>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</si>
  <si>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</si>
  <si>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</si>
  <si>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</si>
  <si>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</si>
  <si>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</si>
  <si>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</si>
  <si>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</si>
  <si>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</si>
  <si>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</si>
  <si>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</si>
  <si>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</si>
  <si>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</si>
  <si>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</si>
  <si>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</si>
  <si>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</si>
  <si>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</si>
  <si>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</si>
  <si>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</si>
  <si>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</si>
  <si>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</si>
  <si>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</si>
  <si>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</si>
  <si>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</si>
  <si>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</si>
  <si>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</si>
  <si>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</si>
  <si>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</si>
  <si>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</si>
  <si>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</si>
  <si>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</si>
  <si>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</si>
  <si>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</si>
  <si>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</si>
  <si>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</si>
  <si>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</si>
  <si>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</si>
  <si>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</si>
  <si>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</si>
  <si>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</si>
  <si>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</si>
  <si>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</si>
  <si>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</si>
  <si>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</si>
  <si>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</si>
  <si>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</si>
  <si>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</si>
  <si>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</si>
  <si>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</si>
  <si>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</si>
  <si>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</si>
  <si>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</si>
  <si>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</si>
  <si>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</si>
  <si>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</si>
  <si>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</si>
  <si>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</si>
  <si>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</si>
  <si>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</si>
  <si>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</si>
  <si>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</si>
  <si>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</si>
  <si>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</si>
  <si>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</si>
  <si>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</si>
  <si>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</si>
  <si>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</si>
  <si>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</si>
  <si>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</si>
  <si>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</si>
  <si>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</si>
  <si>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</si>
  <si>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</si>
  <si>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</si>
  <si>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</si>
  <si>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</si>
  <si>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</si>
  <si>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</si>
  <si>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</si>
  <si>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</si>
  <si>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</si>
  <si>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</si>
  <si>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</si>
  <si>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</si>
  <si>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</si>
  <si>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</si>
  <si>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</si>
  <si>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</si>
  <si>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</si>
  <si>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</si>
  <si>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</si>
  <si>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</si>
  <si>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</si>
  <si>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</si>
  <si>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</si>
  <si>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</si>
  <si>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</si>
  <si>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</si>
  <si>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</si>
  <si>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</si>
  <si>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</si>
  <si>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</si>
  <si>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</si>
  <si>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</si>
  <si>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</si>
  <si>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</si>
  <si>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</si>
  <si>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</si>
  <si>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</si>
  <si>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</si>
  <si>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</si>
  <si>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</si>
  <si>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</si>
  <si>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</si>
  <si>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</si>
  <si>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</si>
  <si>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</si>
  <si>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</si>
  <si>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</si>
  <si>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</si>
  <si>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</si>
  <si>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</si>
  <si>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</si>
  <si>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</si>
  <si>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</si>
  <si>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</si>
  <si>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</si>
  <si>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</si>
  <si>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</si>
  <si>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</si>
  <si>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</si>
  <si>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</si>
  <si>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</si>
  <si>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</si>
  <si>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</si>
  <si>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</si>
  <si>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</si>
  <si>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</si>
  <si>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</si>
  <si>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</si>
  <si>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</si>
  <si>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</si>
  <si>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</si>
  <si>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</si>
  <si>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</si>
  <si>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</si>
  <si>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</si>
  <si>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</si>
  <si>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</si>
  <si>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</si>
  <si>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</si>
  <si>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</si>
  <si>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</si>
  <si>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</si>
  <si>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</si>
  <si>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</si>
  <si>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</si>
  <si>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</si>
  <si>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</si>
  <si>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</si>
  <si>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</si>
  <si>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</si>
  <si>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</si>
  <si>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</si>
  <si>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</si>
  <si>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</si>
  <si>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</si>
  <si>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</si>
  <si>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</si>
  <si>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</si>
  <si>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</si>
  <si>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</si>
  <si>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</si>
  <si>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</si>
  <si>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</si>
  <si>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</si>
  <si>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</si>
  <si>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</si>
  <si>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</si>
  <si>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</si>
  <si>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</si>
  <si>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</si>
  <si>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</si>
  <si>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</si>
  <si>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</si>
  <si>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</si>
  <si>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</si>
  <si>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</si>
  <si>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</si>
  <si>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</si>
  <si>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</si>
  <si>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</si>
  <si>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</si>
  <si>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</si>
  <si>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</si>
  <si>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</si>
  <si>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</si>
  <si>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</si>
  <si>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</si>
  <si>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</si>
  <si>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</si>
  <si>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</si>
  <si>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</si>
  <si>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</si>
  <si>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</si>
  <si>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</si>
  <si>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</si>
  <si>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</si>
  <si>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</si>
  <si>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</si>
  <si>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</si>
  <si>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</si>
  <si>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</si>
  <si>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</si>
  <si>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</si>
  <si>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</si>
  <si>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</si>
  <si>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</si>
  <si>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</si>
  <si>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</si>
  <si>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</si>
  <si>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</si>
  <si>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</si>
  <si>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</si>
  <si>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</si>
  <si>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</si>
  <si>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</si>
  <si>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</si>
  <si>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</si>
  <si>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</si>
  <si>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</si>
  <si>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</si>
  <si>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</si>
  <si>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</si>
  <si>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</si>
  <si>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</si>
  <si>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</si>
  <si>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</si>
  <si>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</si>
  <si>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</si>
  <si>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</si>
  <si>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</si>
  <si>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</si>
  <si>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</si>
  <si>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</si>
  <si>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</si>
  <si>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</si>
  <si>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</si>
  <si>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</si>
  <si>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</si>
  <si>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</si>
  <si>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</si>
  <si>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</si>
  <si>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</si>
  <si>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</si>
  <si>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</si>
  <si>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</si>
  <si>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</si>
  <si>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</si>
  <si>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</si>
  <si>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</si>
  <si>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</si>
  <si>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</si>
  <si>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</si>
  <si>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</si>
  <si>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</si>
  <si>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</si>
  <si>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</si>
  <si>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</si>
  <si>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</si>
  <si>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</si>
  <si>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</si>
  <si>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</si>
  <si>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</si>
  <si>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</si>
  <si>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</si>
  <si>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</si>
  <si>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</si>
  <si>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</si>
  <si>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</si>
  <si>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</si>
  <si>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</si>
  <si>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</si>
  <si>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</si>
  <si>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</si>
  <si>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</si>
  <si>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</si>
  <si>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</si>
  <si>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</si>
  <si>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</si>
  <si>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</si>
  <si>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</si>
  <si>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</si>
  <si>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</si>
  <si>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</si>
  <si>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</si>
  <si>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</si>
  <si>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</si>
  <si>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</si>
  <si>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</si>
  <si>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</si>
  <si>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</si>
  <si>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</si>
  <si>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</si>
  <si>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</si>
  <si>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</si>
  <si>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</si>
  <si>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</si>
  <si>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</si>
  <si>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</si>
  <si>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</si>
  <si>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</si>
  <si>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</si>
  <si>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</si>
  <si>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</si>
  <si>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</si>
  <si>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</si>
  <si>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</si>
  <si>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</si>
  <si>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</si>
  <si>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</si>
  <si>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</si>
  <si>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</si>
  <si>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</si>
  <si>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</si>
  <si>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</si>
  <si>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</si>
  <si>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</si>
  <si>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</si>
  <si>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</si>
  <si>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</si>
  <si>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</si>
  <si>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</si>
  <si>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</si>
  <si>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</si>
  <si>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</si>
  <si>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</si>
  <si>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</si>
  <si>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</si>
  <si>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</si>
  <si>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</si>
  <si>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</si>
  <si>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</si>
  <si>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</si>
  <si>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</si>
  <si>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</si>
  <si>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</si>
  <si>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</si>
  <si>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</si>
  <si>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</si>
  <si>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</si>
  <si>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</si>
  <si>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</si>
  <si>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</si>
  <si>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</si>
  <si>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</si>
  <si>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</si>
  <si>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</si>
  <si>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</si>
  <si>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</si>
  <si>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</si>
  <si>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</si>
  <si>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</si>
  <si>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</si>
  <si>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</si>
  <si>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</si>
  <si>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</si>
  <si>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</si>
  <si>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</si>
  <si>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</si>
  <si>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</si>
  <si>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</si>
  <si>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</si>
  <si>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</si>
  <si>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</si>
  <si>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</si>
  <si>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</si>
  <si>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</si>
  <si>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</si>
  <si>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</si>
  <si>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</si>
  <si>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</si>
  <si>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</si>
  <si>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</si>
  <si>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</si>
  <si>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</si>
  <si>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</si>
  <si>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</si>
  <si>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</si>
  <si>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</si>
  <si>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</si>
  <si>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</si>
  <si>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</si>
  <si>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</si>
  <si>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</si>
  <si>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</si>
  <si>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</si>
  <si>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</si>
  <si>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</si>
  <si>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</si>
  <si>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</si>
  <si>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</si>
  <si>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</si>
  <si>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</si>
  <si>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</si>
  <si>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</si>
  <si>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</si>
  <si>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</si>
  <si>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</si>
  <si>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</si>
  <si>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</si>
  <si>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</si>
  <si>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</si>
  <si>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</si>
  <si>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</si>
  <si>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</si>
  <si>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</si>
  <si>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</si>
  <si>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</si>
  <si>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</si>
  <si>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</si>
  <si>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</si>
  <si>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</si>
  <si>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</si>
  <si>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</si>
  <si>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</si>
  <si>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</si>
  <si>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</si>
  <si>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</si>
  <si>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</si>
  <si>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</si>
  <si>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</si>
  <si>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</si>
  <si>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</si>
  <si>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</si>
  <si>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</si>
  <si>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</si>
  <si>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</si>
  <si>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</si>
  <si>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</si>
  <si>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</si>
  <si>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</si>
  <si>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</si>
  <si>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</si>
  <si>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</si>
  <si>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</si>
  <si>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</si>
  <si>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</si>
  <si>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</si>
  <si>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</si>
  <si>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</si>
  <si>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</si>
  <si>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</si>
  <si>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</si>
  <si>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</si>
  <si>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</si>
  <si>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</si>
  <si>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</si>
  <si>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</si>
  <si>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</si>
  <si>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</si>
  <si>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</si>
  <si>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</si>
  <si>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</si>
  <si>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</si>
  <si>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</si>
  <si>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</si>
  <si>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</si>
  <si>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</si>
  <si>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</si>
  <si>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</si>
  <si>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</si>
  <si>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</si>
  <si>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</si>
  <si>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</si>
  <si>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</si>
  <si>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</si>
  <si>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</si>
  <si>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</si>
  <si>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</si>
  <si>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</si>
  <si>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</si>
  <si>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</si>
  <si>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</si>
  <si>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</si>
  <si>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</si>
  <si>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</si>
  <si>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</si>
  <si>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</si>
  <si>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</si>
  <si>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</si>
  <si>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</si>
  <si>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</si>
  <si>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</si>
  <si>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</si>
  <si>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</si>
  <si>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</si>
  <si>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</si>
  <si>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</si>
  <si>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</si>
  <si>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</si>
  <si>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</si>
  <si>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</si>
  <si>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</si>
  <si>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</si>
  <si>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</si>
  <si>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</si>
  <si>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</si>
  <si>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</si>
  <si>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</si>
  <si>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</si>
  <si>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</si>
  <si>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</si>
  <si>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</si>
  <si>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</si>
  <si>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</si>
  <si>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</si>
  <si>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</si>
  <si>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</si>
  <si>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</si>
  <si>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</si>
  <si>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</si>
  <si>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</si>
  <si>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</si>
  <si>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</si>
  <si>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</si>
  <si>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</si>
  <si>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</si>
  <si>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</si>
  <si>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</si>
  <si>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</si>
  <si>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</si>
  <si>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</si>
  <si>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</si>
  <si>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</si>
  <si>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</si>
  <si>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</si>
  <si>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</si>
  <si>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</si>
  <si>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</si>
  <si>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</si>
  <si>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</si>
  <si>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</si>
  <si>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</si>
  <si>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</si>
  <si>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</si>
  <si>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</si>
  <si>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</si>
  <si>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</si>
  <si>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</si>
  <si>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</si>
  <si>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</si>
  <si>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</si>
  <si>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</si>
  <si>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</si>
  <si>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</si>
  <si>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</si>
  <si>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</si>
  <si>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</si>
  <si>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</si>
  <si>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</si>
  <si>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</si>
  <si>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</si>
  <si>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</si>
  <si>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</si>
  <si>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</si>
  <si>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</si>
  <si>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</si>
  <si>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</si>
  <si>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</si>
  <si>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</si>
  <si>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</si>
  <si>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</si>
  <si>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</si>
  <si>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</si>
  <si>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</si>
  <si>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</si>
  <si>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</si>
  <si>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</si>
  <si>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</si>
  <si>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</si>
  <si>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</si>
  <si>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</si>
  <si>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</si>
  <si>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</si>
  <si>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</si>
  <si>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</si>
  <si>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</si>
  <si>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</si>
  <si>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</si>
  <si>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</si>
  <si>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</si>
  <si>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</si>
  <si>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</si>
  <si>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</si>
  <si>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</si>
  <si>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</si>
  <si>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</si>
  <si>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</si>
  <si>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</si>
  <si>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</si>
  <si>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</si>
  <si>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</si>
  <si>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</si>
  <si>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</si>
  <si>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</si>
  <si>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</si>
  <si>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</si>
  <si>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</si>
  <si>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</si>
  <si>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</si>
  <si>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</si>
  <si>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</si>
  <si>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</si>
  <si>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</si>
  <si>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</si>
  <si>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</si>
  <si>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</si>
  <si>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</si>
  <si>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</si>
  <si>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</si>
  <si>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</si>
  <si>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</si>
  <si>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</si>
  <si>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</si>
  <si>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</si>
  <si>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</si>
  <si>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</si>
  <si>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</si>
  <si>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</si>
  <si>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</si>
  <si>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</si>
  <si>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</si>
  <si>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</si>
  <si>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</si>
  <si>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</si>
  <si>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</si>
  <si>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</si>
  <si>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</si>
  <si>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</si>
  <si>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</si>
  <si>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</si>
  <si>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</si>
  <si>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</si>
  <si>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</si>
  <si>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</si>
  <si>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</si>
  <si>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</si>
  <si>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</si>
  <si>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</si>
  <si>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</si>
  <si>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</si>
  <si>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</si>
  <si>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</si>
  <si>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</si>
  <si>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</si>
  <si>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</si>
  <si>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</si>
  <si>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</si>
  <si>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</si>
  <si>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</si>
  <si>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</si>
  <si>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</si>
  <si>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</si>
  <si>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</si>
  <si>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</si>
  <si>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</si>
  <si>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</si>
  <si>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</si>
  <si>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</si>
  <si>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</si>
  <si>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</si>
  <si>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</si>
  <si>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</si>
  <si>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</si>
  <si>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</si>
  <si>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</si>
  <si>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</si>
  <si>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</si>
  <si>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</si>
  <si>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</si>
  <si>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</si>
  <si>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</si>
  <si>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</si>
  <si>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</si>
  <si>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</si>
  <si>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</si>
  <si>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</si>
  <si>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</si>
  <si>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</si>
  <si>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</si>
  <si>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</si>
  <si>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</si>
  <si>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</si>
  <si>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</si>
  <si>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</si>
  <si>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</si>
  <si>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</si>
  <si>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</si>
  <si>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</si>
  <si>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</si>
  <si>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</si>
  <si>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</si>
  <si>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</si>
  <si>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</si>
  <si>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</si>
  <si>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</si>
  <si>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</si>
  <si>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</si>
  <si>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</si>
  <si>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</si>
  <si>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</si>
  <si>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</si>
  <si>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</si>
  <si>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</si>
  <si>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</si>
  <si>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</si>
  <si>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</si>
  <si>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</si>
  <si>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</si>
  <si>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</si>
  <si>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</si>
  <si>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</si>
  <si>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</si>
  <si>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</si>
  <si>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</si>
  <si>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</si>
  <si>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</si>
  <si>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</si>
  <si>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</si>
  <si>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</si>
  <si>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</si>
  <si>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</si>
  <si>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</si>
  <si>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</si>
  <si>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</si>
  <si>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</si>
  <si>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</si>
  <si>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</si>
  <si>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</si>
  <si>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</si>
  <si>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</si>
  <si>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</si>
  <si>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</si>
  <si>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</si>
  <si>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</si>
  <si>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</si>
  <si>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</si>
  <si>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</si>
  <si>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</si>
  <si>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</si>
  <si>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</si>
  <si>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</si>
  <si>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</si>
  <si>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</si>
  <si>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</si>
  <si>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</si>
  <si>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</si>
  <si>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</si>
  <si>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</si>
  <si>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</si>
  <si>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</si>
  <si>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</si>
  <si>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</si>
  <si>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</si>
  <si>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</si>
  <si>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</si>
  <si>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</si>
  <si>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</si>
  <si>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</si>
  <si>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</si>
  <si>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</si>
  <si>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</si>
  <si>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</si>
  <si>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</si>
  <si>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</si>
  <si>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</si>
  <si>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</si>
  <si>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</si>
  <si>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</si>
  <si>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</si>
  <si>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</si>
  <si>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</si>
  <si>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</si>
  <si>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</si>
  <si>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</si>
  <si>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</si>
  <si>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</si>
  <si>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</si>
  <si>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</si>
  <si>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</si>
  <si>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</si>
  <si>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</si>
  <si>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</si>
  <si>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</si>
  <si>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</si>
  <si>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</si>
  <si>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</si>
  <si>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</si>
  <si>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</si>
  <si>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</si>
  <si>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</si>
  <si>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</si>
  <si>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</si>
  <si>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</si>
  <si>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</si>
  <si>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</si>
  <si>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</si>
  <si>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</si>
  <si>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</si>
  <si>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</si>
  <si>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</si>
  <si>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</si>
  <si>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</si>
  <si>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</si>
  <si>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</si>
  <si>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</si>
  <si>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</si>
  <si>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</si>
  <si>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</si>
  <si>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</si>
  <si>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</si>
  <si>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</si>
  <si>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</si>
  <si>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</si>
  <si>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</si>
  <si>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</si>
  <si>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</si>
  <si>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</si>
  <si>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</si>
  <si>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</si>
  <si>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</si>
  <si>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</si>
  <si>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</si>
  <si>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</si>
  <si>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</si>
  <si>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</si>
  <si>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</si>
  <si>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</si>
  <si>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</si>
  <si>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</si>
  <si>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</si>
  <si>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</si>
  <si>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</si>
  <si>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</si>
  <si>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</si>
  <si>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</si>
  <si>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</si>
  <si>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</si>
  <si>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</si>
  <si>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</si>
  <si>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</si>
  <si>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</si>
  <si>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</si>
  <si>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</si>
  <si>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</si>
  <si>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</si>
  <si>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</si>
  <si>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</si>
  <si>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</si>
  <si>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</si>
  <si>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</si>
  <si>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</si>
  <si>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</si>
  <si>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</si>
  <si>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</si>
  <si>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</si>
  <si>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</si>
  <si>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</si>
  <si>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</si>
  <si>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</si>
  <si>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</si>
  <si>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</si>
  <si>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</si>
  <si>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</si>
  <si>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</si>
  <si>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</si>
  <si>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</si>
  <si>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</si>
  <si>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</si>
  <si>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</si>
  <si>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</si>
  <si>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</si>
  <si>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</si>
  <si>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</si>
  <si>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</si>
  <si>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</si>
  <si>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</si>
  <si>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</si>
  <si>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</si>
  <si>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</si>
  <si>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</si>
  <si>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</si>
  <si>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</si>
  <si>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</si>
  <si>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</si>
  <si>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</si>
  <si>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</si>
  <si>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</si>
  <si>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</si>
  <si>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</si>
  <si>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</si>
  <si>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</si>
  <si>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</si>
  <si>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</si>
  <si>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</si>
  <si>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</si>
  <si>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</si>
  <si>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</si>
  <si>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</si>
  <si>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</si>
  <si>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</si>
  <si>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</si>
  <si>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</si>
  <si>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</si>
  <si>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</si>
  <si>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</si>
  <si>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</si>
  <si>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</si>
  <si>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</si>
  <si>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</si>
  <si>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</si>
  <si>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</si>
  <si>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</si>
  <si>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</si>
  <si>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</si>
  <si>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</si>
  <si>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</si>
  <si>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</si>
  <si>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</si>
  <si>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</si>
  <si>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</si>
  <si>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</si>
  <si>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</si>
  <si>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</si>
  <si>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</si>
  <si>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</si>
  <si>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</si>
  <si>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</si>
  <si>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</si>
  <si>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</si>
  <si>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</si>
  <si>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</si>
  <si>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</si>
  <si>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</si>
  <si>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</si>
  <si>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</si>
  <si>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</si>
  <si>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</si>
  <si>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</si>
  <si>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</si>
  <si>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</si>
  <si>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</si>
  <si>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</si>
  <si>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</si>
  <si>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</si>
  <si>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</si>
  <si>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</si>
  <si>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</si>
  <si>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</si>
  <si>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</si>
  <si>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</si>
  <si>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</si>
  <si>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</si>
  <si>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</si>
  <si>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</si>
  <si>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</si>
  <si>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</si>
  <si>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</si>
  <si>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</si>
  <si>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</si>
  <si>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</si>
  <si>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</si>
  <si>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</si>
  <si>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</si>
  <si>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</si>
  <si>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</si>
  <si>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</si>
  <si>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</si>
  <si>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</si>
  <si>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</si>
  <si>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</si>
  <si>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</si>
  <si>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</si>
  <si>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</si>
  <si>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</si>
  <si>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</si>
  <si>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</si>
  <si>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</si>
  <si>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</si>
  <si>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</si>
  <si>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</si>
  <si>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</si>
  <si>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</si>
  <si>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</si>
  <si>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</si>
  <si>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</si>
  <si>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</si>
  <si>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</si>
  <si>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</si>
  <si>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</si>
  <si>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</si>
  <si>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</si>
  <si>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</si>
  <si>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</si>
  <si>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</si>
  <si>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</si>
  <si>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</si>
  <si>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</si>
  <si>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</si>
  <si>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</si>
  <si>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</si>
  <si>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</si>
  <si>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</si>
  <si>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</si>
  <si>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</si>
  <si>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</si>
  <si>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</si>
  <si>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</si>
  <si>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</si>
  <si>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</si>
  <si>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</si>
  <si>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</si>
  <si>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</si>
  <si>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</si>
  <si>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</si>
  <si>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</si>
  <si>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</si>
  <si>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</si>
  <si>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</si>
  <si>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</si>
  <si>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</si>
  <si>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</si>
  <si>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</si>
  <si>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</si>
  <si>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</si>
  <si>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</si>
  <si>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</si>
  <si>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</si>
  <si>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</si>
  <si>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</si>
  <si>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</si>
  <si>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</si>
  <si>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</si>
  <si>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</si>
  <si>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</si>
  <si>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</si>
  <si>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</si>
  <si>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</si>
  <si>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</si>
  <si>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</si>
  <si>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</si>
  <si>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</si>
  <si>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</si>
  <si>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</si>
  <si>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</si>
  <si>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</si>
  <si>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</si>
  <si>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</si>
  <si>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</si>
  <si>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</si>
  <si>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</si>
  <si>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</si>
  <si>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</si>
  <si>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</si>
  <si>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</si>
  <si>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</si>
  <si>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</si>
  <si>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</si>
  <si>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</si>
  <si>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</si>
  <si>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</si>
  <si>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</si>
  <si>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</si>
  <si>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</si>
  <si>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</si>
  <si>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</si>
  <si>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</si>
  <si>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</si>
  <si>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</si>
  <si>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</si>
  <si>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</si>
  <si>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</si>
  <si>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</si>
  <si>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</si>
  <si>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</si>
  <si>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</si>
  <si>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</si>
  <si>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</si>
  <si>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</si>
  <si>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</si>
  <si>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</si>
  <si>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</si>
  <si>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</si>
  <si>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</si>
  <si>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</si>
  <si>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</si>
  <si>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</si>
  <si>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</si>
  <si>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</si>
  <si>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</si>
  <si>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</si>
  <si>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</si>
  <si>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</si>
  <si>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</si>
  <si>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</si>
  <si>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</si>
  <si>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</si>
  <si>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</si>
  <si>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</si>
  <si>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</si>
  <si>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</si>
  <si>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</si>
  <si>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</si>
  <si>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</si>
  <si>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</si>
  <si>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</si>
  <si>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</si>
  <si>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</si>
  <si>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</si>
  <si>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</si>
  <si>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</si>
  <si>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</si>
  <si>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</si>
  <si>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</si>
  <si>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</si>
  <si>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</si>
  <si>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</si>
  <si>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</si>
  <si>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</si>
  <si>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</si>
  <si>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</si>
  <si>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</si>
  <si>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</si>
  <si>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</si>
  <si>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</si>
  <si>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</si>
  <si>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</si>
  <si>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</si>
  <si>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</si>
  <si>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</si>
  <si>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</si>
  <si>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</si>
  <si>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</si>
  <si>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</si>
  <si>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</si>
  <si>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</si>
  <si>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</si>
  <si>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</si>
  <si>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</si>
  <si>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</si>
  <si>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</si>
  <si>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</si>
  <si>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</si>
  <si>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</si>
  <si>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</si>
  <si>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</si>
  <si>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</si>
  <si>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</si>
  <si>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</si>
  <si>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</si>
  <si>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</si>
  <si>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</si>
  <si>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</si>
  <si>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</si>
  <si>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</si>
  <si>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</si>
  <si>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</si>
  <si>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</si>
  <si>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</si>
  <si>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</si>
  <si>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</si>
  <si>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</si>
  <si>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</si>
  <si>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</si>
  <si>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</si>
  <si>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</si>
  <si>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</si>
  <si>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</si>
  <si>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</si>
  <si>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</si>
  <si>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</si>
  <si>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</si>
  <si>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</si>
  <si>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</si>
  <si>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</si>
  <si>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</si>
  <si>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</si>
  <si>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</si>
  <si>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</si>
  <si>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</si>
  <si>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</si>
  <si>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</si>
  <si>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</si>
  <si>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</si>
  <si>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</si>
  <si>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</si>
  <si>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</si>
  <si>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</si>
  <si>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</si>
  <si>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</si>
  <si>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</si>
  <si>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</si>
  <si>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</si>
  <si>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</si>
  <si>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</si>
  <si>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</si>
  <si>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</si>
  <si>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</si>
  <si>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</si>
  <si>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</si>
  <si>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</si>
  <si>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</si>
  <si>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</si>
  <si>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</si>
  <si>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</si>
  <si>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</si>
  <si>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</si>
  <si>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</si>
  <si>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</si>
  <si>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</si>
  <si>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</si>
  <si>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</si>
  <si>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</si>
  <si>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</si>
  <si>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</si>
  <si>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</si>
  <si>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</si>
  <si>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</si>
  <si>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</si>
  <si>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</si>
  <si>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</si>
  <si>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</si>
  <si>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</si>
  <si>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</si>
  <si>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</si>
  <si>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</si>
  <si>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</si>
  <si>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</si>
  <si>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</si>
  <si>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</si>
  <si>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</si>
  <si>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</si>
  <si>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</si>
  <si>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</si>
  <si>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</si>
  <si>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</si>
  <si>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</si>
  <si>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</si>
  <si>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</si>
  <si>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</si>
  <si>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</si>
  <si>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</si>
  <si>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</si>
  <si>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</si>
  <si>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</si>
  <si>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</si>
  <si>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</si>
  <si>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</si>
  <si>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</si>
  <si>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</si>
  <si>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</si>
  <si>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</si>
  <si>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</si>
  <si>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</si>
  <si>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</si>
  <si>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</si>
  <si>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</si>
  <si>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</si>
  <si>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</si>
  <si>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</si>
  <si>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</si>
  <si>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</si>
  <si>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</si>
  <si>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</si>
  <si>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</si>
  <si>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</si>
  <si>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</si>
  <si>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</si>
  <si>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</si>
  <si>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</si>
  <si>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</si>
  <si>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</si>
  <si>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</si>
  <si>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</si>
  <si>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</si>
  <si>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</si>
  <si>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</si>
  <si>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</si>
  <si>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</si>
  <si>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</si>
  <si>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</si>
  <si>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</si>
  <si>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</si>
  <si>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</si>
  <si>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</si>
  <si>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</si>
  <si>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</si>
  <si>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</si>
  <si>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</si>
  <si>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</si>
  <si>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</si>
  <si>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</si>
  <si>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</si>
  <si>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</si>
  <si>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</si>
  <si>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</si>
  <si>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</si>
  <si>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</si>
  <si>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</si>
  <si>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</si>
  <si>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</si>
  <si>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</si>
  <si>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</si>
  <si>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</si>
  <si>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</si>
  <si>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</si>
  <si>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</si>
  <si>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</si>
  <si>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</si>
  <si>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</si>
  <si>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</si>
  <si>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</si>
  <si>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</si>
  <si>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</si>
  <si>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</si>
  <si>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</si>
  <si>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</si>
  <si>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</si>
  <si>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</si>
  <si>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</si>
  <si>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</si>
  <si>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</si>
  <si>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</si>
  <si>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</si>
  <si>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</si>
  <si>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</si>
  <si>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</si>
  <si>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</si>
  <si>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</si>
  <si>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</si>
  <si>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</si>
  <si>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</si>
  <si>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</si>
  <si>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</si>
  <si>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</si>
  <si>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</si>
  <si>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</si>
  <si>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</si>
  <si>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</si>
  <si>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</si>
  <si>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</si>
  <si>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</si>
  <si>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</si>
  <si>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</si>
  <si>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</si>
  <si>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</si>
  <si>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</si>
  <si>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</si>
  <si>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</si>
  <si>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</si>
  <si>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</si>
  <si>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</si>
  <si>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</si>
  <si>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</si>
  <si>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</si>
  <si>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</si>
  <si>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</si>
  <si>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</si>
  <si>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</si>
  <si>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</si>
  <si>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</si>
  <si>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</si>
  <si>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</si>
  <si>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</si>
  <si>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</si>
  <si>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</si>
  <si>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</si>
  <si>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</si>
  <si>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</si>
  <si>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</si>
  <si>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</si>
  <si>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</si>
  <si>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</si>
  <si>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</si>
  <si>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</si>
  <si>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</si>
  <si>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</si>
  <si>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</si>
  <si>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</si>
  <si>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</si>
  <si>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</si>
  <si>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</si>
  <si>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</si>
  <si>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</si>
  <si>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</si>
  <si>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</si>
  <si>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</si>
  <si>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</si>
  <si>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</si>
  <si>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</si>
  <si>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</si>
  <si>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</si>
  <si>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</si>
  <si>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</si>
  <si>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</si>
  <si>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</si>
  <si>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</si>
  <si>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</si>
  <si>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</si>
  <si>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</si>
  <si>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</si>
  <si>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</si>
  <si>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</si>
  <si>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</si>
  <si>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</si>
  <si>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</si>
  <si>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</si>
  <si>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</si>
  <si>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</si>
  <si>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</si>
  <si>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</si>
  <si>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</si>
  <si>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</si>
  <si>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</si>
  <si>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</si>
  <si>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</si>
  <si>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</si>
  <si>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</si>
  <si>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</si>
  <si>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</si>
  <si>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</si>
  <si>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</si>
  <si>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</si>
  <si>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</si>
  <si>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</si>
  <si>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</si>
  <si>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</si>
  <si>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</si>
  <si>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</si>
  <si>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</si>
  <si>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</si>
  <si>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</si>
  <si>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</si>
  <si>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</si>
  <si>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</si>
  <si>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</si>
  <si>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</si>
  <si>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</si>
  <si>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</si>
  <si>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</si>
  <si>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</si>
  <si>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</si>
  <si>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</si>
  <si>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</si>
  <si>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</si>
  <si>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</si>
  <si>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</si>
  <si>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</si>
  <si>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</si>
  <si>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</si>
  <si>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</si>
  <si>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</si>
  <si>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</si>
  <si>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</si>
  <si>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</si>
  <si>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</si>
  <si>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</si>
  <si>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</si>
  <si>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</si>
  <si>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</si>
  <si>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</si>
  <si>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</si>
  <si>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</si>
  <si>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</si>
  <si>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</si>
  <si>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</si>
  <si>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</si>
  <si>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</si>
  <si>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</si>
  <si>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</si>
  <si>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</si>
  <si>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</si>
  <si>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</si>
  <si>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</si>
  <si>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</si>
  <si>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</si>
  <si>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</si>
  <si>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</si>
  <si>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</si>
  <si>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</si>
  <si>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</si>
  <si>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</si>
  <si>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</si>
  <si>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</si>
  <si>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</si>
  <si>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</si>
  <si>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</si>
  <si>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</si>
  <si>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</si>
  <si>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</si>
  <si>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</si>
  <si>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</si>
  <si>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</si>
  <si>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</si>
  <si>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</si>
  <si>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</si>
  <si>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</si>
  <si>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</si>
  <si>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</si>
  <si>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</si>
  <si>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</si>
  <si>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</si>
  <si>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</si>
  <si>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</si>
  <si>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</si>
  <si>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</si>
  <si>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</si>
  <si>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</si>
  <si>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</si>
  <si>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</si>
  <si>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</si>
  <si>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</si>
  <si>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</si>
  <si>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</si>
  <si>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</si>
  <si>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</si>
  <si>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</si>
  <si>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</si>
  <si>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</si>
  <si>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</si>
  <si>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</si>
  <si>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</si>
  <si>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</si>
  <si>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</si>
  <si>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</si>
  <si>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</si>
  <si>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</si>
  <si>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</si>
  <si>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</si>
  <si>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</si>
  <si>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</si>
  <si>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</si>
  <si>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</si>
  <si>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</si>
  <si>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</si>
  <si>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</si>
  <si>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</si>
  <si>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</si>
  <si>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</si>
  <si>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</si>
  <si>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</si>
  <si>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</si>
  <si>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</si>
  <si>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</si>
  <si>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</si>
  <si>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</si>
  <si>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</si>
  <si>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</si>
  <si>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</si>
  <si>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</si>
  <si>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</si>
  <si>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</si>
  <si>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</si>
  <si>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</si>
  <si>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</si>
  <si>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</si>
  <si>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</si>
  <si>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</si>
  <si>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</si>
  <si>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</si>
  <si>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</si>
  <si>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</si>
  <si>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</si>
  <si>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</si>
  <si>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</si>
  <si>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</si>
  <si>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</si>
  <si>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</si>
  <si>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</si>
  <si>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</si>
  <si>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</si>
  <si>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</si>
  <si>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</si>
  <si>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</si>
  <si>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</si>
  <si>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</si>
  <si>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</si>
  <si>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</si>
  <si>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</si>
  <si>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</si>
  <si>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</si>
  <si>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</si>
  <si>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</si>
  <si>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</si>
  <si>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</si>
  <si>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</si>
  <si>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</si>
  <si>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</si>
  <si>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</si>
  <si>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</si>
  <si>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</si>
  <si>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</si>
  <si>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</si>
  <si>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</si>
  <si>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</si>
  <si>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</si>
  <si>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</si>
  <si>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</si>
  <si>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</si>
  <si>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</si>
  <si>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</si>
  <si>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</si>
  <si>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</si>
  <si>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</si>
  <si>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</si>
  <si>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</si>
  <si>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</si>
  <si>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</si>
  <si>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</si>
  <si>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</si>
  <si>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</si>
  <si>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</si>
  <si>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</si>
  <si>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</si>
  <si>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</si>
  <si>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</si>
  <si>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</si>
  <si>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</si>
  <si>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</si>
  <si>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</si>
  <si>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</si>
  <si>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</si>
  <si>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</si>
  <si>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</si>
  <si>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</si>
  <si>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</si>
  <si>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</si>
  <si>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</si>
  <si>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</si>
  <si>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</si>
  <si>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</si>
  <si>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</si>
  <si>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</si>
  <si>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</si>
  <si>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</si>
  <si>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</si>
  <si>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</si>
  <si>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</si>
  <si>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</si>
  <si>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</si>
  <si>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</si>
  <si>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</si>
  <si>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</si>
  <si>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</si>
  <si>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</si>
  <si>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</si>
  <si>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</si>
  <si>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</si>
  <si>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</si>
  <si>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</si>
  <si>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</si>
  <si>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</si>
  <si>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</si>
  <si>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</si>
  <si>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</si>
  <si>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</si>
  <si>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</si>
  <si>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</si>
  <si>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</si>
  <si>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</si>
  <si>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</si>
  <si>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</si>
  <si>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</si>
  <si>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</si>
  <si>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</si>
  <si>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</si>
  <si>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</si>
  <si>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</si>
  <si>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</si>
  <si>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</si>
  <si>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</si>
  <si>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</si>
  <si>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</si>
  <si>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</si>
  <si>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</si>
  <si>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</si>
  <si>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</si>
  <si>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</si>
  <si>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</si>
  <si>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</si>
  <si>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</si>
  <si>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</si>
  <si>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</si>
  <si>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</si>
  <si>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</si>
  <si>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</si>
  <si>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</si>
  <si>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</si>
  <si>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</si>
  <si>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</si>
  <si>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</si>
  <si>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</si>
  <si>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</si>
  <si>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</si>
  <si>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</si>
  <si>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</si>
  <si>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</si>
  <si>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</si>
  <si>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</si>
  <si>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</si>
  <si>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</si>
  <si>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</si>
  <si>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</si>
  <si>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</si>
  <si>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</si>
  <si>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</si>
  <si>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</si>
  <si>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</si>
  <si>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</si>
  <si>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</si>
  <si>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</si>
  <si>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</si>
  <si>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</si>
  <si>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</si>
  <si>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</si>
  <si>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</si>
  <si>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</si>
  <si>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</si>
  <si>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</si>
  <si>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</si>
  <si>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</si>
  <si>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</si>
  <si>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</si>
  <si>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</si>
  <si>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</si>
  <si>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</si>
  <si>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</si>
  <si>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</si>
  <si>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</si>
  <si>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</si>
  <si>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</si>
  <si>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</si>
  <si>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</si>
  <si>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</si>
  <si>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</si>
  <si>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</si>
  <si>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</si>
  <si>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</si>
  <si>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</si>
  <si>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</si>
  <si>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</si>
  <si>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</si>
  <si>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</si>
  <si>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</si>
  <si>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</si>
  <si>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</si>
  <si>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</si>
  <si>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</si>
  <si>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</si>
  <si>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</si>
  <si>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</si>
  <si>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</si>
  <si>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</si>
  <si>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</si>
  <si>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</si>
  <si>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</si>
  <si>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</si>
  <si>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</si>
  <si>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</si>
  <si>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</si>
  <si>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</si>
  <si>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</si>
  <si>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</si>
  <si>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</si>
  <si>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</si>
  <si>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</si>
  <si>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</si>
  <si>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</si>
  <si>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</si>
  <si>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</si>
  <si>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</si>
  <si>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</si>
  <si>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</si>
  <si>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</si>
  <si>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</si>
  <si>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</si>
  <si>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</si>
  <si>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</si>
  <si>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</si>
  <si>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</si>
  <si>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</si>
  <si>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</si>
  <si>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</si>
  <si>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</si>
  <si>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</si>
  <si>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</si>
  <si>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</si>
  <si>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</si>
  <si>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</si>
  <si>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</si>
  <si>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</si>
  <si>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</si>
  <si>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</si>
  <si>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</si>
  <si>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</si>
  <si>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</si>
  <si>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</si>
  <si>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</si>
  <si>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</si>
  <si>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</si>
  <si>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</si>
  <si>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</si>
  <si>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</si>
  <si>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</si>
  <si>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</si>
  <si>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</si>
  <si>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</si>
  <si>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</si>
  <si>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</si>
  <si>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</si>
  <si>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</si>
  <si>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</si>
  <si>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</si>
  <si>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</si>
  <si>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</si>
  <si>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</si>
  <si>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</si>
  <si>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</si>
  <si>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</si>
  <si>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</si>
  <si>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</si>
  <si>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</si>
  <si>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</si>
  <si>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</si>
  <si>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</si>
  <si>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</si>
  <si>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</si>
  <si>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</si>
  <si>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</si>
  <si>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</si>
  <si>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</si>
  <si>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</si>
  <si>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</si>
  <si>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</si>
  <si>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</si>
  <si>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</si>
  <si>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</si>
  <si>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</si>
  <si>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</si>
  <si>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</si>
  <si>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</si>
  <si>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</si>
  <si>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</si>
  <si>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</si>
  <si>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</si>
  <si>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</si>
  <si>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</si>
  <si>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</si>
  <si>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</si>
  <si>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</si>
  <si>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</si>
  <si>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</si>
  <si>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</si>
  <si>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</si>
  <si>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</si>
  <si>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</si>
  <si>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</si>
  <si>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</si>
  <si>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</si>
  <si>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</si>
  <si>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</si>
  <si>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</si>
  <si>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</si>
  <si>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</si>
  <si>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</si>
  <si>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</si>
  <si>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</si>
  <si>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</si>
  <si>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</si>
  <si>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</si>
  <si>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</si>
  <si>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</si>
  <si>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</si>
  <si>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</si>
  <si>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</si>
  <si>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</si>
  <si>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</si>
  <si>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</si>
  <si>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</si>
  <si>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</si>
  <si>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</si>
  <si>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</si>
  <si>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</si>
  <si>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</si>
  <si>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</si>
  <si>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</si>
  <si>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</si>
  <si>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</si>
  <si>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</si>
  <si>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</si>
  <si>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</si>
  <si>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</si>
  <si>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</si>
  <si>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</si>
  <si>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</si>
  <si>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</si>
  <si>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</si>
  <si>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</si>
  <si>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</si>
  <si>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</si>
  <si>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</si>
  <si>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</si>
  <si>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</si>
  <si>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</si>
  <si>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</si>
  <si>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</si>
  <si>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</si>
  <si>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</si>
  <si>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</si>
  <si>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</si>
  <si>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</si>
  <si>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</si>
  <si>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</si>
  <si>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</si>
  <si>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</si>
  <si>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</si>
  <si>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</si>
  <si>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</si>
  <si>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</si>
  <si>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</si>
  <si>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</si>
  <si>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</si>
  <si>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</si>
  <si>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</si>
  <si>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</si>
  <si>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</si>
  <si>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</si>
  <si>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</si>
  <si>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</si>
  <si>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</si>
  <si>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</si>
  <si>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</si>
  <si>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</si>
  <si>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</si>
  <si>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</si>
  <si>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</si>
  <si>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</si>
  <si>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</si>
  <si>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</si>
  <si>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</si>
  <si>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</si>
  <si>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</si>
  <si>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</si>
  <si>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</si>
  <si>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</si>
  <si>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</si>
  <si>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</si>
  <si>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</si>
  <si>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</si>
  <si>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</si>
  <si>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</si>
  <si>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</si>
  <si>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</si>
  <si>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</si>
  <si>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</si>
  <si>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</si>
  <si>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</si>
  <si>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</si>
  <si>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</si>
  <si>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</si>
  <si>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</si>
  <si>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</si>
  <si>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</si>
  <si>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</si>
  <si>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</si>
  <si>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</si>
  <si>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</si>
  <si>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</si>
  <si>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</si>
  <si>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</si>
  <si>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</si>
  <si>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</si>
  <si>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</si>
  <si>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</si>
  <si>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</si>
  <si>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</si>
  <si>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</si>
  <si>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</si>
  <si>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</si>
  <si>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</si>
  <si>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</si>
  <si>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</si>
  <si>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</si>
  <si>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</si>
  <si>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</si>
  <si>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</si>
  <si>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</si>
  <si>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</si>
  <si>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</si>
  <si>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</si>
  <si>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</si>
  <si>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</si>
  <si>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</si>
  <si>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</si>
  <si>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</si>
  <si>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</si>
  <si>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</si>
  <si>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</si>
  <si>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</si>
  <si>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</si>
  <si>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</si>
  <si>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</si>
  <si>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</si>
  <si>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</si>
  <si>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</si>
  <si>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</si>
  <si>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</si>
  <si>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</si>
  <si>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</si>
  <si>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</si>
  <si>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</si>
  <si>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</si>
  <si>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</si>
  <si>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</si>
  <si>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</si>
  <si>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</si>
  <si>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</si>
  <si>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</si>
  <si>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</si>
  <si>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</si>
  <si>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</si>
  <si>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</si>
  <si>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</si>
  <si>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</si>
  <si>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</si>
  <si>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</si>
  <si>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</si>
  <si>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</si>
  <si>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</si>
  <si>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</si>
  <si>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</si>
  <si>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</si>
  <si>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</si>
  <si>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</si>
  <si>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</si>
  <si>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</si>
  <si>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</si>
  <si>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</si>
  <si>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</si>
  <si>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</si>
  <si>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</si>
  <si>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</si>
  <si>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</si>
  <si>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</si>
  <si>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</si>
  <si>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</si>
  <si>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</si>
  <si>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</si>
  <si>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</si>
  <si>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</si>
  <si>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</si>
  <si>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</si>
  <si>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</si>
  <si>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</si>
  <si>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</si>
  <si>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</si>
  <si>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</si>
  <si>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</si>
  <si>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</si>
  <si>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</si>
  <si>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</si>
  <si>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</si>
  <si>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</si>
  <si>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</si>
  <si>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</si>
  <si>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</si>
  <si>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</si>
  <si>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</si>
  <si>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</si>
  <si>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</si>
  <si>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</si>
  <si>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</si>
  <si>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</si>
  <si>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</si>
  <si>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</si>
  <si>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</si>
  <si>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</si>
  <si>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</si>
  <si>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</si>
  <si>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</si>
  <si>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</si>
  <si>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</si>
  <si>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</si>
  <si>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</si>
  <si>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</si>
  <si>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</si>
  <si>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</si>
  <si>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</si>
  <si>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</si>
  <si>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</si>
  <si>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</si>
  <si>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</si>
  <si>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</si>
  <si>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</si>
  <si>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</si>
  <si>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</si>
  <si>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</si>
  <si>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</si>
  <si>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</si>
  <si>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</si>
  <si>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</si>
  <si>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</si>
  <si>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</si>
  <si>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</si>
  <si>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</si>
  <si>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</si>
  <si>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</si>
  <si>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</si>
  <si>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</si>
  <si>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</si>
  <si>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</si>
  <si>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</si>
  <si>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</si>
  <si>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</si>
  <si>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</si>
  <si>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</si>
  <si>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</si>
  <si>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</si>
  <si>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</si>
  <si>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</si>
  <si>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</si>
  <si>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</si>
  <si>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</si>
  <si>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</si>
  <si>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</si>
  <si>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</si>
  <si>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</si>
  <si>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</si>
  <si>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</si>
  <si>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</si>
  <si>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</si>
  <si>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</si>
  <si>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</si>
  <si>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</si>
  <si>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</si>
  <si>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</si>
  <si>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</si>
  <si>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</si>
  <si>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</si>
  <si>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</si>
  <si>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</si>
  <si>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</si>
  <si>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</si>
  <si>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</si>
  <si>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</si>
  <si>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</si>
  <si>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</si>
  <si>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</si>
  <si>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</si>
  <si>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</si>
  <si>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</si>
  <si>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</si>
  <si>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</si>
  <si>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</si>
  <si>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</si>
  <si>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</si>
  <si>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</si>
  <si>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</si>
  <si>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</si>
  <si>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</si>
  <si>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</si>
  <si>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</si>
  <si>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</si>
  <si>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</si>
  <si>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</si>
  <si>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</si>
  <si>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</si>
  <si>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</si>
  <si>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</si>
  <si>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</si>
  <si>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</si>
  <si>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</si>
  <si>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</si>
  <si>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</si>
  <si>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</si>
  <si>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</si>
  <si>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</si>
  <si>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</si>
  <si>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</si>
  <si>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</si>
  <si>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</si>
  <si>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</si>
  <si>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</si>
  <si>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</si>
  <si>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</si>
  <si>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</si>
  <si>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</si>
  <si>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</si>
  <si>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</si>
  <si>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</si>
  <si>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</si>
  <si>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</si>
  <si>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</si>
  <si>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</si>
  <si>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</si>
  <si>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</si>
  <si>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</si>
  <si>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</si>
  <si>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</si>
  <si>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</si>
  <si>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</si>
  <si>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</si>
  <si>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</si>
  <si>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</si>
  <si>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</si>
  <si>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</si>
  <si>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</si>
  <si>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</si>
  <si>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</si>
  <si>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</si>
  <si>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</si>
  <si>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</si>
  <si>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</si>
  <si>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</si>
  <si>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</si>
  <si>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</si>
  <si>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</si>
  <si>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</si>
  <si>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</si>
  <si>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</si>
  <si>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</si>
  <si>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</si>
  <si>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</si>
  <si>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</si>
  <si>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</si>
  <si>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</si>
  <si>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</si>
  <si>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</si>
  <si>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</si>
  <si>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</si>
  <si>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</si>
  <si>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</si>
  <si>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</si>
  <si>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</si>
  <si>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</si>
  <si>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</si>
  <si>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</si>
  <si>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</si>
  <si>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</si>
  <si>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</si>
  <si>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</si>
  <si>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</si>
  <si>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</si>
  <si>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</si>
  <si>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</si>
  <si>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</si>
  <si>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</si>
  <si>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</si>
  <si>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</si>
  <si>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</si>
  <si>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</si>
  <si>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</si>
  <si>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</si>
  <si>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</si>
  <si>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</si>
  <si>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</si>
  <si>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</si>
  <si>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</si>
  <si>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</si>
  <si>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</si>
  <si>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</si>
  <si>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</si>
  <si>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</si>
  <si>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</si>
  <si>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</si>
  <si>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</si>
  <si>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</si>
  <si>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</si>
  <si>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</si>
  <si>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</si>
  <si>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</si>
  <si>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</si>
  <si>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</si>
  <si>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</si>
  <si>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</si>
  <si>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</si>
  <si>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</si>
  <si>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</si>
  <si>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</si>
  <si>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</si>
  <si>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</si>
  <si>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</si>
  <si>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</si>
  <si>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</si>
  <si>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</si>
  <si>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</si>
  <si>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</si>
  <si>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</si>
  <si>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</si>
  <si>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</si>
  <si>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</si>
  <si>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</si>
  <si>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</si>
  <si>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</si>
  <si>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</si>
  <si>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</si>
  <si>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</si>
  <si>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</si>
  <si>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</si>
  <si>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</si>
  <si>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</si>
  <si>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</si>
  <si>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</si>
  <si>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</si>
  <si>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</si>
  <si>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</si>
  <si>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</si>
  <si>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</si>
  <si>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</si>
  <si>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</si>
  <si>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</si>
  <si>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</si>
  <si>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</si>
  <si>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</si>
  <si>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</si>
  <si>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</si>
  <si>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</si>
  <si>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</si>
  <si>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</si>
  <si>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</si>
  <si>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</si>
  <si>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</si>
  <si>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</si>
  <si>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</si>
  <si>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</si>
  <si>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</si>
  <si>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</si>
  <si>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</si>
  <si>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</si>
  <si>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</si>
  <si>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</si>
  <si>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</si>
  <si>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</si>
  <si>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</si>
  <si>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</si>
  <si>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</si>
  <si>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</si>
  <si>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</si>
  <si>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</si>
  <si>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</si>
  <si>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</si>
  <si>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</si>
  <si>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</si>
  <si>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</si>
  <si>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</si>
  <si>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</si>
  <si>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</si>
  <si>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</si>
  <si>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</si>
  <si>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</si>
  <si>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</si>
  <si>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</si>
  <si>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</si>
  <si>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</si>
  <si>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</si>
  <si>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</si>
  <si>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</si>
  <si>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</si>
  <si>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</si>
  <si>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</si>
  <si>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</si>
  <si>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</si>
  <si>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</si>
  <si>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</si>
  <si>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</si>
  <si>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</si>
  <si>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</si>
  <si>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</si>
  <si>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</si>
  <si>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</si>
  <si>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</si>
  <si>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</si>
  <si>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</si>
  <si>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</si>
  <si>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</si>
  <si>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</si>
  <si>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</si>
  <si>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</si>
  <si>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</si>
  <si>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</si>
  <si>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</si>
  <si>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</si>
  <si>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</si>
  <si>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</si>
  <si>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</si>
  <si>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</si>
  <si>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</si>
  <si>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</si>
  <si>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</si>
  <si>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</si>
  <si>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</si>
  <si>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</si>
  <si>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</si>
  <si>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</si>
  <si>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</si>
  <si>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</si>
  <si>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</si>
  <si>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</si>
  <si>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</si>
  <si>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</si>
  <si>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</si>
  <si>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</si>
  <si>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</si>
  <si>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</si>
  <si>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</si>
  <si>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</si>
  <si>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</si>
  <si>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</si>
  <si>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</si>
  <si>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</si>
  <si>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</si>
  <si>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</si>
  <si>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</si>
  <si>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</si>
  <si>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</si>
  <si>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</si>
  <si>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</si>
  <si>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</si>
  <si>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</si>
  <si>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</si>
  <si>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</si>
  <si>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</si>
  <si>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</si>
  <si>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</si>
  <si>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</si>
  <si>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</si>
  <si>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</si>
  <si>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</si>
  <si>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</si>
  <si>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</si>
  <si>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</si>
  <si>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</si>
  <si>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</si>
  <si>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</si>
  <si>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</si>
  <si>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</si>
  <si>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</si>
  <si>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</si>
  <si>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</si>
  <si>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</si>
  <si>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</si>
  <si>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</si>
  <si>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</si>
  <si>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</si>
  <si>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</si>
  <si>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</si>
  <si>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</si>
  <si>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</si>
  <si>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</si>
  <si>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</si>
  <si>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</si>
  <si>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</si>
  <si>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</si>
  <si>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</si>
  <si>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</si>
  <si>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</si>
  <si>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</si>
  <si>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</si>
  <si>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</si>
  <si>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</si>
  <si>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</si>
  <si>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</si>
  <si>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</si>
  <si>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</si>
  <si>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</si>
  <si>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</si>
  <si>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</si>
  <si>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</si>
  <si>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</si>
  <si>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</si>
  <si>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</si>
  <si>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</si>
  <si>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</si>
  <si>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</si>
  <si>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</si>
  <si>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</si>
  <si>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</si>
  <si>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</si>
  <si>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</si>
  <si>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</si>
  <si>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</si>
  <si>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</si>
  <si>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</si>
  <si>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</si>
  <si>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</si>
  <si>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</si>
  <si>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</si>
  <si>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</si>
  <si>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</si>
  <si>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</si>
  <si>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</si>
  <si>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</si>
  <si>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</si>
  <si>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</si>
  <si>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</si>
  <si>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</si>
  <si>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</si>
  <si>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</si>
  <si>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</si>
  <si>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</si>
  <si>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</si>
  <si>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</si>
  <si>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</si>
  <si>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</si>
  <si>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</si>
  <si>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</si>
  <si>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</si>
  <si>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</si>
  <si>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</si>
  <si>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</si>
  <si>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</si>
  <si>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</si>
  <si>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</si>
  <si>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</si>
  <si>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</si>
  <si>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</si>
  <si>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</si>
  <si>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</si>
  <si>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</si>
  <si>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</si>
  <si>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</si>
  <si>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</si>
  <si>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</si>
  <si>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</si>
  <si>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</si>
  <si>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</si>
  <si>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</si>
  <si>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</si>
  <si>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</si>
  <si>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</si>
  <si>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</si>
  <si>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</si>
  <si>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</si>
  <si>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</si>
  <si>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</si>
  <si>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</si>
  <si>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</si>
  <si>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</si>
  <si>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</si>
  <si>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</si>
  <si>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</si>
  <si>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</si>
  <si>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</si>
  <si>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</si>
  <si>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</si>
  <si>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</si>
  <si>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</si>
  <si>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</si>
  <si>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</si>
  <si>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</si>
  <si>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</si>
  <si>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</si>
  <si>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</si>
  <si>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</si>
  <si>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</si>
  <si>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</si>
  <si>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</si>
  <si>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</si>
  <si>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</si>
  <si>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</si>
  <si>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</si>
  <si>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</si>
  <si>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</si>
  <si>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</si>
  <si>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</si>
  <si>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</si>
  <si>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</si>
  <si>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</si>
  <si>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</si>
  <si>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</si>
  <si>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</si>
  <si>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</si>
  <si>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</si>
  <si>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</si>
  <si>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</si>
  <si>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</si>
  <si>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</si>
  <si>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</si>
  <si>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</si>
  <si>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</si>
  <si>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</si>
  <si>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</si>
  <si>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</si>
  <si>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</si>
  <si>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</si>
  <si>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</si>
  <si>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</si>
  <si>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</si>
  <si>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</si>
  <si>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</si>
  <si>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</si>
  <si>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</si>
  <si>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</si>
  <si>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</si>
  <si>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</si>
  <si>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</si>
  <si>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</si>
  <si>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</si>
  <si>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</si>
  <si>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</si>
  <si>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</si>
  <si>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</si>
  <si>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</si>
  <si>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</si>
  <si>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</si>
  <si>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</si>
  <si>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</si>
  <si>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</si>
  <si>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</si>
  <si>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</si>
  <si>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</si>
  <si>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</si>
  <si>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</si>
  <si>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</si>
  <si>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</si>
  <si>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</si>
  <si>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</si>
  <si>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</si>
  <si>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</si>
  <si>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</si>
  <si>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</si>
  <si>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</si>
  <si>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</si>
  <si>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</si>
  <si>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</si>
  <si>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</si>
  <si>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</si>
  <si>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</si>
  <si>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</si>
  <si>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</si>
  <si>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</si>
  <si>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</si>
  <si>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</si>
  <si>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</si>
  <si>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</si>
  <si>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</si>
  <si>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</si>
  <si>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</si>
  <si>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</si>
  <si>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</si>
  <si>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</si>
  <si>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</si>
  <si>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</si>
  <si>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</si>
  <si>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</si>
  <si>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</si>
  <si>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</si>
  <si>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</si>
  <si>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</si>
  <si>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</si>
  <si>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</si>
  <si>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</si>
  <si>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</si>
  <si>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</si>
  <si>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</si>
  <si>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</si>
  <si>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</si>
  <si>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</si>
  <si>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</si>
  <si>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</si>
  <si>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</si>
  <si>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</si>
  <si>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</si>
  <si>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</si>
  <si>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</si>
  <si>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</si>
  <si>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</si>
  <si>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</si>
  <si>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</si>
  <si>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</si>
  <si>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</si>
  <si>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</si>
  <si>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</si>
  <si>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</si>
  <si>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</si>
  <si>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</si>
  <si>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</si>
  <si>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</si>
  <si>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</si>
  <si>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</si>
  <si>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</si>
  <si>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</si>
  <si>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</si>
  <si>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</si>
  <si>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</si>
  <si>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</si>
  <si>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</si>
  <si>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</si>
  <si>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</si>
  <si>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</si>
  <si>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</si>
  <si>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</si>
  <si>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</si>
  <si>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</si>
  <si>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</si>
  <si>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</si>
  <si>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</si>
  <si>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</si>
  <si>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</si>
  <si>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</si>
  <si>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</si>
  <si>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</si>
  <si>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</si>
  <si>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</si>
  <si>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</si>
  <si>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</si>
  <si>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</si>
  <si>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</si>
  <si>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</si>
  <si>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</si>
  <si>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</si>
  <si>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</si>
  <si>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</si>
  <si>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</si>
  <si>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</si>
  <si>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</si>
  <si>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</si>
  <si>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</si>
  <si>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</si>
  <si>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</si>
  <si>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</si>
  <si>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</si>
  <si>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</si>
  <si>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</si>
  <si>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</si>
  <si>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</si>
  <si>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</si>
  <si>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</si>
  <si>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</si>
  <si>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</si>
  <si>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</si>
  <si>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</si>
  <si>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</si>
  <si>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</si>
  <si>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</si>
  <si>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</si>
  <si>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</si>
  <si>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</si>
  <si>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</si>
  <si>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</si>
  <si>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</si>
  <si>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</si>
  <si>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</si>
  <si>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</si>
  <si>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</si>
  <si>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</si>
  <si>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</si>
  <si>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</si>
  <si>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</si>
  <si>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</si>
  <si>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</si>
  <si>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</si>
  <si>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</si>
  <si>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</si>
  <si>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</si>
  <si>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</si>
  <si>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</si>
  <si>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</si>
  <si>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</si>
  <si>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</si>
  <si>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</si>
  <si>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</si>
  <si>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</si>
  <si>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</si>
  <si>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</si>
  <si>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</si>
  <si>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</si>
  <si>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</si>
  <si>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</si>
  <si>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</si>
  <si>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</si>
  <si>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</si>
  <si>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</si>
  <si>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</si>
  <si>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</si>
  <si>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</si>
  <si>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</si>
  <si>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</si>
  <si>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</si>
  <si>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</si>
  <si>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</si>
  <si>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</si>
  <si>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</si>
  <si>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</si>
  <si>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</si>
  <si>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</si>
  <si>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</si>
  <si>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</si>
  <si>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</si>
  <si>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</si>
  <si>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</si>
  <si>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</si>
  <si>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</si>
  <si>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</si>
  <si>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</si>
  <si>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</si>
  <si>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</si>
  <si>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</si>
  <si>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</si>
  <si>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</si>
  <si>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</si>
  <si>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</si>
  <si>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</si>
  <si>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</si>
  <si>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</si>
  <si>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</si>
  <si>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</si>
  <si>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</si>
  <si>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</si>
  <si>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</si>
  <si>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</si>
  <si>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</si>
  <si>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</si>
  <si>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</si>
  <si>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</si>
  <si>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</si>
  <si>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</si>
  <si>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</si>
  <si>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</si>
  <si>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</si>
  <si>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</si>
  <si>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</si>
  <si>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</si>
  <si>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</si>
  <si>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</si>
  <si>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</si>
  <si>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</si>
  <si>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</si>
  <si>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</si>
  <si>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</si>
  <si>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</si>
  <si>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</si>
  <si>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</si>
  <si>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</si>
  <si>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</si>
  <si>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</si>
  <si>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</si>
  <si>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</si>
  <si>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</si>
  <si>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</si>
  <si>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</si>
  <si>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</si>
  <si>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</si>
  <si>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</si>
  <si>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</si>
  <si>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</si>
  <si>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</si>
  <si>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</si>
  <si>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</si>
  <si>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</si>
  <si>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</si>
  <si>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</si>
  <si>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</si>
  <si>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</si>
  <si>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</si>
  <si>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</si>
  <si>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</si>
  <si>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</si>
  <si>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</si>
  <si>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</si>
  <si>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</si>
  <si>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</si>
  <si>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</si>
  <si>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</si>
  <si>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</si>
  <si>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</si>
  <si>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</si>
  <si>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</si>
  <si>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</si>
  <si>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</si>
  <si>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</si>
  <si>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</si>
  <si>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</si>
  <si>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</si>
  <si>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</si>
  <si>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</si>
  <si>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</si>
  <si>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</si>
  <si>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</si>
  <si>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</si>
  <si>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</si>
  <si>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</si>
  <si>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</si>
  <si>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</si>
  <si>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</si>
  <si>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</si>
  <si>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</si>
  <si>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</si>
  <si>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</si>
  <si>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</si>
  <si>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</si>
  <si>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</si>
  <si>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</si>
  <si>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</si>
  <si>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</si>
  <si>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</si>
  <si>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</si>
  <si>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</si>
  <si>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</si>
  <si>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</si>
  <si>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</si>
  <si>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</si>
  <si>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</si>
  <si>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</si>
  <si>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</si>
  <si>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</si>
  <si>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</si>
  <si>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</si>
  <si>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</si>
  <si>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</si>
  <si>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</si>
  <si>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</si>
  <si>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</si>
  <si>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</si>
  <si>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</si>
  <si>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</si>
  <si>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</si>
  <si>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</si>
  <si>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</si>
  <si>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</si>
  <si>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</si>
  <si>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</si>
  <si>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</si>
  <si>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</si>
  <si>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</si>
  <si>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</si>
  <si>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</si>
  <si>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</si>
  <si>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</si>
  <si>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</si>
  <si>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</si>
  <si>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</si>
  <si>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</si>
  <si>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</si>
  <si>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</si>
  <si>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</si>
  <si>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</si>
  <si>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</si>
  <si>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</si>
  <si>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</si>
  <si>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</si>
  <si>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</si>
  <si>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</si>
  <si>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</si>
  <si>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</si>
  <si>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</si>
  <si>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</si>
  <si>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</si>
  <si>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</si>
  <si>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</si>
  <si>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</si>
  <si>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</si>
  <si>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</si>
  <si>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</si>
  <si>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</si>
  <si>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</si>
  <si>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</si>
  <si>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</si>
  <si>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</si>
  <si>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</si>
  <si>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</si>
  <si>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</si>
  <si>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</si>
  <si>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</si>
  <si>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</si>
  <si>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</si>
  <si>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</si>
  <si>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</si>
  <si>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</si>
  <si>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</si>
  <si>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</si>
  <si>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</si>
  <si>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</si>
  <si>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</si>
  <si>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</si>
  <si>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</si>
  <si>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</si>
  <si>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</si>
  <si>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</si>
  <si>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</si>
  <si>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</si>
  <si>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</si>
  <si>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</si>
  <si>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</si>
  <si>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</si>
  <si>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</si>
  <si>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</si>
  <si>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</si>
  <si>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</si>
  <si>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</si>
  <si>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</si>
  <si>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</si>
  <si>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</si>
  <si>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</si>
  <si>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</si>
  <si>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</si>
  <si>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</si>
  <si>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</si>
  <si>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</si>
  <si>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</si>
  <si>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</si>
  <si>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</si>
  <si>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</si>
  <si>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</si>
  <si>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</si>
  <si>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</si>
  <si>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</si>
  <si>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</si>
  <si>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</si>
  <si>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</si>
  <si>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</si>
  <si>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</si>
  <si>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</si>
  <si>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</si>
  <si>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</si>
  <si>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</si>
  <si>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</si>
  <si>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</si>
  <si>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</si>
  <si>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</si>
  <si>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</si>
  <si>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</si>
  <si>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</si>
  <si>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</si>
  <si>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</si>
  <si>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</si>
  <si>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</si>
  <si>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</si>
  <si>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</si>
  <si>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</si>
  <si>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</si>
  <si>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</si>
  <si>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</si>
  <si>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</si>
  <si>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</si>
  <si>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</si>
  <si>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</si>
  <si>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</si>
  <si>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</si>
  <si>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</si>
  <si>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</si>
  <si>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</si>
  <si>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</si>
  <si>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</si>
  <si>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</si>
  <si>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</si>
  <si>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</si>
  <si>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</si>
  <si>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</si>
  <si>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</si>
  <si>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</si>
  <si>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</si>
  <si>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</si>
  <si>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</si>
  <si>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</si>
  <si>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</si>
  <si>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</si>
  <si>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</si>
  <si>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</si>
  <si>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</si>
  <si>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</si>
  <si>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</si>
  <si>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</si>
  <si>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</si>
  <si>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</si>
  <si>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</si>
  <si>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</si>
  <si>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</si>
  <si>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</si>
  <si>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</si>
  <si>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</si>
  <si>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</si>
  <si>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</si>
  <si>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</si>
  <si>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</si>
  <si>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</si>
  <si>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</si>
  <si>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</si>
  <si>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</si>
  <si>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</si>
  <si>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</si>
  <si>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</si>
  <si>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</si>
  <si>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</si>
  <si>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</si>
  <si>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</si>
  <si>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</si>
  <si>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</si>
  <si>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</si>
  <si>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</si>
  <si>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</si>
  <si>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</si>
  <si>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</si>
  <si>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</si>
  <si>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</si>
  <si>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</si>
  <si>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</si>
  <si>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</si>
  <si>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</si>
  <si>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</si>
  <si>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</si>
  <si>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</si>
  <si>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</si>
  <si>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</si>
  <si>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</si>
  <si>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</si>
  <si>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</si>
  <si>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</si>
  <si>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</si>
  <si>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</si>
  <si>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</si>
  <si>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</si>
  <si>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</si>
  <si>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</si>
  <si>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</si>
  <si>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</si>
  <si>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</si>
  <si>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</si>
  <si>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</si>
  <si>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</si>
  <si>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</si>
  <si>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</si>
  <si>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</si>
  <si>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</si>
  <si>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</si>
  <si>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</si>
  <si>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</si>
  <si>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</si>
  <si>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</si>
  <si>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</si>
  <si>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</si>
  <si>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</si>
  <si>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</si>
  <si>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</si>
  <si>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</si>
  <si>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</si>
  <si>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</si>
  <si>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</si>
  <si>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</si>
  <si>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</si>
  <si>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</si>
  <si>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</si>
  <si>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</si>
  <si>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</si>
  <si>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</si>
  <si>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</si>
  <si>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</si>
  <si>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</si>
  <si>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</si>
  <si>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</si>
  <si>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</si>
  <si>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</si>
  <si>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</si>
  <si>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</si>
  <si>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</si>
  <si>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</si>
  <si>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</si>
  <si>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</si>
  <si>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</si>
  <si>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</si>
  <si>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</si>
  <si>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</si>
  <si>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</si>
  <si>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</si>
  <si>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</si>
  <si>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</si>
  <si>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</si>
  <si>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</si>
  <si>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</si>
  <si>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</si>
  <si>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</si>
  <si>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</si>
  <si>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</si>
  <si>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</si>
  <si>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</si>
  <si>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</si>
  <si>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</si>
  <si>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</si>
  <si>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</si>
  <si>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</si>
  <si>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</si>
  <si>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</si>
  <si>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</si>
  <si>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</si>
  <si>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</si>
  <si>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</si>
  <si>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</si>
  <si>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</si>
  <si>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</si>
  <si>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</si>
  <si>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</si>
  <si>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</si>
  <si>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</si>
  <si>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</si>
  <si>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</si>
  <si>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</si>
  <si>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</si>
  <si>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</si>
  <si>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</si>
  <si>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</si>
  <si>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</si>
  <si>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</si>
  <si>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</si>
  <si>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</si>
  <si>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</si>
  <si>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</si>
  <si>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</si>
  <si>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</si>
  <si>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</si>
  <si>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</si>
  <si>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</si>
  <si>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</si>
  <si>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</si>
  <si>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</si>
  <si>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</si>
  <si>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</si>
  <si>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</si>
  <si>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</si>
  <si>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</si>
  <si>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</si>
  <si>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</si>
  <si>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</si>
  <si>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</si>
  <si>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</si>
  <si>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</si>
  <si>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</si>
  <si>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</si>
  <si>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</si>
  <si>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</si>
  <si>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</si>
  <si>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</si>
  <si>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</si>
  <si>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</si>
  <si>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</si>
  <si>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</si>
  <si>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</si>
  <si>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</si>
  <si>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</si>
  <si>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</si>
  <si>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</si>
  <si>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</si>
  <si>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</si>
  <si>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</si>
  <si>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</si>
  <si>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</si>
  <si>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</si>
  <si>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</si>
  <si>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</si>
  <si>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</si>
  <si>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</si>
  <si>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</si>
  <si>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</si>
  <si>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</si>
  <si>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</si>
  <si>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</si>
  <si>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</si>
  <si>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</si>
  <si>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</si>
  <si>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</si>
  <si>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</si>
  <si>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</si>
  <si>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</si>
  <si>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</si>
  <si>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</si>
  <si>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</si>
  <si>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</si>
  <si>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</si>
  <si>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</si>
  <si>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</si>
  <si>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</si>
  <si>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</si>
  <si>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</si>
  <si>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</si>
  <si>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</si>
  <si>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</si>
  <si>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</si>
  <si>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</si>
  <si>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</si>
  <si>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</si>
  <si>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</si>
  <si>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</si>
  <si>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</si>
  <si>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</si>
  <si>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</si>
  <si>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</si>
  <si>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</si>
  <si>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</si>
  <si>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</si>
  <si>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</si>
  <si>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</si>
  <si>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</si>
  <si>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</si>
  <si>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</si>
  <si>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</si>
  <si>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</si>
  <si>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</si>
  <si>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</si>
  <si>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</si>
  <si>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</si>
  <si>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</si>
  <si>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</si>
  <si>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</si>
  <si>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</si>
  <si>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</si>
  <si>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</si>
  <si>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</si>
  <si>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</si>
  <si>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</si>
  <si>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</si>
  <si>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</si>
  <si>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</si>
  <si>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</si>
  <si>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</si>
  <si>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</si>
  <si>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</si>
  <si>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</si>
  <si>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</si>
  <si>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</si>
  <si>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</si>
  <si>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</si>
  <si>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</si>
  <si>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</si>
  <si>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</si>
  <si>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</si>
  <si>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</si>
  <si>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</si>
  <si>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</si>
  <si>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</si>
  <si>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</si>
  <si>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</si>
  <si>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</si>
  <si>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</si>
  <si>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</si>
  <si>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</si>
  <si>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</si>
  <si>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</si>
  <si>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</si>
  <si>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</si>
  <si>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</si>
  <si>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</si>
  <si>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</si>
  <si>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</si>
  <si>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</si>
  <si>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</si>
  <si>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</si>
  <si>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</si>
  <si>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</si>
  <si>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</si>
  <si>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</si>
  <si>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</si>
  <si>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</si>
  <si>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</si>
  <si>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</si>
  <si>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</si>
  <si>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</si>
  <si>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</si>
  <si>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</si>
  <si>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</si>
  <si>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</si>
  <si>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</si>
  <si>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</si>
  <si>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</si>
  <si>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</si>
  <si>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</si>
  <si>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</si>
  <si>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</si>
  <si>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</si>
  <si>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</si>
  <si>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</si>
  <si>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</si>
  <si>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</si>
  <si>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</si>
  <si>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</si>
  <si>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</si>
  <si>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</si>
  <si>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</si>
  <si>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</si>
  <si>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</si>
  <si>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</si>
  <si>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</si>
  <si>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</si>
  <si>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</si>
  <si>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</si>
  <si>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</si>
  <si>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</si>
  <si>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</si>
  <si>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</si>
  <si>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</si>
  <si>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</si>
  <si>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</si>
  <si>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</si>
  <si>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</si>
  <si>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</si>
  <si>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</si>
  <si>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</si>
  <si>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</si>
  <si>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</si>
  <si>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</si>
  <si>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</si>
  <si>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</si>
  <si>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</si>
  <si>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</si>
  <si>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</si>
  <si>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</si>
  <si>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</si>
  <si>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</si>
  <si>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</si>
  <si>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</si>
  <si>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</si>
  <si>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</si>
  <si>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</si>
  <si>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</si>
  <si>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</si>
  <si>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</si>
  <si>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</si>
  <si>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</si>
  <si>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</si>
  <si>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</si>
  <si>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</si>
  <si>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</si>
  <si>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</si>
  <si>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</si>
  <si>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</si>
  <si>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</si>
  <si>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</si>
  <si>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</si>
  <si>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</si>
  <si>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</si>
  <si>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</si>
  <si>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</si>
  <si>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</si>
  <si>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</si>
  <si>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</si>
  <si>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</si>
  <si>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</si>
  <si>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</si>
  <si>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</si>
  <si>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</si>
  <si>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</si>
  <si>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</si>
  <si>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</si>
  <si>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</si>
  <si>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</si>
  <si>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</si>
  <si>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</si>
  <si>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</si>
  <si>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</si>
  <si>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</si>
  <si>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</si>
  <si>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</si>
  <si>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</si>
  <si>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</si>
  <si>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</si>
  <si>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</si>
  <si>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</si>
  <si>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</si>
  <si>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</si>
  <si>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</si>
  <si>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</si>
  <si>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</si>
  <si>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</si>
  <si>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</si>
  <si>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</si>
  <si>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</si>
  <si>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</si>
  <si>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</si>
  <si>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</si>
  <si>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</si>
  <si>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</si>
  <si>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</si>
  <si>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</si>
  <si>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</si>
  <si>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</si>
  <si>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</si>
  <si>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</si>
  <si>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</si>
  <si>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</si>
  <si>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</si>
  <si>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</si>
  <si>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</si>
  <si>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</si>
  <si>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</si>
  <si>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</si>
  <si>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</si>
  <si>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</si>
  <si>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</si>
  <si>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</si>
  <si>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</si>
  <si>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</si>
  <si>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</si>
  <si>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</si>
  <si>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</si>
  <si>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</si>
  <si>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</si>
  <si>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</si>
  <si>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</si>
  <si>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</si>
  <si>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</si>
  <si>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</si>
  <si>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</si>
  <si>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</si>
  <si>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</si>
  <si>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</si>
  <si>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</si>
  <si>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</si>
  <si>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</si>
  <si>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</si>
  <si>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</si>
  <si>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</si>
  <si>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</si>
  <si>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</si>
  <si>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</si>
  <si>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</si>
  <si>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</si>
  <si>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</si>
  <si>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</si>
  <si>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</si>
  <si>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</si>
  <si>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</si>
  <si>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</si>
  <si>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</si>
  <si>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</si>
  <si>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</si>
  <si>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</si>
  <si>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</si>
  <si>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</si>
  <si>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</si>
  <si>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</si>
  <si>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</si>
  <si>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</si>
  <si>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</si>
  <si>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</si>
  <si>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</si>
  <si>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</si>
  <si>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</si>
  <si>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</si>
  <si>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</si>
  <si>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</si>
  <si>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</si>
  <si>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</si>
  <si>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</si>
  <si>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</si>
  <si>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</si>
  <si>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</si>
  <si>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</si>
  <si>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</si>
  <si>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</si>
  <si>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</si>
  <si>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</si>
  <si>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</si>
  <si>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</si>
  <si>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</si>
  <si>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</si>
  <si>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</si>
  <si>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</si>
  <si>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</si>
  <si>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</si>
  <si>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</si>
  <si>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</si>
  <si>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</si>
  <si>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</si>
  <si>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</si>
  <si>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</si>
  <si>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</si>
  <si>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</si>
  <si>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</si>
  <si>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</si>
  <si>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</si>
  <si>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</si>
  <si>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</si>
  <si>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</si>
  <si>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</si>
  <si>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</si>
  <si>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</si>
  <si>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</si>
  <si>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</si>
  <si>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</si>
  <si>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</si>
  <si>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</si>
  <si>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</si>
  <si>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</si>
  <si>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</si>
  <si>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</si>
  <si>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</si>
  <si>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</si>
  <si>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</si>
  <si>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</si>
  <si>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</si>
  <si>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</si>
  <si>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</si>
  <si>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</si>
  <si>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</si>
  <si>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</si>
  <si>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</si>
  <si>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</si>
  <si>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</si>
  <si>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</si>
  <si>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</si>
  <si>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</si>
  <si>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</si>
  <si>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</si>
  <si>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</si>
  <si>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</si>
  <si>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</si>
  <si>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</si>
  <si>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</si>
  <si>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</si>
  <si>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</si>
  <si>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</si>
  <si>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</si>
  <si>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</si>
  <si>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</si>
  <si>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</si>
  <si>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</si>
  <si>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</si>
  <si>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</si>
  <si>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</si>
  <si>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</si>
  <si>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</si>
  <si>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</si>
  <si>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</si>
  <si>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</si>
  <si>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</si>
  <si>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</si>
  <si>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</si>
  <si>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</si>
  <si>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</si>
  <si>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</si>
  <si>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</si>
  <si>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</si>
  <si>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</si>
  <si>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</si>
  <si>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</si>
  <si>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</si>
  <si>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</si>
  <si>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</si>
  <si>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</si>
  <si>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</si>
  <si>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</si>
  <si>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</si>
  <si>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</si>
  <si>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</si>
  <si>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</si>
  <si>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</si>
  <si>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</si>
  <si>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</si>
  <si>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</si>
  <si>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</si>
  <si>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</si>
  <si>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</si>
  <si>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</si>
  <si>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</si>
  <si>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</si>
  <si>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</si>
  <si>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</si>
  <si>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</si>
  <si>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</si>
  <si>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</si>
  <si>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</si>
  <si>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</si>
  <si>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</si>
  <si>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</si>
  <si>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</si>
  <si>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</si>
  <si>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</si>
  <si>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</si>
  <si>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</si>
  <si>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</si>
  <si>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</si>
  <si>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</si>
  <si>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</si>
  <si>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</si>
  <si>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</si>
  <si>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</si>
  <si>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</si>
  <si>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</si>
  <si>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</si>
  <si>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</si>
  <si>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</si>
  <si>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</si>
  <si>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</si>
  <si>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</si>
  <si>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</si>
  <si>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</si>
  <si>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</si>
  <si>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</si>
  <si>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</si>
  <si>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</si>
  <si>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</si>
  <si>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</si>
  <si>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</si>
  <si>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</si>
  <si>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</si>
  <si>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</si>
  <si>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</si>
  <si>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</si>
  <si>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</si>
  <si>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</si>
  <si>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</si>
  <si>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</si>
  <si>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</si>
  <si>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</si>
  <si>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</si>
  <si>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</si>
  <si>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</si>
  <si>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</si>
  <si>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</si>
  <si>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</si>
  <si>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</si>
  <si>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</si>
  <si>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</si>
  <si>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</si>
  <si>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</si>
  <si>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</si>
  <si>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</si>
  <si>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</si>
  <si>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</si>
  <si>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</si>
  <si>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</si>
  <si>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</si>
  <si>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</si>
  <si>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</si>
  <si>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</si>
  <si>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</si>
  <si>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</si>
  <si>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</si>
  <si>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</si>
  <si>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</si>
  <si>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</si>
  <si>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</si>
  <si>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</si>
  <si>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</si>
  <si>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</si>
  <si>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</si>
  <si>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</si>
  <si>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</si>
  <si>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</si>
  <si>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</si>
  <si>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</si>
  <si>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</si>
  <si>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</si>
  <si>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</si>
  <si>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</si>
  <si>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</si>
  <si>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</si>
  <si>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</si>
  <si>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</si>
  <si>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</si>
  <si>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</si>
  <si>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</si>
  <si>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</si>
  <si>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</si>
  <si>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</si>
  <si>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</si>
  <si>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</si>
  <si>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</si>
  <si>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</si>
  <si>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</si>
  <si>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</si>
  <si>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</si>
  <si>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</si>
  <si>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</si>
  <si>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</si>
  <si>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</si>
  <si>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</si>
  <si>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</si>
  <si>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</si>
  <si>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</si>
  <si>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</si>
  <si>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</si>
  <si>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</si>
  <si>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</si>
  <si>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</si>
  <si>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</si>
  <si>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</si>
  <si>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</si>
  <si>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</si>
  <si>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</si>
  <si>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</si>
  <si>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</si>
  <si>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</si>
  <si>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</si>
  <si>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</si>
  <si>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</si>
  <si>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</si>
  <si>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</si>
  <si>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</si>
  <si>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</si>
  <si>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</si>
  <si>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</si>
  <si>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</si>
  <si>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</si>
  <si>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</si>
  <si>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</si>
  <si>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</si>
  <si>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</si>
  <si>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</si>
  <si>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</si>
  <si>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</si>
  <si>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</si>
  <si>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</si>
  <si>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</si>
  <si>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</si>
  <si>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</si>
  <si>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</si>
  <si>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</si>
  <si>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</si>
  <si>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</si>
  <si>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</si>
  <si>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</si>
  <si>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</si>
  <si>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</si>
  <si>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</si>
  <si>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</si>
  <si>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</si>
  <si>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</si>
  <si>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</si>
  <si>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</si>
  <si>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</si>
  <si>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</si>
  <si>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</si>
  <si>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</si>
  <si>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</si>
  <si>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</si>
  <si>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</si>
  <si>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</si>
  <si>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</si>
  <si>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</si>
  <si>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</si>
  <si>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</si>
  <si>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</si>
  <si>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</si>
  <si>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</si>
  <si>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</si>
  <si>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</si>
  <si>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</si>
  <si>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</si>
  <si>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</si>
  <si>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</si>
  <si>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</si>
  <si>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</si>
  <si>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</si>
  <si>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</si>
  <si>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</si>
  <si>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</si>
  <si>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</si>
  <si>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</si>
  <si>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</si>
  <si>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</si>
  <si>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</si>
  <si>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</si>
  <si>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</si>
  <si>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</si>
  <si>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</si>
  <si>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</si>
  <si>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</si>
  <si>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</si>
  <si>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</si>
  <si>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</si>
  <si>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</si>
  <si>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</si>
  <si>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</si>
  <si>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</si>
  <si>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</si>
  <si>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</si>
  <si>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</si>
  <si>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</si>
  <si>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</si>
  <si>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</si>
  <si>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</si>
  <si>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</si>
  <si>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</si>
  <si>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</si>
  <si>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</si>
  <si>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</si>
  <si>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</si>
  <si>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</si>
  <si>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</si>
  <si>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</si>
  <si>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</si>
  <si>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</si>
  <si>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</si>
  <si>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</si>
  <si>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</si>
  <si>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</si>
  <si>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</si>
  <si>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</si>
  <si>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</si>
  <si>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</si>
  <si>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</si>
  <si>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</si>
  <si>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</si>
  <si>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</si>
  <si>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</si>
  <si>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</si>
  <si>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</si>
  <si>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</si>
  <si>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</si>
  <si>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</si>
  <si>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</si>
  <si>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</si>
  <si>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</si>
  <si>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</si>
  <si>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</si>
  <si>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</si>
  <si>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</si>
  <si>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</si>
  <si>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</si>
  <si>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</si>
  <si>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</si>
  <si>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</si>
  <si>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</si>
  <si>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</si>
  <si>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</si>
  <si>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</si>
  <si>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</si>
  <si>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</si>
  <si>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</si>
  <si>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</si>
  <si>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</si>
  <si>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</si>
  <si>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</si>
  <si>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</si>
  <si>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</si>
  <si>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</si>
  <si>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</si>
  <si>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</si>
  <si>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</si>
  <si>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</si>
  <si>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</si>
  <si>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</si>
  <si>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</si>
  <si>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</si>
  <si>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</si>
  <si>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</si>
  <si>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</si>
  <si>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</si>
  <si>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</si>
  <si>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</si>
  <si>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</si>
  <si>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</si>
  <si>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</si>
  <si>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</si>
  <si>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</si>
  <si>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</si>
  <si>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</si>
  <si>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</si>
  <si>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</si>
  <si>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</si>
  <si>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</si>
  <si>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</si>
  <si>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</si>
  <si>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</si>
  <si>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</si>
  <si>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</si>
  <si>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</si>
  <si>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</si>
  <si>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</si>
  <si>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</si>
  <si>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</si>
  <si>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</si>
  <si>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</si>
  <si>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</si>
  <si>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</si>
  <si>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</si>
  <si>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</si>
  <si>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</si>
  <si>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</si>
  <si>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</si>
  <si>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</si>
  <si>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</si>
  <si>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</si>
  <si>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</si>
  <si>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</si>
  <si>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</si>
  <si>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</si>
  <si>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</si>
  <si>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</si>
  <si>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</si>
  <si>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</si>
  <si>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</si>
  <si>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</si>
  <si>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</si>
  <si>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</si>
  <si>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</si>
  <si>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</si>
  <si>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</si>
  <si>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</si>
  <si>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</si>
  <si>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</si>
  <si>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</si>
  <si>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</si>
  <si>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</si>
  <si>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</si>
  <si>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</si>
  <si>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</si>
  <si>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</si>
  <si>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</si>
  <si>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</si>
  <si>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</si>
  <si>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</si>
  <si>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</si>
  <si>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</si>
  <si>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</si>
  <si>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</si>
  <si>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</si>
  <si>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</si>
  <si>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</si>
  <si>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</si>
  <si>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</si>
  <si>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</si>
  <si>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</si>
  <si>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</si>
  <si>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</si>
  <si>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</si>
  <si>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</si>
  <si>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</si>
  <si>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</si>
  <si>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</si>
  <si>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</si>
  <si>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</si>
  <si>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</si>
  <si>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</si>
  <si>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</si>
  <si>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</si>
  <si>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</si>
  <si>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</si>
  <si>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</si>
  <si>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</si>
  <si>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</si>
  <si>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</si>
  <si>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</si>
  <si>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</si>
  <si>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</si>
  <si>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</si>
  <si>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</si>
  <si>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</si>
  <si>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</si>
  <si>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</si>
  <si>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</si>
  <si>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</si>
  <si>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</si>
  <si>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</si>
  <si>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</si>
  <si>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</si>
  <si>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</si>
  <si>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</si>
  <si>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</si>
  <si>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</si>
  <si>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</si>
  <si>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</si>
  <si>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</si>
  <si>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</si>
  <si>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</si>
  <si>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</si>
  <si>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</si>
  <si>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</si>
  <si>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</si>
  <si>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</si>
  <si>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</si>
  <si>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</si>
  <si>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</si>
  <si>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</si>
  <si>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</si>
  <si>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</si>
  <si>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</si>
  <si>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</si>
  <si>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</si>
  <si>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</si>
  <si>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</si>
  <si>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</si>
  <si>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</si>
  <si>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</si>
  <si>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</si>
  <si>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</si>
  <si>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</si>
  <si>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</si>
  <si>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</si>
  <si>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</si>
  <si>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</si>
  <si>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</si>
  <si>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</si>
  <si>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</si>
  <si>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</si>
  <si>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</si>
  <si>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</si>
  <si>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</si>
  <si>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</si>
  <si>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</si>
  <si>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</si>
  <si>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</si>
  <si>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</si>
  <si>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</si>
  <si>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</si>
  <si>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</si>
  <si>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</si>
  <si>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</si>
  <si>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</si>
  <si>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</si>
  <si>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</si>
  <si>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</si>
  <si>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</si>
  <si>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</si>
  <si>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</si>
  <si>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</si>
  <si>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</si>
  <si>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</si>
  <si>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</si>
  <si>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</si>
  <si>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</si>
  <si>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</si>
  <si>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</si>
  <si>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</si>
  <si>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</si>
  <si>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</si>
  <si>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</si>
  <si>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</si>
  <si>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</si>
  <si>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</si>
  <si>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</si>
  <si>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</si>
  <si>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</si>
  <si>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</si>
  <si>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</si>
  <si>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</si>
  <si>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</si>
  <si>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</si>
  <si>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</si>
  <si>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</si>
  <si>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</si>
  <si>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</si>
  <si>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</si>
  <si>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</si>
  <si>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</si>
  <si>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</si>
  <si>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</si>
  <si>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</si>
  <si>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</si>
  <si>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</si>
  <si>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</si>
  <si>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</si>
  <si>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</si>
  <si>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</si>
  <si>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</si>
  <si>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</si>
  <si>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</si>
  <si>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</si>
  <si>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</si>
  <si>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</si>
  <si>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</si>
  <si>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</si>
  <si>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</si>
  <si>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</si>
  <si>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</si>
  <si>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</si>
  <si>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</si>
  <si>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</si>
  <si>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</si>
  <si>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</si>
  <si>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</si>
  <si>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</si>
  <si>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</si>
  <si>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</si>
  <si>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</si>
  <si>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</si>
  <si>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</si>
  <si>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</si>
  <si>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</si>
  <si>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</si>
  <si>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</si>
  <si>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</si>
  <si>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</si>
  <si>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</si>
  <si>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</si>
  <si>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</si>
  <si>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</si>
  <si>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</si>
  <si>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</si>
  <si>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</si>
  <si>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</si>
  <si>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</si>
  <si>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</si>
  <si>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</si>
  <si>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</si>
  <si>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</si>
  <si>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</si>
  <si>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</si>
  <si>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</si>
  <si>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</si>
  <si>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</si>
  <si>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</si>
  <si>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</si>
  <si>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</si>
  <si>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</si>
  <si>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</si>
  <si>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</si>
  <si>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</si>
  <si>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</si>
  <si>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</si>
  <si>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</si>
  <si>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</si>
  <si>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</si>
  <si>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</si>
  <si>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</si>
  <si>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</si>
  <si>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</si>
  <si>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</si>
  <si>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</si>
  <si>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</si>
  <si>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</si>
  <si>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</si>
  <si>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</si>
  <si>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</si>
  <si>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</si>
  <si>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</si>
  <si>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</si>
  <si>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</si>
  <si>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</si>
  <si>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</si>
  <si>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</si>
  <si>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</si>
  <si>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</si>
  <si>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</si>
  <si>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</si>
  <si>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</si>
  <si>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</si>
  <si>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</si>
  <si>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</si>
  <si>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</si>
  <si>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</si>
  <si>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</si>
  <si>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</si>
  <si>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</si>
  <si>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</si>
  <si>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</si>
  <si>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</si>
  <si>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</si>
  <si>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</si>
  <si>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</si>
  <si>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</si>
  <si>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</si>
  <si>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</si>
  <si>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</si>
  <si>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</si>
  <si>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</si>
  <si>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</si>
  <si>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</si>
  <si>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</si>
  <si>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</si>
  <si>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</si>
  <si>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</si>
  <si>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</si>
  <si>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</si>
  <si>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</si>
  <si>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</si>
  <si>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</si>
  <si>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</si>
  <si>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</si>
  <si>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</si>
  <si>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</si>
  <si>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</si>
  <si>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</si>
  <si>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</si>
  <si>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</si>
  <si>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</si>
  <si>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</si>
  <si>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</si>
  <si>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</si>
  <si>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</si>
  <si>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</si>
  <si>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</si>
  <si>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</si>
  <si>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</si>
  <si>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</si>
  <si>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</si>
  <si>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</si>
  <si>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</si>
  <si>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</si>
  <si>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</si>
  <si>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</si>
  <si>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</si>
  <si>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</si>
  <si>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</si>
  <si>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</si>
  <si>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</si>
  <si>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</si>
  <si>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</si>
  <si>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</si>
  <si>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</si>
  <si>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</si>
  <si>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</si>
  <si>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</si>
  <si>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</si>
  <si>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</si>
  <si>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</si>
  <si>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</si>
  <si>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</si>
  <si>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</si>
  <si>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</si>
  <si>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</si>
  <si>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</si>
  <si>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</si>
  <si>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</si>
  <si>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</si>
  <si>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</si>
  <si>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</si>
  <si>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</si>
  <si>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</si>
  <si>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</si>
  <si>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</si>
  <si>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</si>
  <si>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</si>
  <si>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</si>
  <si>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</si>
  <si>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</si>
  <si>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</si>
  <si>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</si>
  <si>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</si>
  <si>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</si>
  <si>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</si>
  <si>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</si>
  <si>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</si>
  <si>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</si>
  <si>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</si>
  <si>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</si>
  <si>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</si>
  <si>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</si>
  <si>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</si>
  <si>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</si>
  <si>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</si>
  <si>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</si>
  <si>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</si>
  <si>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</si>
  <si>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</si>
  <si>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</si>
  <si>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</si>
  <si>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</si>
  <si>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</si>
  <si>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</si>
  <si>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</si>
  <si>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</si>
  <si>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</si>
  <si>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</si>
  <si>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</si>
  <si>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</si>
  <si>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</si>
  <si>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</si>
  <si>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</si>
  <si>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</si>
  <si>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</si>
  <si>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</si>
  <si>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</si>
  <si>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</si>
  <si>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</si>
  <si>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</si>
  <si>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</si>
  <si>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</si>
  <si>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</si>
  <si>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</si>
  <si>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</si>
  <si>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</si>
  <si>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</si>
  <si>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</si>
  <si>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</si>
  <si>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</si>
  <si>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</si>
  <si>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</si>
  <si>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</si>
  <si>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</si>
  <si>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</si>
  <si>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</si>
  <si>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</si>
  <si>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</si>
  <si>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</si>
  <si>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</si>
  <si>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</si>
  <si>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</si>
  <si>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</si>
  <si>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</si>
  <si>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</si>
  <si>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</si>
  <si>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</si>
  <si>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</si>
  <si>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</si>
  <si>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</si>
  <si>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</si>
  <si>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</si>
  <si>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</si>
  <si>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</si>
  <si>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</si>
  <si>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</si>
  <si>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</si>
  <si>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</si>
  <si>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</si>
  <si>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</si>
  <si>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</si>
  <si>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</si>
  <si>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</si>
  <si>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</si>
  <si>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</si>
  <si>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</si>
  <si>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</si>
  <si>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</si>
  <si>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</si>
  <si>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</si>
  <si>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</si>
  <si>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</si>
  <si>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</si>
  <si>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</si>
  <si>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</si>
  <si>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</si>
  <si>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</si>
  <si>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</si>
  <si>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</si>
  <si>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</si>
  <si>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</si>
  <si>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</si>
  <si>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</si>
  <si>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</si>
  <si>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</si>
  <si>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</si>
  <si>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</si>
  <si>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</si>
  <si>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</si>
  <si>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</si>
  <si>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</si>
  <si>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</si>
  <si>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</si>
  <si>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</si>
  <si>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</si>
  <si>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</si>
  <si>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</si>
  <si>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</si>
  <si>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</si>
  <si>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</si>
  <si>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</si>
  <si>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</si>
  <si>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</si>
  <si>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</si>
  <si>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</si>
  <si>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</si>
  <si>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</si>
  <si>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</si>
  <si>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</si>
  <si>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</si>
  <si>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</si>
  <si>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</si>
  <si>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</si>
  <si>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</si>
  <si>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</si>
  <si>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</si>
  <si>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</si>
  <si>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</si>
  <si>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</si>
  <si>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</si>
  <si>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</si>
  <si>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</si>
  <si>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</si>
  <si>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</si>
  <si>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</si>
  <si>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</si>
  <si>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</si>
  <si>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</si>
  <si>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</si>
  <si>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</si>
  <si>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</si>
  <si>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</si>
  <si>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</si>
  <si>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</si>
  <si>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</si>
  <si>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</si>
  <si>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</si>
  <si>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</si>
  <si>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</si>
  <si>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</si>
  <si>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</si>
  <si>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</si>
  <si>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</si>
  <si>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</si>
  <si>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</si>
  <si>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</si>
  <si>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</si>
  <si>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</si>
  <si>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</si>
  <si>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</si>
  <si>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</si>
  <si>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</si>
  <si>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</si>
  <si>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</si>
  <si>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</si>
  <si>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</si>
  <si>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</si>
  <si>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</si>
  <si>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</si>
  <si>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</si>
  <si>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</si>
  <si>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</si>
  <si>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</si>
  <si>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</si>
  <si>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</si>
  <si>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</si>
  <si>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</si>
  <si>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</si>
  <si>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</si>
  <si>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</si>
  <si>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</si>
  <si>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</si>
  <si>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</si>
  <si>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</si>
  <si>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</si>
  <si>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</si>
  <si>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</si>
  <si>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</si>
  <si>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</si>
  <si>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</si>
  <si>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</si>
  <si>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</si>
  <si>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</si>
  <si>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</si>
  <si>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</si>
  <si>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</si>
  <si>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</si>
  <si>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</si>
  <si>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</si>
  <si>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</si>
  <si>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</si>
  <si>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</si>
  <si>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</si>
  <si>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</si>
  <si>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</si>
  <si>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</si>
  <si>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</si>
  <si>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</si>
  <si>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</si>
  <si>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</si>
  <si>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</si>
  <si>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</si>
  <si>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</si>
  <si>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</si>
  <si>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</si>
  <si>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</si>
  <si>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</si>
  <si>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</si>
  <si>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</si>
  <si>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</si>
  <si>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</si>
  <si>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</si>
  <si>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</si>
  <si>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</si>
  <si>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</si>
  <si>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</si>
  <si>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</si>
  <si>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</si>
  <si>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</si>
  <si>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</si>
  <si>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</si>
  <si>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</si>
  <si>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</si>
  <si>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</si>
  <si>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</si>
  <si>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</si>
  <si>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</si>
  <si>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</si>
  <si>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</si>
  <si>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</si>
  <si>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</si>
  <si>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</si>
  <si>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</si>
  <si>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</si>
  <si>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</si>
  <si>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</si>
  <si>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</si>
  <si>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</si>
  <si>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</si>
  <si>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</si>
  <si>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</si>
  <si>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</si>
  <si>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</si>
  <si>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</si>
  <si>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</si>
  <si>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</si>
  <si>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</si>
  <si>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</si>
  <si>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</si>
  <si>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</si>
  <si>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</si>
  <si>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</si>
  <si>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</si>
  <si>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</si>
  <si>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</si>
  <si>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</si>
  <si>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</si>
  <si>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</si>
  <si>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</si>
  <si>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</si>
  <si>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</si>
  <si>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</si>
  <si>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</si>
  <si>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</si>
  <si>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</si>
  <si>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</si>
  <si>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</si>
  <si>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</si>
  <si>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</si>
  <si>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</si>
  <si>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</si>
  <si>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</si>
  <si>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</si>
  <si>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</si>
  <si>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</si>
  <si>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</si>
  <si>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</si>
  <si>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</si>
  <si>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</si>
  <si>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</si>
  <si>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</si>
  <si>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</si>
  <si>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</si>
  <si>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</si>
  <si>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</si>
  <si>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</si>
  <si>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</si>
  <si>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</si>
  <si>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</si>
  <si>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</si>
  <si>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</si>
  <si>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</si>
  <si>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</si>
  <si>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</si>
  <si>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</si>
  <si>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</si>
  <si>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</si>
  <si>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</si>
  <si>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</si>
  <si>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</si>
  <si>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</si>
  <si>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</si>
  <si>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</si>
  <si>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</si>
  <si>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</si>
  <si>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</si>
  <si>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</si>
  <si>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</si>
  <si>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</si>
  <si>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</si>
  <si>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</si>
  <si>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</si>
  <si>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</si>
  <si>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</si>
  <si>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</si>
  <si>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</si>
  <si>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</si>
  <si>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</si>
  <si>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</si>
  <si>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</si>
  <si>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</si>
  <si>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</si>
  <si>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</si>
  <si>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</si>
  <si>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</si>
  <si>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</si>
  <si>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</si>
  <si>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</si>
  <si>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</si>
  <si>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</si>
  <si>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</si>
  <si>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</si>
  <si>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</si>
  <si>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</si>
  <si>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</si>
  <si>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</si>
  <si>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</si>
  <si>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</si>
  <si>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</si>
  <si>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</si>
  <si>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</si>
  <si>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</si>
  <si>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</si>
  <si>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</si>
  <si>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</si>
  <si>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</si>
  <si>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</si>
  <si>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</si>
  <si>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</si>
  <si>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</si>
  <si>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</si>
  <si>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</si>
  <si>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</si>
  <si>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</si>
  <si>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</si>
  <si>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</si>
  <si>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</si>
  <si>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</si>
  <si>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</si>
  <si>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</si>
  <si>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</si>
  <si>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</si>
  <si>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</si>
  <si>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</si>
  <si>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</si>
  <si>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</si>
  <si>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</si>
  <si>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</si>
  <si>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</si>
  <si>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</si>
  <si>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</si>
  <si>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</si>
  <si>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</si>
  <si>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</si>
  <si>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</si>
  <si>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</si>
  <si>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</si>
  <si>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</si>
  <si>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</si>
  <si>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</si>
  <si>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</si>
  <si>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</si>
  <si>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</si>
  <si>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</si>
  <si>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</si>
  <si>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</si>
  <si>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</si>
  <si>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</si>
  <si>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</si>
  <si>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</si>
  <si>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</si>
  <si>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</si>
  <si>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</si>
  <si>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</si>
  <si>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</si>
  <si>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</si>
  <si>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</si>
  <si>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</si>
  <si>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</si>
  <si>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</si>
  <si>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</si>
  <si>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</si>
  <si>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</si>
  <si>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</si>
  <si>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</si>
  <si>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</si>
  <si>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</si>
  <si>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</si>
  <si>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</si>
  <si>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</si>
  <si>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</si>
  <si>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</si>
  <si>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</si>
  <si>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</si>
  <si>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</si>
  <si>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</si>
  <si>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</si>
  <si>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</si>
  <si>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</si>
  <si>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</si>
  <si>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</si>
  <si>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</si>
  <si>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</si>
  <si>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</si>
  <si>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</si>
  <si>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</si>
  <si>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</si>
  <si>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</si>
  <si>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</si>
  <si>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</si>
  <si>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</si>
  <si>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</si>
  <si>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</si>
  <si>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</si>
  <si>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</si>
  <si>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</si>
  <si>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</si>
  <si>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</si>
  <si>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</si>
  <si>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</si>
  <si>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</si>
  <si>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</si>
  <si>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</si>
  <si>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</si>
  <si>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</si>
  <si>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</si>
  <si>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</si>
  <si>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</si>
  <si>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</si>
  <si>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</si>
  <si>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</si>
  <si>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</si>
  <si>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</si>
  <si>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</si>
  <si>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</si>
  <si>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</si>
  <si>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</si>
  <si>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</si>
  <si>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</si>
  <si>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</si>
  <si>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</si>
  <si>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</si>
  <si>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</si>
  <si>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</si>
  <si>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</si>
  <si>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</si>
  <si>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</si>
  <si>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</si>
  <si>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</si>
  <si>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</si>
  <si>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</si>
  <si>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</si>
  <si>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</si>
  <si>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</si>
  <si>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</si>
  <si>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</si>
  <si>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</si>
  <si>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</si>
  <si>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</si>
  <si>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</si>
  <si>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</si>
  <si>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</si>
  <si>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</si>
  <si>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</si>
  <si>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</si>
  <si>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</si>
  <si>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</si>
  <si>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</si>
  <si>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</si>
  <si>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</si>
  <si>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</si>
  <si>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</si>
  <si>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</si>
  <si>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</si>
  <si>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</si>
  <si>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</si>
  <si>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</si>
  <si>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</si>
  <si>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</si>
  <si>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</si>
  <si>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</si>
  <si>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</si>
  <si>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</si>
  <si>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</si>
  <si>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</si>
  <si>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</si>
  <si>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</si>
  <si>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</si>
  <si>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</si>
  <si>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</si>
  <si>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</si>
  <si>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</si>
  <si>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</si>
  <si>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</si>
  <si>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</si>
  <si>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</si>
  <si>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</si>
  <si>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</si>
  <si>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</si>
  <si>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</si>
  <si>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</si>
  <si>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</si>
  <si>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</si>
  <si>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</si>
  <si>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</si>
  <si>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</si>
  <si>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</si>
  <si>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</si>
  <si>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</si>
  <si>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</si>
  <si>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</si>
  <si>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</si>
  <si>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</si>
  <si>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</si>
  <si>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</si>
  <si>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</si>
  <si>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</si>
  <si>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</si>
  <si>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</si>
  <si>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</si>
  <si>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</si>
  <si>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</si>
  <si>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</si>
  <si>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</si>
  <si>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</si>
  <si>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</si>
  <si>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</si>
  <si>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</si>
  <si>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</si>
  <si>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</si>
  <si>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</si>
  <si>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</si>
  <si>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</si>
  <si>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</si>
  <si>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</si>
  <si>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</si>
  <si>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</si>
  <si>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</si>
  <si>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</si>
  <si>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</si>
  <si>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</si>
  <si>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</si>
  <si>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</si>
  <si>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</si>
  <si>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</si>
  <si>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</si>
  <si>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</si>
  <si>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</si>
  <si>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</si>
  <si>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</si>
  <si>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</si>
  <si>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</si>
  <si>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</si>
  <si>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</si>
  <si>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</si>
  <si>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</si>
  <si>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</si>
  <si>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</si>
  <si>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</si>
  <si>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</si>
  <si>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</si>
  <si>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</si>
  <si>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</si>
  <si>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</si>
  <si>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</si>
  <si>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</si>
  <si>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</si>
  <si>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</si>
  <si>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</si>
  <si>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</si>
  <si>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</si>
  <si>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</si>
  <si>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</si>
  <si>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</si>
  <si>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</si>
  <si>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</si>
  <si>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</si>
  <si>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</si>
  <si>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</si>
  <si>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</si>
  <si>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</si>
  <si>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</si>
  <si>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</si>
  <si>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</si>
  <si>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</si>
  <si>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</si>
  <si>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</si>
  <si>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</si>
  <si>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</si>
  <si>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</si>
  <si>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</si>
  <si>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</si>
  <si>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</si>
  <si>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</si>
  <si>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</si>
  <si>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</si>
  <si>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</si>
  <si>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</si>
  <si>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</si>
  <si>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</si>
  <si>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</si>
  <si>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</si>
  <si>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</si>
  <si>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</si>
  <si>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</si>
  <si>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</si>
  <si>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</si>
  <si>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</si>
  <si>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</si>
  <si>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</si>
  <si>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</si>
  <si>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</si>
  <si>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</si>
  <si>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</si>
  <si>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</si>
  <si>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</si>
  <si>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</si>
  <si>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</si>
  <si>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</si>
  <si>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</si>
  <si>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</si>
  <si>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</si>
  <si>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</si>
  <si>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</si>
  <si>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</si>
  <si>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</si>
  <si>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</si>
  <si>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</si>
  <si>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</si>
  <si>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</si>
  <si>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</si>
  <si>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</si>
  <si>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</si>
  <si>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</si>
  <si>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</si>
  <si>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</si>
  <si>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</si>
  <si>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</si>
  <si>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</si>
  <si>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</si>
  <si>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</si>
  <si>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</si>
  <si>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</si>
  <si>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</si>
  <si>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</si>
  <si>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</si>
  <si>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</si>
  <si>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</si>
  <si>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</si>
  <si>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</si>
  <si>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</si>
  <si>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</si>
  <si>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</si>
  <si>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</si>
  <si>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</si>
  <si>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</si>
  <si>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</si>
  <si>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</si>
  <si>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</si>
  <si>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</si>
  <si>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</si>
  <si>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</si>
  <si>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</si>
  <si>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</si>
  <si>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</si>
  <si>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</si>
  <si>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</si>
  <si>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</si>
  <si>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</si>
  <si>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</si>
  <si>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</si>
  <si>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</si>
  <si>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</si>
  <si>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</si>
  <si>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</si>
  <si>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</si>
  <si>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</si>
  <si>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</si>
  <si>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</si>
  <si>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</si>
  <si>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</si>
  <si>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</si>
  <si>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</si>
  <si>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</si>
  <si>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</si>
  <si>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</si>
  <si>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</si>
  <si>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</si>
  <si>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</si>
  <si>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</si>
  <si>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</si>
  <si>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</si>
  <si>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</si>
  <si>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</si>
  <si>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</si>
  <si>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</si>
  <si>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</si>
  <si>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</si>
  <si>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</si>
  <si>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</si>
  <si>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</si>
  <si>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</si>
  <si>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</si>
  <si>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</si>
  <si>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</si>
  <si>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</si>
  <si>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</si>
  <si>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</si>
  <si>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</si>
  <si>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</si>
  <si>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</si>
  <si>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</si>
  <si>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</si>
  <si>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</si>
  <si>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</si>
  <si>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</si>
  <si>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</si>
  <si>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</si>
  <si>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</si>
  <si>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</si>
  <si>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</si>
  <si>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</si>
  <si>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</si>
  <si>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</si>
  <si>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</si>
  <si>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</si>
  <si>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</si>
  <si>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</si>
  <si>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</si>
  <si>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</si>
  <si>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</si>
  <si>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</si>
  <si>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</si>
  <si>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</si>
  <si>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</si>
  <si>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</si>
  <si>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</si>
  <si>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</si>
  <si>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</si>
  <si>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</si>
  <si>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</si>
  <si>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</si>
  <si>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</si>
  <si>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</si>
  <si>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</si>
  <si>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</si>
  <si>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</si>
  <si>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</si>
  <si>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</si>
  <si>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</si>
  <si>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</si>
  <si>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</si>
  <si>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</si>
  <si>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</si>
  <si>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</si>
  <si>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</si>
  <si>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</si>
  <si>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</si>
  <si>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</si>
  <si>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</si>
  <si>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</si>
  <si>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</si>
  <si>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</si>
  <si>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</si>
  <si>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</si>
  <si>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</si>
  <si>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</si>
  <si>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</si>
  <si>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</si>
  <si>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</si>
  <si>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</si>
  <si>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</si>
  <si>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</si>
  <si>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</si>
  <si>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</si>
  <si>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</si>
  <si>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</si>
  <si>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</si>
  <si>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</si>
  <si>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</si>
  <si>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</si>
  <si>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</si>
  <si>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</si>
  <si>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</si>
  <si>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</si>
  <si>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</si>
  <si>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</si>
  <si>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</si>
  <si>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</si>
  <si>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</si>
  <si>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</si>
  <si>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</si>
  <si>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</si>
  <si>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</si>
  <si>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</si>
  <si>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</si>
  <si>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</si>
  <si>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</si>
  <si>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</si>
  <si>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</si>
  <si>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</si>
  <si>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</si>
  <si>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</si>
  <si>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</si>
  <si>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</si>
  <si>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</si>
  <si>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</si>
  <si>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</si>
  <si>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</si>
  <si>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</si>
  <si>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</si>
  <si>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</si>
  <si>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</si>
  <si>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</si>
  <si>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</si>
  <si>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</si>
  <si>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</si>
  <si>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</si>
  <si>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</si>
  <si>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</si>
  <si>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</si>
  <si>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</si>
  <si>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</si>
  <si>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</si>
  <si>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</si>
  <si>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</si>
  <si>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</si>
  <si>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</si>
  <si>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</si>
  <si>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</si>
  <si>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</si>
  <si>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</si>
  <si>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</si>
  <si>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</si>
  <si>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</si>
  <si>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</si>
  <si>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</si>
  <si>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</si>
  <si>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</si>
  <si>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</si>
  <si>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</si>
  <si>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</si>
  <si>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</si>
  <si>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</si>
  <si>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</si>
  <si>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</si>
  <si>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</si>
  <si>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</si>
  <si>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</si>
  <si>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</si>
  <si>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</si>
  <si>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</si>
  <si>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</si>
  <si>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</si>
  <si>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</si>
  <si>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</si>
  <si>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</si>
  <si>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</si>
  <si>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</si>
  <si>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</si>
  <si>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</si>
  <si>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</si>
  <si>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</si>
  <si>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</si>
  <si>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</si>
  <si>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</si>
  <si>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</si>
  <si>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</si>
  <si>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</si>
  <si>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</si>
  <si>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</si>
  <si>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</si>
  <si>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</si>
  <si>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</si>
  <si>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</si>
  <si>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</si>
  <si>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</si>
  <si>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</si>
  <si>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</si>
  <si>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</si>
  <si>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</si>
  <si>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</si>
  <si>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</si>
  <si>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</si>
  <si>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</si>
  <si>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</si>
  <si>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</si>
  <si>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</si>
  <si>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</si>
  <si>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</si>
  <si>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</si>
  <si>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</si>
  <si>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</si>
  <si>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</si>
  <si>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</si>
  <si>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</si>
  <si>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</si>
  <si>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</si>
  <si>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</si>
  <si>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</si>
  <si>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</si>
  <si>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</si>
  <si>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</si>
  <si>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</si>
  <si>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</si>
  <si>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</si>
  <si>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</si>
  <si>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</si>
  <si>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</si>
  <si>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</si>
  <si>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</si>
  <si>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</si>
  <si>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</si>
  <si>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</si>
  <si>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</si>
  <si>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</si>
  <si>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</si>
  <si>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</si>
  <si>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</si>
  <si>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</si>
  <si>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</si>
  <si>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</si>
  <si>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</si>
  <si>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</si>
  <si>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</si>
  <si>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</si>
  <si>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</si>
  <si>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</si>
  <si>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</si>
  <si>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</si>
  <si>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</si>
  <si>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</si>
  <si>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</si>
  <si>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</si>
  <si>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</si>
  <si>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</si>
  <si>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</si>
  <si>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</si>
  <si>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</si>
  <si>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</si>
  <si>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</si>
  <si>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</si>
  <si>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</si>
  <si>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</si>
  <si>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</si>
  <si>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</si>
  <si>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</si>
  <si>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</si>
  <si>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</si>
  <si>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</si>
  <si>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</si>
  <si>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</si>
  <si>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</si>
  <si>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</si>
  <si>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</si>
  <si>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</si>
  <si>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</si>
  <si>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</si>
  <si>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</si>
  <si>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</si>
  <si>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</si>
  <si>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</si>
  <si>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</si>
  <si>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</si>
  <si>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</si>
  <si>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</si>
  <si>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</si>
  <si>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</si>
  <si>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</si>
  <si>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</si>
  <si>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</si>
  <si>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</si>
  <si>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</si>
  <si>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</si>
  <si>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</si>
  <si>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</si>
  <si>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</si>
  <si>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</si>
  <si>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</si>
  <si>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</si>
  <si>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</si>
  <si>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</si>
  <si>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</si>
  <si>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</si>
  <si>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</si>
  <si>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</si>
  <si>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</si>
  <si>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</si>
  <si>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</si>
  <si>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</si>
  <si>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</si>
  <si>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</si>
  <si>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</si>
  <si>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</si>
  <si>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</si>
  <si>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</si>
  <si>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</si>
  <si>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</si>
  <si>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</si>
  <si>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</si>
  <si>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</si>
  <si>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</si>
  <si>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</si>
  <si>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</si>
  <si>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</si>
  <si>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</si>
  <si>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</si>
  <si>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</si>
  <si>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</si>
  <si>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</si>
  <si>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</si>
  <si>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</si>
  <si>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</si>
  <si>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</si>
  <si>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</si>
  <si>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</si>
  <si>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</si>
  <si>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</si>
  <si>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</si>
  <si>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</si>
  <si>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</si>
  <si>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</si>
  <si>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</si>
  <si>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</si>
  <si>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</si>
  <si>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</si>
  <si>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</si>
  <si>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</si>
  <si>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</si>
  <si>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</si>
  <si>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</si>
  <si>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</si>
  <si>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</si>
  <si>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</si>
  <si>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</si>
  <si>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</si>
  <si>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</si>
  <si>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</si>
  <si>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</si>
  <si>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</si>
  <si>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</si>
  <si>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</si>
  <si>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</si>
  <si>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</si>
  <si>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</si>
  <si>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</si>
  <si>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</si>
  <si>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</si>
  <si>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</si>
  <si>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</si>
  <si>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</si>
  <si>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</si>
  <si>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</si>
  <si>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</si>
  <si>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</si>
  <si>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</si>
  <si>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</si>
  <si>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</si>
  <si>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</si>
  <si>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</si>
  <si>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</si>
  <si>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</si>
  <si>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</si>
  <si>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</si>
  <si>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</si>
  <si>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</si>
  <si>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</si>
  <si>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</si>
  <si>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</si>
  <si>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</si>
  <si>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</si>
  <si>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</si>
  <si>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</si>
  <si>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</si>
  <si>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</si>
  <si>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</si>
  <si>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</si>
  <si>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</si>
  <si>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</si>
  <si>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</si>
  <si>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</si>
  <si>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</si>
  <si>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</si>
  <si>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</si>
  <si>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</si>
  <si>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</si>
  <si>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</si>
  <si>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</si>
  <si>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</si>
  <si>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</si>
  <si>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</si>
  <si>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</si>
  <si>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</si>
  <si>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</si>
  <si>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</si>
  <si>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</si>
  <si>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</si>
  <si>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</si>
  <si>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</si>
  <si>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</si>
  <si>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</si>
  <si>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</si>
  <si>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</si>
  <si>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</si>
  <si>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</si>
  <si>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</si>
  <si>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</si>
  <si>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</si>
  <si>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</si>
  <si>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</si>
  <si>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</si>
  <si>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</si>
  <si>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</si>
  <si>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</si>
  <si>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</si>
  <si>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</si>
  <si>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</si>
  <si>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</si>
  <si>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</si>
  <si>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</si>
  <si>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</si>
  <si>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</si>
  <si>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</si>
  <si>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</si>
  <si>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</si>
  <si>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</si>
  <si>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</si>
  <si>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</si>
  <si>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</si>
  <si>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</si>
  <si>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</si>
  <si>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</si>
  <si>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</si>
  <si>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</si>
  <si>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</si>
  <si>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</si>
  <si>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</si>
  <si>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</si>
  <si>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</si>
  <si>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</si>
  <si>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</si>
  <si>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</si>
  <si>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</si>
  <si>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</si>
  <si>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</si>
  <si>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</si>
  <si>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</si>
  <si>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</si>
  <si>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</si>
  <si>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</si>
  <si>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</si>
  <si>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</si>
  <si>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</si>
  <si>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</si>
  <si>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</si>
  <si>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</si>
  <si>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</si>
  <si>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</si>
  <si>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</si>
  <si>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</si>
  <si>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</si>
  <si>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</si>
  <si>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</si>
  <si>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</si>
  <si>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</si>
  <si>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</si>
  <si>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</si>
  <si>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</si>
  <si>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</si>
  <si>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</si>
  <si>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</si>
  <si>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</si>
  <si>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</si>
  <si>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</si>
  <si>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</si>
  <si>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</si>
  <si>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</si>
  <si>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</si>
  <si>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</si>
  <si>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</si>
  <si>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</si>
  <si>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</si>
  <si>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</si>
  <si>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</si>
  <si>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</si>
  <si>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</si>
  <si>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</si>
  <si>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</si>
  <si>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</si>
  <si>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</si>
  <si>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</si>
  <si>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</si>
  <si>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</si>
  <si>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</si>
  <si>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</si>
  <si>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</si>
  <si>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</si>
  <si>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</si>
  <si>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</si>
  <si>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</si>
  <si>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</si>
  <si>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</si>
  <si>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</si>
  <si>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</si>
  <si>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</si>
  <si>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</si>
  <si>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</si>
  <si>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</si>
  <si>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</si>
  <si>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</si>
  <si>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</si>
  <si>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</si>
  <si>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</si>
  <si>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</si>
  <si>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</si>
  <si>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</si>
  <si>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</si>
  <si>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</si>
  <si>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</si>
  <si>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</si>
  <si>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</si>
  <si>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</si>
  <si>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</si>
  <si>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</si>
  <si>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</si>
  <si>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</si>
  <si>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</si>
  <si>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</si>
  <si>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</si>
  <si>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</si>
  <si>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</si>
  <si>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</si>
  <si>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</si>
  <si>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</si>
  <si>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</si>
  <si>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</si>
  <si>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</si>
  <si>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</si>
  <si>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</si>
  <si>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</si>
  <si>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</si>
  <si>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</si>
  <si>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</si>
  <si>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</si>
  <si>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</si>
  <si>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</si>
  <si>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</si>
  <si>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</si>
  <si>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</si>
  <si>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</si>
  <si>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</si>
  <si>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</si>
  <si>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</si>
  <si>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</si>
  <si>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</si>
  <si>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</si>
  <si>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</si>
  <si>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</si>
  <si>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</si>
  <si>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</si>
  <si>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</si>
  <si>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</si>
  <si>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</si>
  <si>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</si>
  <si>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</si>
  <si>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</si>
  <si>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</si>
  <si>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</si>
  <si>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</si>
  <si>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</si>
  <si>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</si>
  <si>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</si>
  <si>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</si>
  <si>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</si>
  <si>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</si>
  <si>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</si>
  <si>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</si>
  <si>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</si>
  <si>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</si>
  <si>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</si>
  <si>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</si>
  <si>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</si>
  <si>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</si>
  <si>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</si>
  <si>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</si>
  <si>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</si>
  <si>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</si>
  <si>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</si>
  <si>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</si>
  <si>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</si>
  <si>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</si>
  <si>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</si>
  <si>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</si>
  <si>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</si>
  <si>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</si>
  <si>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</si>
  <si>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</si>
  <si>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</si>
  <si>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</si>
  <si>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</si>
  <si>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</si>
  <si>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</si>
  <si>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</si>
  <si>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</si>
  <si>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</si>
  <si>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</si>
  <si>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</si>
  <si>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</si>
  <si>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</si>
  <si>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</si>
  <si>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</si>
  <si>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</si>
  <si>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</si>
  <si>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</si>
  <si>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</si>
  <si>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</si>
  <si>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</si>
  <si>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</si>
  <si>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</si>
  <si>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</si>
  <si>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</si>
  <si>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</si>
  <si>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</si>
  <si>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</si>
  <si>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</si>
  <si>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</si>
  <si>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</si>
  <si>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</si>
  <si>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</si>
  <si>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</si>
  <si>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</si>
  <si>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</si>
  <si>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</si>
  <si>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</si>
  <si>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</si>
  <si>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</si>
  <si>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</si>
  <si>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</si>
  <si>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</si>
  <si>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</si>
  <si>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</si>
  <si>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</si>
  <si>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</si>
  <si>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</si>
  <si>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</si>
  <si>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</si>
  <si>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</si>
  <si>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</si>
  <si>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</si>
  <si>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</si>
  <si>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</si>
  <si>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</si>
  <si>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</si>
  <si>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</si>
  <si>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</si>
  <si>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</si>
  <si>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</si>
  <si>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</si>
  <si>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</si>
  <si>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</si>
  <si>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</si>
  <si>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</si>
  <si>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</si>
  <si>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</si>
  <si>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</si>
  <si>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</si>
  <si>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</si>
  <si>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</si>
  <si>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</si>
  <si>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</si>
  <si>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</si>
  <si>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</si>
  <si>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</si>
  <si>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</si>
  <si>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</si>
  <si>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</si>
  <si>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</si>
  <si>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</si>
  <si>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</si>
  <si>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</si>
  <si>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</si>
  <si>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</si>
  <si>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</si>
  <si>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</si>
  <si>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</si>
  <si>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</si>
  <si>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</si>
  <si>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</si>
  <si>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</si>
  <si>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</si>
  <si>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</si>
  <si>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</si>
  <si>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</si>
  <si>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</si>
  <si>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</si>
  <si>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</si>
  <si>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</si>
  <si>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</si>
  <si>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</si>
  <si>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</si>
  <si>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</si>
  <si>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</si>
  <si>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</si>
  <si>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</si>
  <si>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</si>
  <si>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</si>
  <si>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</si>
  <si>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</si>
  <si>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</si>
  <si>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</si>
  <si>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</si>
  <si>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</si>
  <si>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</si>
  <si>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</si>
  <si>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</si>
  <si>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</si>
  <si>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</si>
  <si>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</si>
  <si>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</si>
  <si>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</si>
  <si>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</si>
  <si>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</si>
  <si>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</si>
  <si>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</si>
  <si>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</si>
  <si>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</si>
  <si>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</si>
  <si>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</si>
  <si>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</si>
  <si>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</si>
  <si>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</si>
  <si>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</si>
  <si>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</si>
  <si>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</si>
  <si>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</si>
  <si>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</si>
  <si>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</si>
  <si>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</si>
  <si>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</si>
  <si>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</si>
  <si>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</si>
  <si>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</si>
  <si>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</si>
  <si>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</si>
  <si>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</si>
  <si>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</si>
  <si>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</si>
  <si>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</si>
  <si>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</si>
  <si>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</si>
  <si>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</si>
  <si>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</si>
  <si>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</si>
  <si>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</si>
  <si>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</si>
  <si>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</si>
  <si>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</si>
  <si>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</si>
  <si>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</si>
  <si>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</si>
  <si>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</si>
  <si>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</si>
  <si>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</si>
  <si>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</si>
  <si>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</si>
  <si>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</si>
  <si>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</si>
  <si>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</si>
  <si>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</si>
  <si>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</si>
  <si>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</si>
  <si>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</si>
  <si>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</si>
  <si>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</si>
  <si>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</si>
  <si>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</si>
  <si>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</si>
  <si>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</si>
  <si>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</si>
  <si>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</si>
  <si>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</si>
  <si>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</si>
  <si>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</si>
  <si>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</si>
  <si>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</si>
  <si>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</si>
  <si>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</si>
  <si>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</si>
  <si>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</si>
  <si>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</si>
  <si>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</si>
  <si>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</si>
  <si>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</si>
  <si>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</si>
  <si>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</si>
  <si>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</si>
  <si>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</si>
  <si>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</si>
  <si>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</si>
  <si>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</si>
  <si>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</si>
  <si>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</si>
  <si>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</si>
  <si>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</si>
  <si>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</si>
  <si>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</si>
  <si>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</si>
  <si>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</si>
  <si>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</si>
  <si>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</si>
  <si>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</si>
  <si>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</si>
  <si>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</si>
  <si>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</si>
  <si>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</si>
  <si>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</si>
  <si>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</si>
  <si>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</si>
  <si>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</si>
  <si>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</si>
  <si>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</si>
  <si>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</si>
  <si>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</si>
  <si>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</si>
  <si>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</si>
  <si>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</si>
  <si>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</si>
  <si>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</si>
  <si>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</si>
  <si>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</si>
  <si>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</si>
  <si>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</si>
  <si>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</si>
  <si>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</si>
  <si>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</si>
  <si>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</si>
  <si>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</si>
  <si>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</si>
  <si>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</si>
  <si>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</si>
  <si>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</si>
  <si>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</si>
  <si>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</si>
  <si>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</si>
  <si>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</si>
  <si>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</si>
  <si>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</si>
  <si>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</si>
  <si>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</si>
  <si>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</si>
  <si>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</si>
  <si>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</si>
  <si>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</si>
  <si>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</si>
  <si>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</si>
  <si>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</si>
  <si>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</si>
  <si>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</si>
  <si>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</si>
  <si>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</si>
  <si>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</si>
  <si>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</si>
  <si>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</si>
  <si>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</si>
  <si>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</si>
  <si>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</si>
  <si>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</si>
  <si>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</si>
  <si>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</si>
  <si>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</si>
  <si>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</si>
  <si>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</si>
  <si>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</si>
  <si>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</si>
  <si>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</si>
  <si>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</si>
  <si>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</si>
  <si>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</si>
  <si>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</si>
  <si>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</si>
  <si>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</si>
  <si>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</si>
  <si>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</si>
  <si>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</si>
  <si>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</si>
  <si>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</si>
  <si>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</si>
  <si>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</si>
  <si>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</si>
  <si>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</si>
  <si>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</si>
  <si>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</si>
  <si>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</si>
  <si>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</si>
  <si>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</si>
  <si>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</si>
  <si>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</si>
  <si>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</si>
  <si>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</si>
  <si>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</si>
  <si>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</si>
  <si>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</si>
  <si>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</si>
  <si>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</si>
  <si>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</si>
  <si>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</si>
  <si>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</si>
  <si>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</si>
  <si>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</si>
  <si>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</si>
  <si>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</si>
  <si>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</si>
  <si>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</si>
  <si>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</si>
  <si>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</si>
  <si>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</si>
  <si>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</si>
  <si>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</si>
  <si>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</si>
  <si>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</si>
  <si>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</si>
  <si>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</si>
  <si>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</si>
  <si>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</si>
  <si>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</si>
  <si>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</si>
  <si>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</si>
  <si>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</si>
  <si>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</si>
  <si>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</si>
  <si>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</si>
  <si>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</si>
  <si>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</si>
  <si>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</si>
  <si>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</si>
  <si>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</si>
  <si>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</si>
  <si>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</si>
  <si>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</si>
  <si>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</si>
  <si>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</si>
  <si>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</si>
  <si>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</si>
  <si>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</si>
  <si>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</si>
  <si>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</si>
  <si>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</si>
  <si>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</si>
  <si>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</si>
  <si>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</si>
  <si>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</si>
  <si>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</si>
  <si>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</si>
  <si>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</si>
  <si>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</si>
  <si>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</si>
  <si>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</si>
  <si>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</si>
  <si>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</si>
  <si>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</si>
  <si>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</si>
  <si>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</si>
  <si>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</si>
  <si>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</si>
  <si>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</si>
  <si>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</si>
  <si>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</si>
  <si>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</si>
  <si>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</si>
  <si>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</si>
  <si>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</si>
  <si>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</si>
  <si>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</si>
  <si>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</si>
  <si>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</si>
  <si>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</si>
  <si>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</si>
  <si>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</si>
  <si>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</si>
  <si>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</si>
  <si>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</si>
  <si>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</si>
  <si>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</si>
  <si>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</si>
  <si>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</si>
  <si>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</si>
  <si>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</si>
  <si>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</si>
  <si>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</si>
  <si>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</si>
  <si>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</si>
  <si>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</si>
  <si>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</si>
  <si>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</si>
  <si>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</si>
  <si>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</si>
  <si>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</si>
  <si>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</si>
  <si>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</si>
  <si>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</si>
  <si>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</si>
  <si>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</si>
  <si>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</si>
  <si>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</si>
  <si>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</si>
  <si>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</si>
  <si>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</si>
  <si>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</si>
  <si>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</si>
  <si>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</si>
  <si>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</si>
  <si>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</si>
  <si>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</si>
  <si>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</si>
  <si>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</si>
  <si>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</si>
  <si>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</si>
  <si>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</si>
  <si>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</si>
  <si>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</si>
  <si>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</si>
  <si>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</si>
  <si>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</si>
  <si>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</si>
  <si>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</si>
  <si>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</si>
  <si>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</si>
  <si>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</si>
  <si>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</si>
  <si>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</si>
  <si>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</si>
  <si>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</si>
  <si>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</si>
  <si>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</si>
  <si>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</si>
  <si>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</si>
  <si>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</si>
  <si>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</si>
  <si>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</si>
  <si>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</si>
  <si>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</si>
  <si>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</si>
  <si>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</si>
  <si>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</si>
  <si>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</si>
  <si>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</si>
  <si>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</si>
  <si>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</si>
  <si>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</si>
  <si>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</si>
  <si>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</si>
  <si>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</si>
  <si>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</si>
  <si>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</si>
  <si>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</si>
  <si>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</si>
  <si>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</si>
  <si>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</si>
  <si>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</si>
  <si>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</si>
  <si>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</si>
  <si>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</si>
  <si>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</si>
  <si>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</si>
  <si>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</si>
  <si>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</si>
  <si>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</si>
  <si>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</si>
  <si>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</si>
  <si>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</si>
  <si>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</si>
  <si>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</si>
  <si>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</si>
  <si>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</si>
  <si>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</si>
  <si>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</si>
  <si>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</si>
  <si>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</si>
  <si>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</si>
  <si>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</si>
  <si>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</si>
  <si>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</si>
  <si>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</si>
  <si>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</si>
  <si>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</si>
  <si>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</si>
  <si>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</si>
  <si>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</si>
  <si>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</si>
  <si>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</si>
  <si>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</si>
  <si>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</si>
  <si>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</si>
  <si>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</si>
  <si>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</si>
  <si>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</si>
  <si>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</si>
  <si>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</si>
  <si>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</si>
  <si>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</si>
  <si>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</si>
  <si>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</si>
  <si>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</si>
  <si>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</si>
  <si>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</si>
  <si>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</si>
  <si>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</si>
  <si>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</si>
  <si>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</si>
  <si>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</si>
  <si>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</si>
  <si>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</si>
  <si>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</si>
  <si>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</si>
  <si>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</si>
  <si>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</si>
  <si>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</si>
  <si>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</si>
  <si>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</si>
  <si>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</si>
  <si>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</si>
  <si>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</si>
  <si>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</si>
  <si>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</si>
  <si>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</si>
  <si>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</si>
  <si>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</si>
  <si>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</si>
  <si>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</si>
  <si>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</si>
  <si>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</si>
  <si>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</si>
  <si>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</si>
  <si>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</si>
  <si>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</si>
  <si>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</si>
  <si>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</si>
  <si>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</si>
  <si>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</si>
  <si>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</si>
  <si>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</si>
  <si>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</si>
  <si>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</si>
  <si>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</si>
  <si>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</si>
  <si>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</si>
  <si>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</si>
  <si>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</si>
  <si>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</si>
  <si>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</si>
  <si>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</si>
  <si>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</si>
  <si>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</si>
  <si>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</si>
  <si>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</si>
  <si>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</si>
  <si>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</si>
  <si>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</si>
  <si>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</si>
  <si>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</si>
  <si>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</si>
  <si>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</si>
  <si>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</si>
  <si>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</si>
  <si>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</si>
  <si>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</si>
  <si>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</si>
  <si>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</si>
  <si>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</si>
  <si>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</si>
  <si>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</si>
  <si>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</si>
  <si>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</si>
  <si>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</si>
  <si>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</si>
  <si>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</si>
  <si>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</si>
  <si>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</si>
  <si>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</si>
  <si>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</si>
  <si>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</si>
  <si>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</si>
  <si>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</si>
  <si>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</si>
  <si>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</si>
  <si>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</si>
  <si>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</si>
  <si>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</si>
  <si>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</si>
  <si>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</si>
  <si>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</si>
  <si>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</si>
  <si>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</si>
  <si>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</si>
  <si>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</si>
  <si>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</si>
  <si>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</si>
  <si>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</si>
  <si>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</si>
  <si>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</si>
  <si>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</si>
  <si>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</si>
  <si>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</si>
  <si>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</si>
  <si>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</si>
  <si>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</si>
  <si>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</si>
  <si>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</si>
  <si>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</si>
  <si>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</si>
  <si>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</si>
  <si>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</si>
  <si>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</si>
  <si>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</si>
  <si>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</si>
  <si>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</si>
  <si>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</si>
  <si>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</si>
  <si>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</si>
  <si>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</si>
  <si>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</si>
  <si>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</si>
  <si>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</si>
  <si>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</si>
  <si>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</si>
  <si>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</si>
  <si>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</si>
  <si>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</si>
  <si>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</si>
  <si>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</si>
  <si>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</si>
  <si>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</si>
  <si>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</si>
  <si>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</si>
  <si>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</si>
  <si>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</si>
  <si>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</si>
  <si>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</si>
  <si>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</si>
  <si>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</si>
  <si>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</si>
  <si>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</si>
  <si>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</si>
  <si>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</si>
  <si>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</si>
  <si>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</si>
  <si>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</si>
  <si>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</si>
  <si>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</si>
  <si>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</si>
  <si>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</si>
  <si>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</si>
  <si>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</si>
  <si>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</si>
  <si>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</si>
  <si>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</si>
  <si>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</si>
  <si>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</si>
  <si>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</si>
  <si>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</si>
  <si>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</si>
  <si>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</si>
  <si>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</si>
  <si>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</si>
  <si>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</si>
  <si>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</si>
  <si>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</si>
  <si>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</si>
  <si>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</si>
  <si>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</si>
  <si>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</si>
  <si>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</si>
  <si>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</si>
  <si>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</si>
  <si>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</si>
  <si>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</si>
  <si>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</si>
  <si>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</si>
  <si>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</si>
  <si>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</si>
  <si>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</si>
  <si>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</si>
  <si>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</si>
  <si>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</si>
  <si>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</si>
  <si>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</si>
  <si>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</si>
  <si>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</si>
  <si>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</si>
  <si>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</si>
  <si>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</si>
  <si>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</si>
  <si>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</si>
  <si>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</si>
  <si>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</si>
  <si>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</si>
  <si>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</si>
  <si>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</si>
  <si>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</si>
  <si>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</si>
  <si>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</si>
  <si>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</si>
  <si>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</si>
  <si>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</si>
  <si>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</si>
  <si>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</si>
  <si>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</si>
  <si>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</si>
  <si>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</si>
  <si>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</si>
  <si>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</si>
  <si>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</si>
  <si>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</si>
  <si>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</si>
  <si>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</si>
  <si>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</si>
  <si>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</si>
  <si>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</si>
  <si>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</si>
  <si>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</si>
  <si>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</si>
  <si>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</si>
  <si>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</si>
  <si>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</si>
  <si>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</si>
  <si>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</si>
  <si>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</si>
  <si>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</si>
  <si>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</si>
  <si>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</si>
  <si>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</si>
  <si>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</si>
  <si>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</si>
  <si>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</si>
  <si>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</si>
  <si>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</si>
  <si>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</si>
  <si>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</si>
  <si>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</si>
  <si>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</si>
  <si>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</si>
  <si>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</si>
  <si>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</si>
  <si>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</si>
  <si>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</si>
  <si>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</si>
  <si>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</si>
  <si>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</si>
  <si>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</si>
  <si>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</si>
  <si>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</si>
  <si>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</si>
  <si>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</si>
  <si>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</si>
  <si>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</si>
  <si>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</si>
  <si>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</si>
  <si>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</si>
  <si>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</si>
  <si>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</si>
  <si>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</si>
  <si>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</si>
  <si>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</si>
  <si>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</si>
  <si>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</si>
  <si>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</si>
  <si>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</si>
  <si>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</si>
  <si>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</si>
  <si>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</si>
  <si>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</si>
  <si>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</si>
  <si>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</si>
  <si>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</si>
  <si>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</si>
  <si>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</si>
  <si>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</si>
  <si>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</si>
  <si>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</si>
  <si>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</si>
  <si>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</si>
  <si>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</si>
  <si>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</si>
  <si>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</si>
  <si>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</si>
  <si>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</si>
  <si>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</si>
  <si>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</si>
  <si>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</si>
  <si>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</si>
  <si>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</si>
  <si>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</si>
  <si>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</si>
  <si>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</si>
  <si>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</si>
  <si>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</si>
  <si>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</si>
  <si>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</si>
  <si>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</si>
  <si>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</si>
  <si>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</si>
  <si>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</si>
  <si>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</si>
  <si>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</si>
  <si>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</si>
  <si>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</si>
  <si>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</si>
  <si>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</si>
  <si>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</si>
  <si>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</si>
  <si>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</si>
  <si>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</si>
  <si>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</si>
  <si>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</si>
  <si>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</si>
  <si>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</si>
  <si>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</si>
  <si>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</si>
  <si>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</si>
  <si>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</si>
  <si>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</si>
  <si>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</si>
  <si>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</si>
  <si>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</si>
  <si>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</si>
  <si>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</si>
  <si>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</si>
  <si>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</si>
  <si>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</si>
  <si>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</si>
  <si>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</si>
  <si>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</si>
  <si>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</si>
  <si>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</si>
  <si>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</si>
  <si>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</si>
  <si>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</si>
  <si>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</si>
  <si>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</si>
  <si>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</si>
  <si>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</si>
  <si>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</si>
  <si>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</si>
  <si>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</si>
  <si>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</si>
  <si>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</si>
  <si>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</si>
  <si>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</si>
  <si>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</si>
  <si>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</si>
  <si>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</si>
  <si>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</si>
  <si>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</si>
  <si>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</si>
  <si>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</si>
  <si>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</si>
  <si>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</si>
  <si>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</si>
  <si>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</si>
  <si>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</si>
  <si>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</si>
  <si>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</si>
  <si>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</si>
  <si>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</si>
  <si>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</si>
  <si>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</si>
  <si>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</si>
  <si>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</si>
  <si>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</si>
  <si>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</si>
  <si>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</si>
  <si>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</si>
  <si>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</si>
  <si>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</si>
  <si>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</si>
  <si>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</si>
  <si>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</si>
  <si>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</si>
  <si>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</si>
  <si>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</si>
  <si>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</si>
  <si>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</si>
  <si>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</si>
  <si>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</si>
  <si>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</si>
  <si>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</si>
  <si>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</si>
  <si>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</si>
  <si>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</si>
  <si>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</si>
  <si>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</si>
  <si>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</si>
  <si>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</si>
  <si>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</si>
  <si>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</si>
  <si>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</si>
  <si>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</si>
  <si>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</si>
  <si>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</si>
  <si>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</si>
  <si>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</si>
  <si>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</si>
  <si>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</si>
  <si>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</si>
  <si>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</si>
  <si>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</si>
  <si>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</si>
  <si>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</si>
  <si>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</si>
  <si>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</si>
  <si>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</si>
  <si>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</si>
  <si>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</si>
  <si>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</si>
  <si>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</si>
  <si>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</si>
  <si>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</si>
  <si>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</si>
  <si>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</si>
  <si>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</si>
  <si>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</si>
  <si>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</si>
  <si>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</si>
  <si>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</si>
  <si>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</si>
  <si>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</si>
  <si>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</si>
  <si>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</si>
  <si>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</si>
  <si>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</si>
  <si>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</si>
  <si>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</si>
  <si>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</si>
  <si>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</si>
  <si>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</si>
  <si>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</si>
  <si>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</si>
  <si>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</si>
  <si>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</si>
  <si>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</si>
  <si>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</si>
  <si>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</si>
  <si>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</si>
  <si>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</si>
  <si>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</si>
  <si>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</si>
  <si>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</si>
  <si>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</si>
  <si>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</si>
  <si>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</si>
  <si>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</si>
  <si>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</si>
  <si>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</si>
  <si>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</si>
  <si>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</si>
  <si>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</si>
  <si>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</si>
  <si>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</si>
  <si>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</si>
  <si>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</si>
  <si>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</si>
  <si>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</si>
  <si>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</si>
  <si>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</si>
  <si>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</si>
  <si>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</si>
  <si>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</si>
  <si>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</si>
  <si>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</si>
  <si>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</si>
  <si>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</si>
  <si>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</si>
  <si>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</si>
  <si>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</si>
  <si>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</si>
  <si>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</si>
  <si>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</si>
  <si>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</si>
  <si>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</si>
  <si>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</si>
  <si>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</si>
  <si>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</si>
  <si>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</si>
  <si>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</si>
  <si>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</si>
  <si>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</si>
  <si>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</si>
  <si>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</si>
  <si>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</si>
  <si>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</si>
  <si>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</si>
  <si>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</si>
  <si>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</si>
  <si>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</si>
  <si>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</si>
  <si>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</si>
  <si>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</si>
  <si>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</si>
  <si>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</si>
  <si>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</si>
  <si>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</si>
  <si>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</si>
  <si>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</si>
  <si>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</si>
  <si>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</si>
  <si>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</si>
  <si>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</si>
  <si>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</si>
  <si>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</si>
  <si>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</si>
  <si>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</si>
  <si>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</si>
  <si>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</si>
  <si>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</si>
  <si>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</si>
  <si>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</si>
  <si>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</si>
  <si>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</si>
  <si>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</si>
  <si>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</si>
  <si>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</si>
  <si>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</si>
  <si>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</si>
  <si>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</si>
  <si>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</si>
  <si>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</si>
  <si>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</si>
  <si>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</si>
  <si>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</si>
  <si>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</si>
  <si>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</si>
  <si>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</si>
  <si>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</si>
  <si>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</si>
  <si>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</si>
  <si>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</si>
  <si>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</si>
  <si>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</si>
  <si>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</si>
  <si>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</si>
  <si>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</si>
  <si>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</si>
  <si>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</si>
  <si>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</si>
  <si>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</si>
  <si>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</si>
  <si>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</si>
  <si>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</si>
  <si>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</si>
  <si>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</si>
  <si>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</si>
  <si>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</si>
  <si>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</si>
  <si>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</si>
  <si>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</si>
  <si>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</si>
  <si>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</si>
  <si>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</si>
  <si>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</si>
  <si>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</si>
  <si>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</si>
  <si>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</si>
  <si>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</si>
  <si>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</si>
  <si>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</si>
  <si>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</si>
  <si>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</si>
  <si>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</si>
  <si>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</si>
  <si>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</si>
  <si>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</si>
  <si>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</si>
  <si>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</si>
  <si>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</si>
  <si>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</si>
  <si>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</si>
  <si>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</si>
  <si>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</si>
  <si>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</si>
  <si>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</si>
  <si>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</si>
  <si>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</si>
  <si>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</si>
  <si>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</si>
  <si>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</si>
  <si>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</si>
  <si>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</si>
  <si>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</si>
  <si>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</si>
  <si>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</si>
  <si>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</si>
  <si>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</si>
  <si>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</si>
  <si>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</si>
  <si>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</si>
  <si>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</si>
  <si>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</si>
  <si>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</si>
  <si>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</si>
  <si>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</si>
  <si>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</si>
  <si>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</si>
  <si>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</si>
  <si>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</si>
  <si>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</si>
  <si>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</si>
  <si>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</si>
  <si>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</si>
  <si>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</si>
  <si>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</si>
  <si>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</si>
  <si>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</si>
  <si>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</si>
  <si>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</si>
  <si>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</si>
  <si>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</si>
  <si>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</si>
  <si>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</si>
  <si>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</si>
  <si>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</si>
  <si>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</si>
  <si>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</si>
  <si>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</si>
  <si>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</si>
  <si>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</si>
  <si>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</si>
  <si>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</si>
  <si>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</si>
  <si>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</si>
  <si>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</si>
  <si>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</si>
  <si>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</si>
  <si>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</si>
  <si>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</si>
  <si>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</si>
  <si>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</si>
  <si>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</si>
  <si>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</si>
  <si>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</si>
  <si>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</si>
  <si>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</si>
  <si>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</si>
  <si>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</si>
  <si>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</si>
  <si>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</si>
  <si>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</si>
  <si>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</si>
  <si>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</si>
  <si>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</si>
  <si>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</si>
  <si>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</si>
  <si>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</si>
  <si>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</si>
  <si>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</si>
  <si>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</si>
  <si>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</si>
  <si>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</si>
  <si>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</si>
  <si>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</si>
  <si>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</si>
  <si>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</si>
  <si>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</si>
  <si>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</si>
  <si>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</si>
  <si>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</si>
  <si>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</si>
  <si>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</si>
  <si>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</si>
  <si>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</si>
  <si>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</si>
  <si>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</si>
  <si>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</si>
  <si>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</si>
  <si>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</si>
  <si>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</si>
  <si>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</si>
  <si>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</si>
  <si>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</si>
  <si>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</si>
  <si>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</si>
  <si>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</si>
  <si>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</si>
  <si>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</si>
  <si>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</si>
  <si>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</si>
  <si>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</si>
  <si>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</si>
  <si>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</si>
  <si>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</si>
  <si>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</si>
  <si>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</si>
  <si>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</si>
  <si>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</si>
  <si>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</si>
  <si>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</si>
  <si>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</si>
  <si>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</si>
  <si>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</si>
  <si>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</si>
  <si>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</si>
  <si>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</si>
  <si>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</si>
  <si>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</si>
  <si>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</si>
  <si>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</si>
  <si>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</si>
  <si>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</si>
  <si>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</si>
  <si>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</si>
  <si>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</si>
  <si>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</si>
  <si>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</si>
  <si>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</si>
  <si>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</si>
  <si>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</si>
  <si>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</si>
  <si>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</si>
  <si>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</si>
  <si>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</si>
  <si>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</si>
  <si>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</si>
  <si>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</si>
  <si>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</si>
  <si>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</si>
  <si>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</si>
  <si>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</si>
  <si>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</si>
  <si>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</si>
  <si>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</si>
  <si>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</si>
  <si>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</si>
  <si>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</si>
  <si>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</si>
  <si>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</si>
  <si>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</si>
  <si>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</si>
  <si>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</si>
  <si>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</si>
  <si>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</si>
  <si>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</si>
  <si>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</si>
  <si>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</si>
  <si>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</si>
  <si>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</si>
  <si>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</si>
  <si>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</si>
  <si>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</si>
  <si>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</si>
  <si>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</si>
  <si>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</si>
  <si>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</si>
  <si>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</si>
  <si>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</si>
  <si>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</si>
  <si>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</si>
  <si>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</si>
  <si>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</si>
  <si>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</si>
  <si>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</si>
  <si>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</si>
  <si>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</si>
  <si>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</si>
  <si>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</si>
  <si>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</si>
  <si>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</si>
  <si>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</si>
  <si>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</si>
  <si>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</si>
  <si>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</si>
  <si>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</si>
  <si>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</si>
  <si>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</si>
  <si>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</si>
  <si>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</si>
  <si>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</si>
  <si>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</si>
  <si>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</si>
  <si>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</si>
  <si>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</si>
  <si>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</si>
  <si>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</si>
  <si>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</si>
  <si>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</si>
  <si>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</si>
  <si>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</si>
  <si>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</si>
  <si>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</si>
  <si>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</si>
  <si>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</si>
  <si>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</si>
  <si>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</si>
  <si>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</si>
  <si>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</si>
  <si>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</si>
  <si>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</si>
  <si>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</si>
  <si>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</si>
  <si>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</si>
  <si>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</si>
  <si>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</si>
  <si>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</si>
  <si>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</si>
  <si>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</si>
  <si>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</si>
  <si>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</si>
  <si>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</si>
  <si>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</si>
  <si>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</si>
  <si>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</si>
  <si>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</si>
  <si>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</si>
  <si>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</si>
  <si>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</si>
  <si>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</si>
  <si>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</si>
  <si>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</si>
  <si>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</si>
  <si>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</si>
  <si>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</si>
  <si>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</si>
  <si>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</si>
  <si>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</si>
  <si>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</si>
  <si>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</si>
  <si>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</si>
  <si>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</si>
  <si>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</si>
  <si>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</si>
  <si>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</si>
  <si>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</si>
  <si>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</si>
  <si>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</si>
  <si>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</si>
  <si>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</si>
  <si>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</si>
  <si>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</si>
  <si>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</si>
  <si>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</si>
  <si>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</si>
  <si>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</si>
  <si>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</si>
  <si>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</si>
  <si>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</si>
  <si>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</si>
  <si>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</si>
  <si>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</si>
  <si>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</si>
  <si>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</si>
  <si>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</si>
  <si>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</si>
  <si>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</si>
  <si>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</si>
  <si>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</si>
  <si>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</si>
  <si>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</si>
  <si>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</si>
  <si>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</si>
  <si>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</si>
  <si>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</si>
  <si>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</si>
  <si>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</si>
  <si>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</si>
  <si>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</si>
  <si>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</si>
  <si>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</si>
  <si>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</si>
  <si>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</si>
  <si>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</si>
  <si>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</si>
  <si>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</si>
  <si>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</si>
  <si>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</si>
  <si>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</si>
  <si>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</si>
  <si>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</si>
  <si>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</si>
  <si>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</si>
  <si>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</si>
  <si>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</si>
  <si>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</si>
  <si>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</si>
  <si>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</si>
  <si>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</si>
  <si>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</si>
  <si>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</si>
  <si>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</si>
  <si>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</si>
  <si>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</si>
  <si>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</si>
  <si>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</si>
  <si>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</si>
  <si>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</si>
  <si>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</si>
  <si>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</si>
  <si>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</si>
  <si>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</si>
  <si>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</si>
  <si>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</si>
  <si>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</si>
  <si>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</si>
  <si>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</si>
  <si>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</si>
  <si>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</si>
  <si>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</si>
  <si>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</si>
  <si>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</si>
  <si>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</si>
  <si>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</si>
  <si>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</si>
  <si>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</si>
  <si>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</si>
  <si>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</si>
  <si>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</si>
  <si>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</si>
  <si>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</si>
  <si>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</si>
  <si>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</si>
  <si>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</si>
  <si>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</si>
  <si>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</si>
  <si>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</si>
  <si>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</si>
  <si>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</si>
  <si>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</si>
  <si>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</si>
  <si>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</si>
  <si>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</si>
  <si>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</si>
  <si>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</si>
  <si>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</si>
  <si>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</si>
  <si>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</si>
  <si>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</si>
  <si>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</si>
  <si>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</si>
  <si>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</si>
  <si>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</si>
  <si>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</si>
  <si>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</si>
  <si>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</si>
  <si>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</si>
  <si>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</si>
  <si>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</si>
  <si>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</si>
  <si>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</si>
  <si>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</si>
  <si>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</si>
  <si>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</si>
  <si>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</si>
  <si>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</si>
  <si>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</si>
  <si>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</si>
  <si>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</si>
  <si>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</si>
  <si>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</si>
  <si>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</si>
  <si>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</si>
  <si>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</si>
  <si>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</si>
  <si>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</si>
  <si>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</si>
  <si>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</si>
  <si>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</si>
  <si>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</si>
  <si>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</si>
  <si>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</si>
  <si>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</si>
  <si>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</si>
  <si>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</si>
  <si>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</si>
  <si>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</si>
  <si>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</si>
  <si>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</si>
  <si>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</si>
  <si>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</si>
  <si>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</si>
  <si>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</si>
  <si>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</si>
  <si>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</si>
  <si>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</si>
  <si>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</si>
  <si>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</si>
  <si>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</si>
  <si>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</si>
  <si>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</si>
  <si>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</si>
  <si>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</si>
  <si>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</si>
  <si>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</si>
  <si>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</si>
  <si>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</si>
  <si>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</si>
  <si>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</si>
  <si>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</si>
  <si>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</si>
  <si>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</si>
  <si>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</si>
  <si>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</si>
  <si>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</si>
  <si>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</si>
  <si>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</si>
  <si>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</si>
  <si>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</si>
  <si>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</si>
  <si>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</si>
  <si>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</si>
  <si>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</si>
  <si>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</si>
  <si>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</si>
  <si>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</si>
  <si>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</si>
  <si>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</si>
  <si>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</si>
  <si>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</si>
  <si>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</si>
  <si>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</si>
  <si>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</si>
  <si>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</si>
  <si>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</si>
  <si>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</si>
  <si>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</si>
  <si>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</si>
  <si>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</si>
  <si>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</si>
  <si>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</si>
  <si>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</si>
  <si>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</si>
  <si>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</si>
  <si>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</si>
  <si>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</si>
  <si>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</si>
  <si>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</si>
  <si>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</si>
  <si>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</si>
  <si>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</si>
  <si>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</si>
  <si>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</si>
  <si>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</si>
  <si>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</si>
  <si>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</si>
  <si>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</si>
  <si>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</si>
  <si>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</si>
  <si>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</si>
  <si>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</si>
  <si>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</si>
  <si>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</si>
  <si>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</si>
  <si>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</si>
  <si>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</si>
  <si>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</si>
  <si>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</si>
  <si>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</si>
  <si>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</si>
  <si>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</si>
  <si>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</si>
  <si>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</si>
  <si>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</si>
  <si>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</si>
  <si>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</si>
  <si>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</si>
  <si>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</si>
  <si>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</si>
  <si>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</si>
  <si>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</si>
  <si>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</si>
  <si>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</si>
  <si>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</si>
  <si>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</si>
  <si>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</si>
  <si>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</si>
  <si>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</si>
  <si>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</si>
  <si>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</si>
  <si>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</si>
  <si>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</si>
  <si>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</si>
  <si>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</si>
  <si>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</si>
  <si>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</si>
  <si>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</si>
  <si>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</si>
  <si>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</si>
  <si>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</si>
  <si>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</si>
  <si>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</si>
  <si>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</si>
  <si>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</si>
  <si>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</si>
  <si>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</si>
  <si>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</si>
  <si>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</si>
  <si>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</si>
  <si>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</si>
  <si>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</si>
  <si>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</si>
  <si>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</si>
  <si>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</si>
  <si>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</si>
  <si>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</si>
  <si>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</si>
  <si>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</si>
  <si>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</si>
  <si>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</si>
  <si>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</si>
  <si>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</si>
  <si>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</si>
  <si>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</si>
  <si>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</si>
  <si>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</si>
  <si>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</si>
  <si>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</si>
  <si>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</si>
  <si>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</si>
  <si>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</si>
  <si>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</si>
  <si>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</si>
  <si>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</si>
  <si>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</si>
  <si>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</si>
  <si>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</si>
  <si>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</si>
  <si>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</si>
  <si>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</si>
  <si>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</si>
  <si>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</si>
  <si>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</si>
  <si>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</si>
  <si>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</si>
  <si>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</si>
  <si>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</si>
  <si>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</si>
  <si>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</si>
  <si>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</si>
  <si>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</si>
  <si>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</si>
  <si>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</si>
  <si>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</si>
  <si>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</si>
  <si>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</si>
  <si>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</si>
  <si>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</si>
  <si>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</si>
  <si>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</si>
  <si>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</si>
  <si>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</si>
  <si>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</si>
  <si>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</si>
  <si>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</si>
  <si>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</si>
  <si>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</si>
  <si>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</si>
  <si>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</si>
  <si>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</si>
  <si>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</si>
  <si>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</si>
  <si>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</si>
  <si>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</si>
  <si>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</si>
  <si>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</si>
  <si>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</si>
  <si>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</si>
  <si>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</si>
  <si>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</si>
  <si>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</si>
  <si>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</si>
  <si>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</si>
  <si>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</si>
  <si>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</si>
  <si>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</si>
  <si>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</si>
  <si>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</si>
  <si>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</si>
  <si>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</si>
  <si>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</si>
  <si>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</si>
  <si>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</si>
  <si>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</si>
  <si>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</si>
  <si>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</si>
  <si>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</si>
  <si>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</si>
  <si>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</si>
  <si>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</si>
  <si>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</si>
  <si>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</si>
  <si>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</si>
  <si>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</si>
  <si>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</si>
  <si>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</si>
  <si>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</si>
  <si>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</si>
  <si>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</si>
  <si>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</si>
  <si>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</si>
  <si>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</si>
  <si>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</si>
  <si>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</si>
  <si>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</si>
  <si>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</si>
  <si>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</si>
  <si>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</si>
  <si>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</si>
  <si>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</si>
  <si>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</si>
  <si>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</si>
  <si>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</si>
  <si>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</si>
  <si>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</si>
  <si>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</si>
  <si>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</si>
  <si>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</si>
  <si>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</si>
  <si>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</si>
  <si>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</si>
  <si>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</si>
  <si>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</si>
  <si>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</si>
  <si>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</si>
  <si>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</si>
  <si>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</si>
  <si>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</si>
  <si>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</si>
  <si>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</si>
  <si>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</si>
  <si>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</si>
  <si>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</si>
  <si>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</si>
  <si>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</si>
  <si>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</si>
  <si>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</si>
  <si>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</si>
  <si>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</si>
  <si>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</si>
  <si>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</si>
  <si>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</si>
  <si>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</si>
  <si>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</si>
  <si>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</si>
  <si>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</si>
  <si>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</si>
  <si>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</si>
  <si>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</si>
  <si>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</si>
  <si>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</si>
  <si>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</si>
  <si>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</si>
  <si>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</si>
  <si>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</si>
  <si>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</si>
  <si>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</si>
  <si>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</si>
  <si>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</si>
  <si>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</si>
  <si>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</si>
  <si>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</si>
  <si>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</si>
  <si>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</si>
  <si>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</si>
  <si>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</si>
  <si>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</si>
  <si>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</si>
  <si>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</si>
  <si>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</si>
  <si>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</si>
  <si>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</si>
  <si>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</si>
  <si>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</si>
  <si>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</si>
  <si>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</si>
  <si>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</si>
  <si>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</si>
  <si>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</si>
  <si>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</si>
  <si>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</si>
  <si>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</si>
  <si>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</si>
  <si>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</si>
  <si>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</si>
  <si>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</si>
  <si>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</si>
  <si>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</si>
  <si>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</si>
  <si>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</si>
  <si>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</si>
  <si>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</si>
  <si>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</si>
  <si>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</si>
  <si>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</si>
  <si>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</si>
  <si>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</si>
  <si>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</si>
  <si>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</si>
  <si>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</si>
  <si>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</si>
  <si>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</si>
  <si>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</si>
  <si>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</si>
  <si>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</si>
  <si>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</si>
  <si>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</si>
  <si>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</si>
  <si>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</si>
  <si>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</si>
  <si>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</si>
  <si>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</si>
  <si>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</si>
  <si>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</si>
  <si>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</si>
  <si>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</si>
  <si>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</si>
  <si>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</si>
  <si>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</si>
  <si>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</si>
  <si>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</si>
  <si>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</si>
  <si>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</si>
  <si>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</si>
  <si>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</si>
  <si>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</si>
  <si>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</si>
  <si>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</si>
  <si>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</si>
  <si>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</si>
  <si>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</si>
  <si>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</si>
  <si>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</si>
  <si>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</si>
  <si>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</si>
  <si>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</si>
  <si>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</si>
  <si>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</si>
  <si>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</si>
  <si>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</si>
  <si>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</si>
  <si>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</si>
  <si>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</si>
  <si>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</si>
  <si>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</si>
  <si>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</si>
  <si>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</si>
  <si>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</si>
  <si>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</si>
  <si>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</si>
  <si>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</si>
  <si>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</si>
  <si>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</si>
  <si>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</si>
  <si>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</si>
  <si>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</si>
  <si>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</si>
  <si>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</si>
  <si>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</si>
  <si>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</si>
  <si>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</si>
  <si>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</si>
  <si>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</si>
  <si>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</si>
  <si>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</si>
  <si>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</si>
  <si>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</si>
  <si>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</si>
  <si>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</si>
  <si>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</si>
  <si>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</si>
  <si>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</si>
  <si>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</si>
  <si>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</si>
  <si>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</si>
  <si>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</si>
  <si>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</si>
  <si>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</si>
  <si>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</si>
  <si>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</si>
  <si>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</si>
  <si>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</si>
  <si>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</si>
  <si>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</si>
  <si>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</si>
  <si>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</si>
  <si>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</si>
  <si>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</si>
  <si>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</si>
  <si>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</si>
  <si>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</si>
  <si>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</si>
  <si>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</si>
  <si>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</si>
  <si>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</si>
  <si>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</si>
  <si>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</si>
  <si>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</si>
  <si>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</si>
  <si>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</si>
  <si>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</si>
  <si>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</si>
  <si>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</si>
  <si>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</si>
  <si>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</si>
  <si>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</si>
  <si>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</si>
  <si>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</si>
  <si>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</si>
  <si>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</si>
  <si>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</si>
  <si>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</si>
  <si>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</si>
  <si>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</si>
  <si>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</si>
  <si>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</si>
  <si>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</si>
  <si>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</si>
  <si>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</si>
  <si>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</si>
  <si>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</si>
  <si>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</si>
  <si>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</si>
  <si>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</si>
  <si>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</si>
  <si>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</si>
  <si>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</si>
  <si>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</si>
  <si>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</si>
  <si>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</si>
  <si>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</si>
  <si>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</si>
  <si>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</si>
  <si>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</si>
  <si>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</si>
  <si>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</si>
  <si>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</si>
  <si>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</si>
  <si>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</si>
  <si>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</si>
  <si>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</si>
  <si>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</si>
  <si>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</si>
  <si>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</si>
  <si>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</si>
  <si>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</si>
  <si>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</si>
  <si>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</si>
  <si>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</si>
  <si>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</si>
  <si>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</si>
  <si>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</si>
  <si>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</si>
  <si>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</si>
  <si>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</si>
  <si>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</si>
  <si>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</si>
  <si>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</si>
  <si>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</si>
  <si>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</si>
  <si>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</si>
  <si>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</si>
  <si>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</si>
  <si>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</si>
  <si>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</si>
  <si>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</si>
  <si>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</si>
  <si>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</si>
  <si>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</si>
  <si>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</si>
  <si>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</si>
  <si>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</si>
  <si>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</si>
  <si>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</si>
  <si>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</si>
  <si>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</si>
  <si>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</si>
  <si>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</si>
  <si>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</si>
  <si>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</si>
  <si>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</si>
  <si>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</si>
  <si>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</si>
  <si>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</si>
  <si>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</si>
  <si>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</si>
  <si>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</si>
  <si>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</si>
  <si>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</si>
  <si>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</si>
  <si>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</si>
  <si>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</si>
  <si>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</si>
  <si>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</si>
  <si>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</si>
  <si>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</si>
  <si>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</si>
  <si>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</si>
  <si>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</si>
  <si>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</si>
  <si>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</si>
  <si>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</si>
  <si>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</si>
  <si>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</si>
  <si>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</si>
  <si>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</si>
  <si>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</si>
  <si>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</si>
  <si>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</si>
  <si>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</si>
  <si>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</si>
  <si>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</si>
  <si>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</si>
  <si>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</si>
  <si>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</si>
  <si>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</si>
  <si>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</si>
  <si>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</si>
  <si>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</si>
  <si>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</si>
  <si>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</si>
  <si>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</si>
  <si>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</si>
  <si>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</si>
  <si>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</si>
  <si>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</si>
  <si>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</si>
  <si>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</si>
  <si>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</si>
  <si>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</si>
  <si>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</si>
  <si>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</si>
  <si>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</si>
  <si>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</si>
  <si>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</si>
  <si>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</si>
  <si>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</si>
  <si>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</si>
  <si>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</si>
  <si>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</si>
  <si>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</si>
  <si>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</si>
  <si>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</si>
  <si>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</si>
  <si>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</si>
  <si>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</si>
  <si>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</si>
  <si>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</si>
  <si>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</si>
  <si>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</si>
  <si>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</si>
  <si>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</si>
  <si>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</si>
  <si>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</si>
  <si>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</si>
  <si>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</si>
  <si>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</si>
  <si>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</si>
  <si>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</si>
  <si>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</si>
  <si>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</si>
  <si>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</si>
  <si>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</si>
  <si>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</si>
  <si>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</si>
  <si>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</si>
  <si>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</si>
  <si>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</si>
  <si>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</si>
  <si>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</si>
  <si>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</si>
  <si>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</si>
  <si>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</si>
  <si>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</si>
  <si>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</si>
  <si>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</si>
  <si>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</si>
  <si>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</si>
  <si>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</si>
  <si>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</si>
  <si>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</si>
  <si>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</si>
  <si>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</si>
  <si>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</si>
  <si>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</si>
  <si>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</si>
  <si>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</si>
  <si>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</si>
  <si>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</si>
  <si>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</si>
  <si>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</si>
  <si>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</si>
  <si>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</si>
  <si>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</si>
  <si>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</si>
  <si>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</si>
  <si>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</si>
  <si>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</si>
  <si>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</si>
  <si>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</si>
  <si>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</si>
  <si>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</si>
  <si>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</si>
  <si>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</si>
  <si>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</si>
  <si>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</si>
  <si>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</si>
  <si>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</si>
  <si>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</si>
  <si>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</si>
  <si>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</si>
  <si>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</si>
  <si>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</si>
  <si>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</si>
  <si>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</si>
  <si>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</si>
  <si>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</si>
  <si>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</si>
  <si>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</si>
  <si>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</si>
  <si>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</si>
  <si>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</si>
  <si>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</si>
  <si>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</si>
  <si>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</si>
  <si>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</si>
  <si>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</si>
  <si>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</si>
  <si>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</si>
  <si>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</si>
  <si>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</si>
  <si>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</si>
  <si>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</si>
  <si>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</si>
  <si>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</si>
  <si>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</si>
  <si>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</si>
  <si>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</si>
  <si>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</si>
  <si>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</si>
  <si>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</si>
  <si>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</si>
  <si>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</si>
  <si>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</si>
  <si>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</si>
  <si>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</si>
  <si>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</si>
  <si>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</si>
  <si>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</si>
  <si>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</si>
  <si>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</si>
  <si>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</si>
  <si>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</si>
  <si>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</si>
  <si>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</si>
  <si>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</si>
  <si>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</si>
  <si>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</si>
  <si>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</si>
  <si>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</si>
  <si>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</si>
  <si>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</si>
  <si>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</si>
  <si>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</si>
  <si>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</si>
  <si>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</si>
  <si>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</si>
  <si>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</si>
  <si>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</si>
  <si>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</si>
  <si>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</si>
  <si>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</si>
  <si>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</si>
  <si>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</si>
  <si>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</si>
  <si>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</si>
  <si>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</si>
  <si>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</si>
  <si>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</si>
  <si>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</si>
  <si>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</si>
  <si>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</si>
  <si>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</si>
  <si>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</si>
  <si>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</si>
  <si>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</si>
  <si>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</si>
  <si>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</si>
  <si>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</si>
  <si>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</si>
  <si>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</si>
  <si>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</si>
  <si>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</si>
  <si>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</si>
  <si>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</si>
  <si>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</si>
  <si>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</si>
  <si>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</si>
  <si>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</si>
  <si>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</si>
  <si>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</si>
  <si>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</si>
  <si>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</si>
  <si>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</si>
  <si>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</si>
  <si>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</si>
  <si>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</si>
  <si>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</si>
  <si>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</si>
  <si>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</si>
  <si>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</si>
  <si>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</si>
  <si>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</si>
  <si>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</si>
  <si>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</si>
  <si>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</si>
  <si>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</si>
  <si>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</si>
  <si>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</si>
  <si>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</si>
  <si>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</si>
  <si>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</si>
  <si>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</si>
  <si>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</si>
  <si>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</si>
  <si>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</si>
  <si>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</si>
  <si>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</si>
  <si>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</si>
  <si>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</si>
  <si>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</si>
  <si>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</si>
  <si>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</si>
  <si>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</si>
  <si>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</si>
  <si>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</si>
  <si>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</si>
  <si>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</si>
  <si>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</si>
  <si>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</si>
  <si>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</si>
  <si>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</si>
  <si>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</si>
  <si>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</si>
  <si>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</si>
  <si>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</si>
  <si>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</si>
  <si>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</si>
  <si>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</si>
  <si>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</si>
  <si>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</si>
  <si>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</si>
  <si>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</si>
  <si>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</si>
  <si>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</si>
  <si>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</si>
  <si>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</si>
  <si>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</si>
  <si>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</si>
  <si>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</si>
  <si>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</si>
  <si>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</si>
  <si>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</si>
  <si>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</si>
  <si>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</si>
  <si>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</si>
  <si>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</si>
  <si>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</si>
  <si>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</si>
  <si>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</si>
  <si>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</si>
  <si>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</si>
  <si>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</si>
  <si>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</si>
  <si>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</si>
  <si>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</si>
  <si>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</si>
  <si>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</si>
  <si>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</si>
  <si>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</si>
  <si>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</si>
  <si>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</si>
  <si>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</si>
  <si>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</si>
  <si>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</si>
  <si>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</si>
  <si>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</si>
  <si>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</si>
  <si>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</si>
  <si>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</si>
  <si>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</si>
  <si>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</si>
  <si>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</si>
  <si>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</si>
  <si>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</si>
  <si>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</si>
  <si>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</si>
  <si>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</si>
  <si>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</si>
  <si>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</si>
  <si>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</si>
  <si>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</si>
  <si>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</si>
  <si>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</si>
  <si>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</si>
  <si>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</si>
  <si>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</si>
  <si>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</si>
  <si>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</si>
  <si>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</si>
  <si>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</si>
  <si>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</si>
  <si>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</si>
  <si>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</si>
  <si>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</si>
  <si>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</si>
  <si>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</si>
  <si>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</si>
  <si>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</si>
  <si>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</si>
  <si>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</si>
  <si>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</si>
  <si>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</si>
  <si>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</si>
  <si>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</si>
  <si>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</si>
  <si>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</si>
  <si>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</si>
  <si>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</si>
  <si>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</si>
  <si>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</si>
  <si>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</si>
  <si>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</si>
  <si>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</si>
  <si>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</si>
  <si>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</si>
  <si>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</si>
  <si>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</si>
  <si>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</si>
  <si>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</si>
  <si>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</si>
  <si>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</si>
  <si>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</si>
  <si>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</si>
  <si>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</si>
  <si>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</si>
  <si>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</si>
  <si>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</si>
  <si>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</si>
  <si>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</si>
  <si>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</si>
  <si>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</si>
  <si>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</si>
  <si>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</si>
  <si>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</si>
  <si>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</si>
  <si>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</si>
  <si>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</si>
  <si>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</si>
  <si>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</si>
  <si>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</si>
  <si>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</si>
  <si>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</si>
  <si>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</si>
  <si>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</si>
  <si>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</si>
  <si>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</si>
  <si>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</si>
  <si>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</si>
  <si>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</si>
  <si>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</si>
  <si>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</si>
  <si>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</si>
  <si>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</si>
  <si>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</si>
  <si>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</si>
  <si>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</si>
  <si>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</si>
  <si>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</si>
  <si>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</si>
  <si>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</si>
  <si>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</si>
  <si>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</si>
  <si>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</si>
  <si>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</si>
  <si>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</si>
  <si>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</si>
  <si>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</si>
  <si>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</si>
  <si>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</si>
  <si>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</si>
  <si>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</si>
  <si>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</si>
  <si>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</si>
  <si>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</si>
  <si>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</si>
  <si>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</si>
  <si>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</si>
  <si>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</si>
  <si>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</si>
  <si>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</si>
  <si>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</si>
  <si>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</si>
  <si>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</si>
  <si>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</si>
  <si>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</si>
  <si>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</si>
  <si>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</si>
  <si>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</si>
  <si>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</si>
  <si>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</si>
  <si>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</si>
  <si>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</si>
  <si>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</si>
  <si>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</si>
  <si>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</si>
  <si>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</si>
  <si>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</si>
  <si>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</si>
  <si>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</si>
  <si>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</si>
  <si>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</si>
  <si>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</si>
  <si>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</si>
  <si>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</si>
  <si>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</si>
  <si>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</si>
  <si>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</si>
  <si>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</si>
  <si>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</si>
  <si>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</si>
  <si>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</si>
  <si>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</si>
  <si>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</si>
  <si>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</si>
  <si>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</si>
  <si>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</si>
  <si>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</si>
  <si>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</si>
  <si>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</si>
  <si>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</si>
  <si>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</si>
  <si>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</si>
  <si>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</si>
  <si>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</si>
  <si>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</si>
  <si>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</si>
  <si>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</si>
  <si>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</si>
  <si>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</si>
  <si>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</si>
  <si>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</si>
  <si>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</si>
  <si>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</si>
  <si>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</si>
  <si>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</si>
  <si>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</si>
  <si>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</si>
  <si>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</si>
  <si>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</si>
  <si>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</si>
  <si>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</si>
  <si>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</si>
  <si>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</si>
  <si>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</si>
  <si>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</si>
  <si>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</si>
  <si>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</si>
  <si>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</si>
  <si>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</si>
  <si>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</si>
  <si>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</si>
  <si>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</si>
  <si>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</si>
  <si>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</si>
  <si>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</si>
  <si>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</si>
  <si>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</si>
  <si>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</si>
  <si>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</si>
  <si>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</si>
  <si>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</si>
  <si>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</si>
  <si>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</si>
  <si>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</si>
  <si>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</si>
  <si>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</si>
  <si>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</si>
  <si>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</si>
  <si>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</si>
  <si>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</si>
  <si>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</si>
  <si>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</si>
  <si>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</si>
  <si>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</si>
  <si>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</si>
  <si>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</si>
  <si>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</si>
  <si>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</si>
  <si>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</si>
  <si>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</si>
  <si>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</si>
  <si>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</si>
  <si>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</si>
  <si>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</si>
  <si>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</si>
  <si>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</si>
  <si>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</si>
  <si>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</si>
  <si>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</si>
  <si>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</si>
  <si>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</si>
  <si>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</si>
  <si>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</si>
  <si>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</si>
  <si>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</si>
  <si>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</si>
  <si>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</si>
  <si>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</si>
  <si>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</si>
  <si>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</si>
  <si>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</si>
  <si>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</si>
  <si>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</si>
  <si>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</si>
  <si>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</si>
  <si>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</si>
  <si>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</si>
  <si>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</si>
  <si>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</si>
  <si>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</si>
  <si>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</si>
  <si>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</si>
  <si>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</si>
  <si>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</si>
  <si>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</si>
  <si>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</si>
  <si>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</si>
  <si>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</si>
  <si>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</si>
  <si>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</si>
  <si>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</si>
  <si>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</si>
  <si>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</si>
  <si>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</si>
  <si>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</si>
  <si>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</si>
  <si>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</si>
  <si>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</si>
  <si>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</si>
  <si>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</si>
  <si>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</si>
  <si>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</si>
  <si>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</si>
  <si>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</si>
  <si>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</si>
  <si>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</si>
  <si>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</si>
  <si>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</si>
  <si>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</si>
  <si>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</si>
  <si>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</si>
  <si>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</si>
  <si>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</si>
  <si>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</si>
  <si>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</si>
  <si>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</si>
  <si>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</si>
  <si>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</si>
  <si>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</si>
  <si>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</si>
  <si>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</si>
  <si>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</si>
  <si>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</si>
  <si>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</si>
  <si>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</si>
  <si>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</si>
  <si>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</si>
  <si>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</si>
  <si>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</si>
  <si>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</si>
  <si>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</si>
  <si>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</si>
  <si>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</si>
  <si>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</si>
  <si>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</si>
  <si>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</si>
  <si>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</si>
  <si>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</si>
  <si>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</si>
  <si>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</si>
  <si>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</si>
  <si>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</si>
  <si>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</si>
  <si>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</si>
  <si>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</si>
  <si>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</si>
  <si>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</si>
  <si>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</si>
  <si>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</si>
  <si>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</si>
  <si>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</si>
  <si>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</si>
  <si>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</si>
  <si>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</si>
  <si>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</si>
  <si>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</si>
  <si>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</si>
  <si>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</si>
  <si>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</si>
  <si>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</si>
  <si>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</si>
  <si>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</si>
  <si>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</si>
  <si>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</si>
  <si>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</si>
  <si>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</si>
  <si>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</si>
  <si>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</si>
  <si>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</si>
  <si>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</si>
  <si>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</si>
  <si>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</si>
  <si>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</si>
  <si>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</si>
  <si>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</si>
  <si>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</si>
  <si>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</si>
  <si>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</si>
  <si>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</si>
  <si>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</si>
  <si>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</si>
  <si>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</si>
  <si>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</si>
  <si>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</si>
  <si>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</si>
  <si>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</si>
  <si>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</si>
  <si>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</si>
  <si>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</si>
  <si>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</si>
  <si>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</si>
  <si>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</si>
  <si>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</si>
  <si>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</si>
  <si>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</si>
  <si>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</si>
  <si>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</si>
  <si>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</si>
  <si>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</si>
  <si>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</si>
  <si>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</si>
  <si>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</si>
  <si>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</si>
  <si>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</si>
  <si>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</si>
  <si>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</si>
  <si>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</si>
  <si>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</si>
  <si>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</si>
  <si>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</si>
  <si>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</si>
  <si>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</si>
  <si>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</si>
  <si>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</si>
  <si>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</si>
  <si>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</si>
  <si>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</si>
  <si>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</si>
  <si>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</si>
  <si>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</si>
  <si>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</si>
  <si>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</si>
  <si>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</si>
  <si>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</si>
  <si>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</si>
  <si>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</si>
  <si>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</si>
  <si>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</si>
  <si>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</si>
  <si>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</si>
  <si>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</si>
  <si>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</si>
  <si>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</si>
  <si>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</si>
  <si>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</si>
  <si>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</si>
  <si>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</si>
  <si>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</si>
  <si>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</si>
  <si>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</si>
  <si>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</si>
  <si>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</si>
  <si>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</si>
  <si>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</si>
  <si>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</si>
  <si>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</si>
  <si>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</si>
  <si>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</si>
  <si>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</si>
  <si>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</si>
  <si>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</si>
  <si>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</si>
  <si>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</si>
  <si>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</si>
  <si>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</si>
  <si>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</si>
  <si>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</si>
  <si>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</si>
  <si>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</si>
  <si>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</si>
  <si>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</si>
  <si>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</si>
  <si>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</si>
  <si>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</si>
  <si>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</si>
  <si>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</si>
  <si>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</si>
  <si>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</si>
  <si>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</si>
  <si>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</si>
  <si>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</si>
  <si>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</si>
  <si>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</si>
  <si>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</si>
  <si>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</si>
  <si>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</si>
  <si>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</si>
  <si>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</si>
  <si>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</si>
  <si>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</si>
  <si>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</si>
  <si>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</si>
  <si>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</si>
  <si>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</si>
  <si>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</si>
  <si>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</si>
  <si>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</si>
  <si>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</si>
  <si>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</si>
  <si>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</si>
  <si>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</si>
  <si>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</si>
  <si>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</si>
  <si>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</si>
  <si>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</si>
  <si>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</si>
  <si>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</si>
  <si>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</si>
  <si>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</si>
  <si>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</si>
  <si>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</si>
  <si>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</si>
  <si>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</si>
  <si>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</si>
  <si>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</si>
  <si>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</si>
  <si>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</si>
  <si>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</si>
  <si>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</si>
  <si>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</si>
  <si>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</si>
  <si>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</si>
  <si>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</si>
  <si>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</si>
  <si>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</si>
  <si>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</si>
  <si>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</si>
  <si>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</si>
  <si>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</si>
  <si>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</si>
  <si>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</si>
  <si>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</si>
  <si>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</si>
  <si>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</si>
  <si>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</si>
  <si>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</si>
  <si>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</si>
  <si>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</si>
  <si>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</si>
  <si>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</si>
  <si>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</si>
  <si>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</si>
  <si>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</si>
  <si>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</si>
  <si>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</si>
  <si>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</si>
  <si>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</si>
  <si>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</si>
  <si>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</si>
  <si>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</si>
  <si>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</si>
  <si>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</si>
  <si>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</si>
  <si>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</si>
  <si>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</si>
  <si>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</si>
  <si>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</si>
  <si>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</si>
  <si>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</si>
  <si>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</si>
  <si>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</si>
  <si>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</si>
  <si>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</si>
  <si>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</si>
  <si>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</si>
  <si>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</si>
  <si>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</si>
  <si>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</si>
  <si>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</si>
  <si>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</si>
  <si>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</si>
  <si>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</si>
  <si>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</si>
  <si>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</si>
  <si>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</si>
  <si>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</si>
  <si>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</si>
  <si>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</si>
  <si>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</si>
  <si>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</si>
  <si>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</si>
  <si>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</si>
  <si>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</si>
  <si>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</si>
  <si>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</si>
  <si>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</si>
  <si>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</si>
  <si>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</si>
  <si>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</si>
  <si>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</si>
  <si>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</si>
  <si>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</si>
  <si>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</si>
  <si>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</si>
  <si>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</si>
  <si>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</si>
  <si>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</si>
  <si>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</si>
  <si>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</si>
  <si>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</si>
  <si>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</si>
  <si>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</si>
  <si>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</si>
  <si>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</si>
  <si>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</si>
  <si>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</si>
  <si>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</si>
  <si>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</si>
  <si>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</si>
  <si>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</si>
  <si>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</si>
  <si>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</si>
  <si>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</si>
  <si>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</si>
  <si>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</si>
  <si>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</si>
  <si>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</si>
  <si>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</si>
  <si>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</si>
  <si>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</si>
  <si>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</si>
  <si>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</si>
  <si>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</si>
  <si>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</si>
  <si>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</si>
  <si>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</si>
  <si>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</si>
  <si>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</si>
  <si>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</si>
  <si>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</si>
  <si>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</si>
  <si>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</si>
  <si>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</si>
  <si>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</si>
  <si>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</si>
  <si>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</si>
  <si>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</si>
  <si>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</si>
  <si>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</si>
  <si>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</si>
  <si>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</si>
  <si>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</si>
  <si>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</si>
  <si>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</si>
  <si>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</si>
  <si>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</si>
  <si>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</si>
  <si>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</si>
  <si>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</si>
  <si>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</si>
  <si>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</si>
  <si>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</si>
  <si>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</si>
  <si>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</si>
  <si>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</si>
  <si>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</si>
  <si>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</si>
  <si>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</si>
  <si>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</si>
  <si>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</si>
  <si>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</si>
  <si>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</si>
  <si>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</si>
  <si>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</si>
  <si>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</si>
  <si>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</si>
  <si>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</si>
  <si>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</si>
  <si>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</si>
  <si>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</si>
  <si>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</si>
  <si>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</si>
  <si>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</si>
  <si>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</si>
  <si>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</si>
  <si>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</si>
  <si>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</si>
  <si>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</si>
  <si>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</si>
  <si>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</si>
  <si>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</si>
  <si>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</si>
  <si>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</si>
  <si>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</si>
  <si>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</si>
  <si>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</si>
  <si>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</si>
  <si>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</si>
  <si>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</si>
  <si>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</si>
  <si>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</si>
  <si>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</si>
  <si>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</si>
  <si>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</si>
  <si>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</si>
  <si>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</si>
  <si>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</si>
  <si>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</si>
  <si>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</si>
  <si>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</si>
  <si>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</si>
  <si>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</si>
  <si>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</si>
  <si>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</si>
  <si>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</si>
  <si>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</si>
  <si>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</si>
  <si>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</si>
  <si>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</si>
  <si>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</si>
  <si>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</si>
  <si>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</si>
  <si>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</si>
  <si>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</si>
  <si>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</si>
  <si>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</si>
  <si>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</si>
  <si>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</si>
  <si>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</si>
  <si>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</si>
  <si>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</si>
  <si>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</si>
  <si>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</si>
  <si>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</si>
  <si>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</si>
  <si>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</si>
  <si>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</si>
  <si>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</si>
  <si>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</si>
  <si>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</si>
  <si>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</si>
  <si>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</si>
  <si>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</si>
  <si>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</si>
  <si>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</si>
  <si>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</si>
  <si>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</si>
  <si>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</si>
  <si>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</si>
  <si>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</si>
  <si>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</si>
  <si>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</si>
  <si>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</si>
  <si>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</si>
  <si>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</si>
  <si>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</si>
  <si>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</si>
  <si>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</si>
  <si>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</si>
  <si>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</si>
  <si>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</si>
  <si>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</si>
  <si>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</si>
  <si>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</si>
  <si>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</si>
  <si>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</si>
  <si>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</si>
  <si>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</si>
  <si>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</si>
  <si>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</si>
  <si>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</si>
  <si>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</si>
  <si>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</si>
  <si>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</si>
  <si>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</si>
  <si>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</si>
  <si>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</si>
  <si>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</si>
  <si>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</si>
  <si>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</si>
  <si>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</si>
  <si>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</si>
  <si>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</si>
  <si>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</si>
  <si>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</si>
  <si>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</si>
  <si>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</si>
  <si>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</si>
  <si>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</si>
  <si>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</si>
  <si>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</si>
  <si>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</si>
  <si>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</si>
  <si>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</si>
  <si>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</si>
  <si>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</si>
  <si>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</si>
  <si>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</si>
  <si>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</si>
  <si>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</si>
  <si>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</si>
  <si>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</si>
  <si>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</si>
  <si>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</si>
  <si>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</si>
  <si>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</si>
  <si>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</si>
  <si>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</si>
  <si>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</si>
  <si>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</si>
  <si>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</si>
  <si>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</si>
  <si>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</si>
  <si>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</si>
  <si>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</si>
  <si>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</si>
  <si>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</si>
  <si>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</si>
  <si>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</si>
  <si>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</si>
  <si>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</si>
  <si>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</si>
  <si>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</si>
  <si>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</si>
  <si>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</si>
  <si>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</si>
  <si>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</si>
  <si>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</si>
  <si>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</si>
  <si>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</si>
  <si>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</si>
  <si>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</si>
  <si>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</si>
  <si>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</si>
  <si>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</si>
  <si>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</si>
  <si>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</si>
  <si>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</si>
  <si>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</si>
  <si>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</si>
  <si>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</si>
  <si>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</si>
  <si>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</si>
  <si>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</si>
  <si>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</si>
  <si>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</si>
  <si>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</si>
  <si>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</si>
  <si>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</si>
  <si>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</si>
  <si>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</si>
  <si>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</si>
  <si>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</si>
  <si>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</si>
  <si>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</si>
  <si>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</si>
  <si>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</si>
  <si>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</si>
  <si>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</si>
  <si>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</si>
  <si>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</si>
  <si>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</si>
  <si>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</si>
  <si>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</si>
  <si>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</si>
  <si>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</si>
  <si>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</si>
  <si>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</si>
  <si>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</si>
  <si>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</si>
  <si>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</si>
  <si>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</si>
  <si>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</si>
  <si>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</si>
  <si>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</si>
  <si>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</si>
  <si>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</si>
  <si>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</si>
  <si>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</si>
  <si>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</si>
  <si>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</si>
  <si>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</si>
  <si>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</si>
  <si>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</si>
  <si>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</si>
  <si>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</si>
  <si>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</si>
  <si>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</si>
  <si>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</si>
  <si>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</si>
  <si>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</si>
  <si>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</si>
  <si>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</si>
  <si>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</si>
  <si>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</si>
  <si>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</si>
  <si>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</si>
  <si>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</si>
  <si>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</si>
  <si>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</si>
  <si>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</si>
  <si>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</si>
  <si>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</si>
  <si>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</si>
  <si>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</si>
  <si>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</si>
  <si>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</si>
  <si>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</si>
  <si>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</si>
  <si>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</si>
  <si>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</si>
  <si>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</si>
  <si>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</si>
  <si>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</si>
  <si>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</si>
  <si>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</si>
  <si>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</si>
  <si>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</si>
  <si>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</si>
  <si>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</si>
  <si>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</si>
  <si>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</si>
  <si>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</si>
  <si>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</si>
  <si>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</si>
  <si>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</si>
  <si>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</si>
  <si>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</si>
  <si>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</si>
  <si>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</si>
  <si>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</si>
  <si>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</si>
  <si>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</si>
  <si>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</si>
  <si>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</si>
  <si>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</si>
  <si>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</si>
  <si>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</si>
  <si>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</si>
  <si>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</si>
  <si>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</si>
  <si>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</si>
  <si>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</si>
  <si>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</si>
  <si>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</si>
  <si>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</si>
  <si>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</si>
  <si>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</si>
  <si>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</si>
  <si>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</si>
  <si>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</si>
  <si>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</si>
  <si>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</si>
  <si>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</si>
  <si>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</si>
  <si>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</si>
  <si>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</si>
  <si>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</si>
  <si>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</si>
  <si>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</si>
  <si>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</si>
  <si>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</si>
  <si>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</si>
  <si>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</si>
  <si>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</si>
  <si>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</si>
  <si>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</si>
  <si>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</si>
  <si>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</si>
  <si>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</si>
  <si>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</si>
  <si>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</si>
  <si>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</si>
  <si>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</si>
  <si>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</si>
  <si>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</si>
  <si>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</si>
  <si>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</si>
  <si>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</si>
  <si>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</si>
  <si>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</si>
  <si>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</si>
  <si>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</si>
  <si>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</si>
  <si>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</si>
  <si>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</si>
  <si>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</si>
  <si>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</si>
  <si>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</si>
  <si>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</si>
  <si>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</si>
  <si>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</si>
  <si>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</si>
  <si>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</si>
  <si>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</si>
  <si>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</si>
  <si>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</si>
  <si>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</si>
  <si>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</si>
  <si>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</si>
  <si>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</si>
  <si>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</si>
  <si>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</si>
  <si>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</si>
  <si>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</si>
  <si>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</si>
  <si>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</si>
  <si>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</si>
  <si>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</si>
  <si>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</si>
  <si>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</si>
  <si>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</si>
  <si>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</si>
  <si>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</si>
  <si>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</si>
  <si>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</si>
  <si>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</si>
  <si>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</si>
  <si>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</si>
  <si>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</si>
  <si>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</si>
  <si>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</si>
  <si>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</si>
  <si>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</si>
  <si>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</si>
  <si>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</si>
  <si>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</si>
  <si>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</si>
  <si>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</si>
  <si>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</si>
  <si>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</si>
  <si>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</si>
  <si>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</si>
  <si>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</si>
  <si>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</si>
  <si>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</si>
  <si>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</si>
  <si>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</si>
  <si>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</si>
  <si>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</si>
  <si>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</si>
  <si>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</si>
  <si>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</si>
  <si>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</si>
  <si>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</si>
  <si>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</si>
  <si>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</si>
  <si>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</si>
  <si>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</si>
  <si>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</si>
  <si>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</si>
  <si>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</si>
  <si>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</si>
  <si>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</si>
  <si>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</si>
  <si>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</si>
  <si>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</si>
  <si>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</si>
  <si>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</si>
  <si>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</si>
  <si>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</si>
  <si>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</si>
  <si>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</si>
  <si>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</si>
  <si>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</si>
  <si>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</si>
  <si>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</si>
  <si>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</si>
  <si>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</si>
  <si>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</si>
  <si>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</si>
  <si>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</si>
  <si>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</si>
  <si>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</si>
  <si>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</si>
  <si>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</si>
  <si>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</si>
  <si>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</si>
  <si>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</si>
  <si>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</si>
  <si>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</si>
  <si>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</si>
  <si>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</si>
  <si>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</si>
  <si>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</si>
  <si>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</si>
  <si>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</si>
  <si>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</si>
  <si>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</si>
  <si>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</si>
  <si>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</si>
  <si>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</si>
  <si>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</si>
  <si>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</si>
  <si>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</si>
  <si>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</si>
  <si>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</si>
  <si>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</si>
  <si>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</si>
  <si>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</si>
  <si>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</si>
  <si>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</si>
  <si>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</si>
  <si>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</si>
  <si>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</si>
  <si>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</si>
  <si>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</si>
  <si>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</si>
  <si>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</si>
  <si>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</si>
  <si>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</si>
  <si>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</si>
  <si>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</si>
  <si>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</si>
  <si>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</si>
  <si>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</si>
  <si>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</si>
  <si>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</si>
  <si>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</si>
  <si>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</si>
  <si>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</si>
  <si>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</si>
  <si>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</si>
  <si>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</si>
  <si>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</si>
  <si>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</si>
  <si>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</si>
  <si>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</si>
  <si>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</si>
  <si>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</si>
  <si>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</si>
  <si>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</si>
  <si>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</si>
  <si>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</si>
  <si>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</si>
  <si>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</si>
  <si>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</si>
  <si>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</si>
  <si>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</si>
  <si>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</si>
  <si>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</si>
  <si>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</si>
  <si>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</si>
  <si>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</si>
  <si>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</si>
  <si>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</si>
  <si>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</si>
  <si>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</si>
  <si>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</si>
  <si>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</si>
  <si>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</si>
  <si>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</si>
  <si>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</si>
  <si>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</si>
  <si>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</si>
  <si>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</si>
  <si>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</si>
  <si>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</si>
  <si>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</si>
  <si>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</si>
  <si>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</si>
  <si>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</si>
  <si>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</si>
  <si>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</si>
  <si>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</si>
  <si>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</si>
  <si>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</si>
  <si>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</si>
  <si>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</si>
  <si>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</si>
  <si>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</si>
  <si>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</si>
  <si>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</si>
  <si>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</si>
  <si>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</si>
  <si>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</si>
  <si>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</si>
  <si>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</si>
  <si>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</si>
  <si>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</si>
  <si>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</si>
  <si>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</si>
  <si>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</si>
  <si>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</si>
  <si>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</si>
  <si>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</si>
  <si>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</si>
  <si>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</si>
  <si>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</si>
  <si>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</si>
  <si>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</si>
  <si>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</si>
  <si>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</si>
  <si>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</si>
  <si>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</si>
  <si>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</si>
  <si>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</si>
  <si>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</si>
  <si>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</si>
  <si>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</si>
  <si>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</si>
  <si>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</si>
  <si>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</si>
  <si>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</si>
  <si>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</si>
  <si>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</si>
  <si>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</si>
  <si>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</si>
  <si>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</si>
  <si>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</si>
  <si>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</si>
  <si>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</si>
  <si>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</si>
  <si>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</si>
  <si>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</si>
  <si>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</si>
  <si>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</si>
  <si>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</si>
  <si>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</si>
  <si>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</si>
  <si>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</si>
  <si>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</si>
  <si>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</si>
  <si>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</si>
  <si>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</si>
  <si>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</si>
  <si>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</si>
  <si>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</si>
  <si>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</si>
  <si>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</si>
  <si>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</si>
  <si>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</si>
  <si>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</si>
  <si>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</si>
  <si>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</si>
  <si>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</si>
  <si>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</si>
  <si>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</si>
  <si>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</si>
  <si>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</si>
  <si>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</si>
  <si>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</si>
  <si>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</si>
  <si>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</si>
  <si>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</si>
  <si>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</si>
  <si>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</si>
  <si>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</si>
  <si>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</si>
  <si>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</si>
  <si>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</si>
  <si>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</si>
  <si>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</si>
  <si>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</si>
  <si>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</si>
  <si>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</si>
  <si>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</si>
  <si>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</si>
  <si>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</si>
  <si>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</si>
  <si>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</si>
  <si>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</si>
  <si>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</si>
  <si>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</si>
  <si>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</si>
  <si>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</si>
  <si>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</si>
  <si>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</si>
  <si>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</si>
  <si>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</si>
  <si>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</si>
  <si>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</si>
  <si>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</si>
  <si>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</si>
  <si>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</si>
  <si>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</si>
  <si>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</si>
  <si>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</si>
  <si>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</si>
  <si>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</si>
  <si>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</si>
  <si>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</si>
  <si>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</si>
  <si>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</si>
  <si>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</si>
  <si>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</si>
  <si>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</si>
  <si>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</si>
  <si>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</si>
  <si>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</si>
  <si>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</si>
  <si>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</si>
  <si>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</si>
  <si>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</si>
  <si>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</si>
  <si>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</si>
  <si>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</si>
  <si>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</si>
  <si>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</si>
  <si>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</si>
  <si>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</si>
  <si>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</si>
  <si>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</si>
  <si>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</si>
  <si>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</si>
  <si>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</si>
  <si>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</si>
  <si>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</si>
  <si>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</si>
  <si>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</si>
  <si>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</si>
  <si>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</si>
  <si>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</si>
  <si>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</si>
  <si>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</si>
  <si>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</si>
  <si>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</si>
  <si>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</si>
  <si>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</si>
  <si>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</si>
  <si>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</si>
  <si>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</si>
  <si>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</si>
  <si>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</si>
  <si>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</si>
  <si>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</si>
  <si>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</si>
  <si>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</si>
  <si>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</si>
  <si>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</si>
  <si>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</si>
  <si>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</si>
  <si>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</si>
  <si>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</si>
  <si>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</si>
  <si>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</si>
  <si>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</si>
  <si>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</si>
  <si>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</si>
  <si>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</si>
  <si>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</si>
  <si>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</si>
  <si>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</si>
  <si>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</si>
  <si>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</si>
  <si>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</si>
  <si>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</si>
  <si>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</si>
  <si>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</si>
  <si>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</si>
  <si>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</si>
  <si>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</si>
  <si>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</si>
  <si>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</si>
  <si>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</si>
  <si>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</si>
  <si>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</si>
  <si>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</si>
  <si>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</si>
  <si>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</si>
  <si>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</si>
  <si>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</si>
  <si>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</si>
  <si>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</si>
  <si>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</si>
  <si>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</si>
  <si>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</si>
  <si>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</si>
  <si>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</si>
  <si>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</si>
  <si>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</si>
  <si>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</si>
  <si>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</si>
  <si>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</si>
  <si>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</si>
  <si>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</si>
  <si>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</si>
  <si>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</si>
  <si>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</si>
  <si>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</si>
  <si>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</si>
  <si>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</si>
  <si>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</si>
  <si>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</si>
  <si>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</si>
  <si>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</si>
  <si>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</si>
  <si>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</si>
  <si>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</si>
  <si>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</si>
  <si>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</si>
  <si>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</si>
  <si>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</si>
  <si>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</si>
  <si>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</si>
  <si>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</si>
  <si>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</si>
  <si>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</si>
  <si>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</si>
  <si>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</si>
  <si>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</si>
  <si>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</si>
  <si>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</si>
  <si>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</si>
  <si>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</si>
  <si>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</si>
  <si>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</si>
  <si>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</si>
  <si>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</si>
  <si>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</si>
  <si>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</si>
  <si>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</si>
  <si>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</si>
  <si>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</si>
  <si>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</si>
  <si>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</si>
  <si>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</si>
  <si>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</si>
  <si>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</si>
  <si>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</si>
  <si>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</si>
  <si>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</si>
  <si>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</si>
  <si>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</si>
  <si>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</si>
  <si>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</si>
  <si>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</si>
  <si>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</si>
  <si>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</si>
  <si>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</si>
  <si>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</si>
  <si>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</si>
  <si>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</si>
  <si>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</si>
  <si>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</si>
  <si>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</si>
  <si>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</si>
  <si>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</si>
  <si>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</si>
  <si>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</si>
  <si>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</si>
  <si>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</si>
  <si>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</si>
  <si>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</si>
  <si>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</si>
  <si>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</si>
  <si>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</si>
  <si>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</si>
  <si>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</si>
  <si>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</si>
  <si>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</si>
  <si>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</si>
  <si>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</si>
  <si>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</si>
  <si>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</si>
  <si>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</si>
  <si>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</si>
  <si>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</si>
  <si>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</si>
  <si>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</si>
  <si>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</si>
  <si>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</si>
  <si>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</si>
  <si>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</si>
  <si>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</si>
  <si>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</si>
  <si>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</si>
  <si>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</si>
  <si>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</si>
  <si>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</si>
  <si>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</si>
  <si>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</si>
  <si>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</si>
  <si>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</si>
  <si>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</si>
  <si>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</si>
  <si>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</si>
  <si>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</si>
  <si>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</si>
  <si>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</si>
  <si>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</si>
  <si>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</si>
  <si>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</si>
  <si>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</si>
  <si>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</si>
  <si>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</si>
  <si>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</si>
  <si>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</si>
  <si>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</si>
  <si>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</si>
  <si>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</si>
  <si>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</si>
  <si>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</si>
  <si>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</si>
  <si>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</si>
  <si>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</si>
  <si>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</si>
  <si>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</si>
  <si>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</si>
  <si>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</si>
  <si>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</si>
  <si>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</si>
  <si>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</si>
  <si>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</si>
  <si>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</si>
  <si>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</si>
  <si>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</si>
  <si>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</si>
  <si>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</si>
  <si>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</si>
  <si>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</si>
  <si>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</si>
  <si>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</si>
  <si>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</si>
  <si>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</si>
  <si>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</si>
  <si>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</si>
  <si>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</si>
  <si>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</si>
  <si>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</si>
  <si>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</si>
  <si>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</si>
  <si>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</si>
  <si>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</si>
  <si>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</si>
  <si>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</si>
  <si>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</si>
  <si>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</si>
  <si>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</si>
  <si>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</si>
  <si>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</si>
  <si>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</si>
  <si>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</si>
  <si>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</si>
  <si>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</si>
  <si>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</si>
  <si>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</si>
  <si>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</si>
  <si>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</si>
  <si>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</si>
  <si>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</si>
  <si>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</si>
  <si>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</si>
  <si>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</si>
  <si>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</si>
  <si>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</si>
  <si>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</si>
  <si>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</si>
  <si>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</si>
  <si>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</si>
  <si>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</si>
  <si>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</si>
  <si>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</si>
  <si>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</si>
  <si>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</si>
  <si>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</si>
  <si>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</si>
  <si>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</si>
  <si>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</si>
  <si>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</si>
  <si>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</si>
  <si>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</si>
  <si>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</si>
  <si>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</si>
  <si>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</si>
  <si>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</si>
  <si>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</si>
  <si>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</si>
  <si>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</si>
  <si>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</si>
  <si>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</si>
  <si>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</si>
  <si>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</si>
  <si>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</si>
  <si>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</si>
  <si>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</si>
  <si>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</si>
  <si>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</si>
  <si>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</si>
  <si>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</si>
  <si>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</si>
  <si>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</si>
  <si>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</si>
  <si>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</si>
  <si>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</si>
  <si>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</si>
  <si>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</si>
  <si>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</si>
  <si>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</si>
  <si>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</si>
  <si>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</si>
  <si>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</si>
  <si>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</si>
  <si>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</si>
  <si>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</si>
  <si>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</si>
  <si>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</si>
  <si>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</si>
  <si>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</si>
  <si>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</si>
  <si>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</si>
  <si>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</si>
  <si>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</si>
  <si>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</si>
  <si>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</si>
  <si>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</si>
  <si>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</si>
  <si>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</si>
  <si>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</si>
  <si>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</si>
  <si>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</si>
  <si>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</si>
  <si>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</si>
  <si>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</si>
  <si>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</si>
  <si>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</si>
  <si>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</si>
  <si>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</si>
  <si>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</si>
  <si>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</si>
  <si>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</si>
  <si>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</si>
  <si>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</si>
  <si>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</si>
  <si>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</si>
  <si>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</si>
  <si>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</si>
  <si>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</si>
  <si>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</si>
  <si>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</si>
  <si>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</si>
  <si>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</si>
  <si>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</si>
  <si>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</si>
  <si>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</si>
  <si>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</si>
  <si>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</si>
  <si>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</si>
  <si>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</si>
  <si>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</si>
  <si>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</si>
  <si>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</si>
  <si>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</si>
  <si>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</si>
  <si>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</si>
  <si>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</si>
  <si>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</si>
  <si>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</si>
  <si>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</si>
  <si>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</si>
  <si>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</si>
  <si>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</si>
  <si>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</si>
  <si>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</si>
  <si>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</si>
  <si>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</si>
  <si>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</si>
  <si>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</si>
  <si>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</si>
  <si>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</si>
  <si>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</si>
  <si>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</si>
  <si>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</si>
  <si>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</si>
  <si>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</si>
  <si>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</si>
  <si>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</si>
  <si>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</si>
  <si>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</si>
  <si>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</si>
  <si>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</si>
  <si>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</si>
  <si>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</si>
  <si>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</si>
  <si>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</si>
  <si>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</si>
  <si>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</si>
  <si>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</si>
  <si>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</si>
  <si>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</si>
  <si>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</si>
  <si>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</si>
  <si>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</si>
  <si>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</si>
  <si>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</si>
  <si>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</si>
  <si>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</si>
  <si>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</si>
  <si>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</si>
  <si>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</si>
  <si>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</si>
  <si>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</si>
  <si>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</si>
  <si>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</si>
  <si>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</si>
  <si>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</si>
  <si>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</si>
  <si>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</si>
  <si>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</si>
  <si>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</si>
  <si>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</si>
  <si>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</si>
  <si>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</si>
  <si>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</si>
  <si>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</si>
  <si>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</si>
  <si>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</si>
  <si>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</si>
  <si>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</si>
  <si>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</si>
  <si>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</si>
  <si>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</si>
  <si>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</si>
  <si>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</si>
  <si>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</si>
  <si>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</si>
  <si>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</si>
  <si>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</si>
  <si>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</si>
  <si>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</si>
  <si>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</si>
  <si>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</si>
  <si>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</si>
  <si>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</si>
  <si>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</si>
  <si>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</si>
  <si>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</si>
  <si>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</si>
  <si>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</si>
  <si>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</si>
  <si>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</si>
  <si>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</si>
  <si>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</si>
  <si>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</si>
  <si>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</si>
  <si>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</si>
  <si>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</si>
  <si>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</si>
  <si>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</si>
  <si>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</si>
  <si>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</si>
  <si>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</si>
  <si>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</si>
  <si>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</si>
  <si>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</si>
  <si>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</si>
  <si>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</si>
  <si>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</si>
  <si>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</si>
  <si>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</si>
  <si>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</si>
  <si>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</si>
  <si>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</si>
  <si>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</si>
  <si>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</si>
  <si>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</si>
  <si>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</si>
  <si>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</si>
  <si>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</si>
  <si>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</si>
  <si>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</si>
  <si>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</si>
  <si>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</si>
  <si>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</si>
  <si>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</si>
  <si>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</si>
  <si>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</si>
  <si>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</si>
  <si>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</si>
  <si>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</si>
  <si>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</si>
  <si>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</si>
  <si>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</si>
  <si>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</si>
  <si>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</si>
  <si>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</si>
  <si>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</si>
  <si>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</si>
  <si>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</si>
  <si>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</si>
  <si>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</si>
  <si>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</si>
  <si>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</si>
  <si>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</si>
  <si>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</si>
  <si>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</si>
  <si>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</si>
  <si>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</si>
  <si>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</si>
  <si>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</si>
  <si>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</si>
  <si>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</si>
  <si>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</si>
  <si>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</si>
  <si>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</si>
  <si>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</si>
  <si>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</si>
  <si>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</si>
  <si>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</si>
  <si>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</si>
  <si>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</si>
  <si>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</si>
  <si>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</si>
  <si>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</si>
  <si>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</si>
  <si>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</si>
  <si>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</si>
  <si>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</si>
  <si>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</si>
  <si>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</si>
  <si>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</si>
  <si>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</si>
  <si>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</si>
  <si>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</si>
  <si>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</si>
  <si>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</si>
  <si>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</si>
  <si>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</si>
  <si>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</si>
  <si>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</si>
  <si>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</si>
  <si>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</si>
  <si>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</si>
  <si>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</si>
  <si>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</si>
  <si>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</si>
  <si>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</si>
  <si>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</si>
  <si>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</si>
  <si>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</si>
  <si>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</si>
  <si>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</si>
  <si>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</si>
  <si>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</si>
  <si>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</si>
  <si>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</si>
  <si>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</si>
  <si>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</si>
  <si>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</si>
  <si>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</si>
  <si>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</si>
  <si>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</si>
  <si>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</si>
  <si>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</si>
  <si>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</si>
  <si>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</si>
  <si>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</si>
  <si>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</si>
  <si>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</si>
  <si>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</si>
  <si>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</si>
  <si>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</si>
  <si>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</si>
  <si>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</si>
  <si>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</si>
  <si>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</si>
  <si>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</si>
  <si>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</si>
  <si>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</si>
  <si>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</si>
  <si>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</si>
  <si>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</si>
  <si>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</si>
  <si>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</si>
  <si>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</si>
  <si>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</si>
  <si>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</si>
  <si>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</si>
  <si>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</si>
  <si>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</si>
  <si>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</si>
  <si>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</si>
  <si>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</si>
  <si>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</si>
  <si>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</si>
  <si>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</si>
  <si>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</si>
  <si>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</si>
  <si>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</si>
  <si>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</si>
  <si>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</si>
  <si>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</si>
  <si>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</si>
  <si>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</si>
  <si>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</si>
  <si>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</si>
  <si>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</si>
  <si>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</si>
  <si>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</si>
  <si>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</si>
  <si>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</si>
  <si>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</si>
  <si>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</si>
  <si>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</si>
  <si>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</si>
  <si>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</si>
  <si>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</si>
  <si>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</si>
  <si>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</si>
  <si>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</si>
  <si>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</si>
  <si>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</si>
  <si>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</si>
  <si>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</si>
  <si>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</si>
  <si>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</si>
  <si>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</si>
  <si>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</si>
  <si>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</si>
  <si>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</si>
  <si>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</si>
  <si>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</si>
  <si>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</si>
  <si>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</si>
  <si>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</si>
  <si>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</si>
  <si>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</si>
  <si>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</si>
  <si>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</si>
  <si>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</si>
  <si>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</si>
  <si>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</si>
  <si>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</si>
  <si>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</si>
  <si>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</si>
  <si>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</si>
  <si>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</si>
  <si>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</si>
  <si>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</si>
  <si>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</si>
  <si>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</si>
  <si>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</si>
  <si>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</si>
  <si>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</si>
  <si>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</si>
  <si>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</si>
  <si>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</si>
  <si>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</si>
  <si>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</si>
  <si>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</si>
  <si>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</si>
  <si>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</si>
  <si>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</si>
  <si>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</si>
  <si>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</si>
  <si>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</si>
  <si>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</si>
  <si>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</si>
  <si>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</si>
  <si>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</si>
  <si>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</si>
  <si>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</si>
  <si>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</si>
  <si>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</si>
  <si>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</si>
  <si>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</si>
  <si>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</si>
  <si>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</si>
  <si>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</si>
  <si>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</si>
  <si>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</si>
  <si>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</si>
  <si>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</si>
  <si>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</si>
  <si>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</si>
  <si>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</si>
  <si>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</si>
  <si>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</si>
  <si>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</si>
  <si>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</si>
  <si>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</si>
  <si>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</si>
  <si>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</si>
  <si>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</si>
  <si>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</si>
  <si>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</si>
  <si>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</si>
  <si>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</si>
  <si>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</si>
  <si>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</si>
  <si>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</si>
  <si>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</si>
  <si>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</si>
  <si>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</si>
  <si>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</si>
  <si>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</si>
  <si>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</si>
  <si>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</si>
  <si>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</si>
  <si>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</si>
  <si>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</si>
  <si>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</si>
  <si>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</si>
  <si>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</si>
  <si>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</si>
  <si>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</si>
  <si>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</si>
  <si>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</si>
  <si>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</si>
  <si>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</si>
  <si>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</si>
  <si>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</si>
  <si>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</si>
  <si>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</si>
  <si>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</si>
  <si>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</si>
  <si>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</si>
  <si>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</si>
  <si>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</si>
  <si>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</si>
  <si>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</si>
  <si>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</si>
  <si>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</si>
  <si>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</si>
  <si>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</si>
  <si>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</si>
  <si>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</si>
  <si>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</si>
  <si>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</si>
  <si>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</si>
  <si>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</si>
  <si>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</si>
  <si>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</si>
  <si>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</si>
  <si>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</si>
  <si>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</si>
  <si>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</si>
  <si>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</si>
  <si>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</si>
  <si>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</si>
  <si>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</si>
  <si>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</si>
  <si>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</si>
  <si>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</si>
  <si>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</si>
  <si>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</si>
  <si>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</si>
  <si>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</si>
  <si>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</si>
  <si>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</si>
  <si>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</si>
  <si>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</si>
  <si>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</si>
  <si>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</si>
  <si>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</si>
  <si>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</si>
  <si>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</si>
  <si>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</si>
  <si>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</si>
  <si>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</si>
  <si>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</si>
  <si>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</si>
  <si>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</si>
  <si>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</si>
  <si>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</si>
  <si>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</si>
  <si>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</si>
  <si>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</si>
  <si>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</si>
  <si>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</si>
  <si>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</si>
  <si>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</si>
  <si>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</si>
  <si>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</si>
  <si>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</si>
  <si>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</si>
  <si>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</si>
  <si>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</si>
  <si>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</si>
  <si>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</si>
  <si>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</si>
  <si>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</si>
  <si>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</si>
  <si>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</si>
  <si>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</si>
  <si>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</si>
  <si>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</si>
  <si>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</si>
  <si>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</si>
  <si>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</si>
  <si>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</si>
  <si>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</si>
  <si>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</si>
  <si>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</si>
  <si>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</si>
  <si>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</si>
  <si>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</si>
  <si>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</si>
  <si>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</si>
  <si>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</si>
  <si>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</si>
  <si>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</si>
  <si>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</si>
  <si>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</si>
  <si>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</si>
  <si>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</si>
  <si>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</si>
  <si>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</si>
  <si>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</si>
  <si>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</si>
  <si>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</si>
  <si>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</si>
  <si>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</si>
  <si>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</si>
  <si>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</si>
  <si>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</si>
  <si>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</si>
  <si>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</si>
  <si>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</si>
  <si>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</si>
  <si>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</si>
  <si>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</si>
  <si>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</si>
  <si>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</si>
  <si>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</si>
  <si>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</si>
  <si>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</si>
  <si>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</si>
  <si>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</si>
  <si>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</si>
  <si>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</si>
  <si>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</si>
  <si>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</si>
  <si>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</si>
  <si>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</si>
  <si>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</si>
  <si>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</si>
  <si>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</si>
  <si>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</si>
  <si>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</si>
  <si>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</si>
  <si>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</si>
  <si>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</si>
  <si>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</si>
  <si>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</si>
  <si>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</si>
  <si>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</si>
  <si>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</si>
  <si>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</si>
  <si>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</si>
  <si>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</si>
  <si>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</si>
  <si>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</si>
  <si>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</si>
  <si>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</si>
  <si>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</si>
  <si>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</si>
  <si>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</si>
  <si>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</si>
  <si>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</si>
  <si>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</si>
  <si>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</si>
  <si>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</si>
  <si>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</si>
  <si>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</si>
  <si>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</si>
  <si>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</si>
  <si>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</si>
  <si>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</si>
  <si>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</si>
  <si>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</si>
  <si>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</si>
  <si>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</si>
  <si>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</si>
  <si>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</si>
  <si>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</si>
  <si>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</si>
  <si>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</si>
  <si>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</si>
  <si>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</si>
  <si>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</si>
  <si>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</si>
  <si>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</si>
  <si>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</si>
  <si>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</si>
  <si>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</si>
  <si>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</si>
  <si>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</si>
  <si>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</si>
  <si>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</si>
  <si>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</si>
  <si>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</si>
  <si>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</si>
  <si>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</si>
  <si>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</si>
  <si>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</si>
  <si>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</si>
  <si>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</si>
  <si>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</si>
  <si>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</si>
  <si>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</si>
  <si>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</si>
  <si>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</si>
  <si>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</si>
  <si>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</si>
  <si>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</si>
  <si>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</si>
  <si>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</si>
  <si>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</si>
  <si>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</si>
  <si>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</si>
  <si>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</si>
  <si>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</si>
  <si>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</si>
  <si>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</si>
  <si>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</si>
  <si>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</si>
  <si>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</si>
  <si>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</si>
  <si>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</si>
  <si>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</si>
  <si>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</si>
  <si>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</si>
  <si>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</si>
  <si>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</si>
  <si>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</si>
  <si>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</si>
  <si>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</si>
  <si>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</si>
  <si>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</si>
  <si>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</si>
  <si>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</si>
  <si>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</si>
  <si>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</si>
  <si>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</si>
  <si>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</si>
  <si>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</si>
  <si>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</si>
  <si>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</si>
  <si>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</si>
  <si>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</si>
  <si>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</si>
  <si>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</si>
  <si>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</si>
  <si>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</si>
  <si>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</si>
  <si>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</si>
  <si>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</si>
  <si>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</si>
  <si>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</si>
  <si>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</si>
  <si>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</si>
  <si>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</si>
  <si>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</si>
  <si>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</si>
  <si>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</si>
  <si>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</si>
  <si>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</si>
  <si>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</si>
  <si>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</si>
  <si>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</si>
  <si>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</si>
  <si>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</si>
  <si>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</si>
  <si>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</si>
  <si>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</si>
  <si>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</si>
  <si>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</si>
  <si>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</si>
  <si>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</si>
  <si>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</si>
  <si>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</si>
  <si>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</si>
  <si>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</si>
  <si>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</si>
  <si>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</si>
  <si>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</si>
  <si>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</si>
  <si>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</si>
  <si>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</si>
  <si>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</si>
  <si>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</si>
  <si>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</si>
  <si>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</si>
  <si>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</si>
  <si>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</si>
  <si>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</si>
  <si>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</si>
  <si>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</si>
  <si>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</si>
  <si>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</si>
  <si>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</si>
  <si>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</si>
  <si>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</si>
  <si>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</si>
  <si>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</si>
  <si>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</si>
  <si>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</si>
  <si>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</si>
  <si>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</si>
  <si>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</si>
  <si>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</si>
  <si>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</si>
  <si>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</si>
  <si>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</si>
  <si>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</si>
  <si>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</si>
  <si>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</si>
  <si>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</si>
  <si>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</si>
  <si>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</si>
  <si>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</si>
  <si>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</si>
  <si>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</si>
  <si>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</si>
  <si>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</si>
  <si>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</si>
  <si>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</si>
  <si>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</si>
  <si>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</si>
  <si>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</si>
  <si>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</si>
  <si>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</si>
  <si>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</si>
  <si>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</si>
  <si>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</si>
  <si>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</si>
  <si>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</si>
  <si>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</si>
  <si>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</si>
  <si>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</si>
  <si>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</si>
  <si>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</si>
  <si>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</si>
  <si>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</si>
  <si>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</si>
  <si>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</si>
  <si>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</si>
  <si>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</si>
  <si>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</si>
  <si>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</si>
  <si>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</si>
  <si>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</si>
  <si>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</si>
  <si>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</si>
  <si>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</si>
  <si>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</si>
  <si>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</si>
  <si>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</si>
  <si>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</si>
  <si>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</si>
  <si>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</si>
  <si>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</si>
  <si>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</si>
  <si>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</si>
  <si>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</si>
  <si>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</si>
  <si>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</si>
  <si>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</si>
  <si>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</si>
  <si>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</si>
  <si>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</si>
  <si>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</si>
  <si>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</si>
  <si>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</si>
  <si>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</si>
  <si>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</si>
  <si>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</si>
  <si>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</si>
  <si>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</si>
  <si>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</si>
  <si>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</si>
  <si>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</si>
  <si>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</si>
  <si>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</si>
  <si>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</si>
  <si>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</si>
  <si>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</si>
  <si>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</si>
  <si>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</si>
  <si>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</si>
  <si>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</si>
  <si>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</si>
  <si>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</si>
  <si>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</si>
  <si>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</si>
  <si>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</si>
  <si>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</si>
  <si>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</si>
  <si>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</si>
  <si>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</si>
  <si>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</si>
  <si>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</si>
  <si>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</si>
  <si>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</si>
  <si>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</si>
  <si>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</si>
  <si>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</si>
  <si>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</si>
  <si>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</si>
  <si>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</si>
  <si>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</si>
  <si>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</si>
  <si>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</si>
  <si>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</si>
  <si>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</si>
  <si>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</si>
  <si>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</si>
  <si>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</si>
  <si>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</si>
  <si>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</si>
  <si>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</si>
  <si>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</si>
  <si>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</si>
  <si>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</si>
  <si>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</si>
  <si>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</si>
  <si>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</si>
  <si>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</si>
  <si>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</si>
  <si>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</si>
  <si>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</si>
  <si>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</si>
  <si>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</si>
  <si>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</si>
  <si>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</si>
  <si>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</si>
  <si>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</si>
  <si>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</si>
  <si>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</si>
  <si>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</si>
  <si>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</si>
  <si>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</si>
  <si>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</si>
  <si>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</si>
  <si>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</si>
  <si>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</si>
  <si>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</si>
  <si>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</si>
  <si>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</si>
  <si>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</si>
  <si>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</si>
  <si>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</si>
  <si>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</si>
  <si>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</si>
  <si>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</si>
  <si>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</si>
  <si>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</si>
  <si>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</si>
  <si>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</si>
  <si>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</si>
  <si>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</si>
  <si>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</si>
  <si>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</si>
  <si>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</si>
  <si>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</si>
  <si>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</si>
  <si>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</si>
  <si>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</si>
  <si>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</si>
  <si>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</si>
  <si>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</si>
  <si>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</si>
  <si>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</si>
  <si>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</si>
  <si>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</si>
  <si>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</si>
  <si>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</si>
  <si>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</si>
  <si>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</si>
  <si>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</si>
  <si>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</si>
  <si>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</si>
  <si>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</si>
  <si>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</si>
  <si>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</si>
  <si>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</si>
  <si>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</si>
  <si>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</si>
  <si>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</si>
  <si>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</si>
  <si>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</si>
  <si>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</si>
  <si>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</si>
  <si>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</si>
  <si>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</si>
  <si>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</si>
  <si>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</si>
  <si>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</si>
  <si>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</si>
  <si>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</si>
  <si>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</si>
  <si>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</si>
  <si>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</si>
  <si>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</si>
  <si>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</si>
  <si>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</si>
  <si>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</si>
  <si>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</si>
  <si>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</si>
  <si>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</si>
  <si>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</si>
  <si>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</si>
  <si>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</si>
  <si>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</si>
  <si>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</si>
  <si>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</si>
  <si>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</si>
  <si>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</si>
  <si>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</si>
  <si>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</si>
  <si>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</si>
  <si>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</si>
  <si>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</si>
  <si>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</si>
  <si>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</si>
  <si>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</si>
  <si>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</si>
  <si>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</si>
  <si>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</si>
  <si>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</si>
  <si>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</si>
  <si>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</si>
  <si>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</si>
  <si>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</si>
  <si>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</si>
  <si>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</si>
  <si>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</si>
  <si>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</si>
  <si>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</si>
  <si>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</si>
  <si>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</si>
  <si>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</si>
  <si>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</si>
  <si>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</si>
  <si>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</si>
  <si>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</si>
  <si>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</si>
  <si>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</si>
  <si>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</si>
  <si>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</si>
  <si>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</si>
  <si>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</si>
  <si>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</si>
  <si>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</si>
  <si>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</si>
  <si>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</si>
  <si>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</si>
  <si>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</si>
  <si>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</si>
  <si>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</si>
  <si>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</si>
  <si>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</si>
  <si>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</si>
  <si>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</si>
  <si>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</si>
  <si>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</si>
  <si>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</si>
  <si>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</si>
  <si>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</si>
  <si>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</si>
  <si>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</si>
  <si>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</si>
  <si>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</si>
  <si>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</si>
  <si>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</si>
  <si>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</si>
  <si>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</si>
  <si>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</si>
  <si>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</si>
  <si>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</si>
  <si>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</si>
  <si>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</si>
  <si>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</si>
  <si>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</si>
  <si>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</si>
  <si>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</si>
  <si>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</si>
  <si>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</si>
  <si>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</si>
  <si>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</si>
  <si>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</si>
  <si>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</si>
  <si>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</si>
  <si>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</si>
  <si>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</si>
  <si>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</si>
  <si>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</si>
  <si>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</si>
  <si>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</si>
  <si>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</si>
  <si>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</si>
  <si>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</si>
  <si>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</si>
  <si>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</si>
  <si>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</si>
  <si>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</si>
  <si>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</si>
  <si>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</si>
  <si>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</si>
  <si>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</si>
  <si>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</si>
  <si>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</si>
  <si>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</si>
  <si>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</si>
  <si>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</si>
  <si>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</si>
  <si>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</si>
  <si>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</si>
  <si>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</si>
  <si>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</si>
  <si>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</si>
  <si>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</si>
  <si>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</si>
  <si>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</si>
  <si>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</si>
  <si>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</si>
  <si>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</si>
  <si>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</si>
  <si>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</si>
  <si>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</si>
  <si>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</si>
  <si>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</si>
  <si>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</si>
  <si>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</si>
  <si>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</si>
  <si>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</si>
  <si>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</si>
  <si>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</si>
  <si>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</si>
  <si>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</si>
  <si>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</si>
  <si>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</si>
  <si>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</si>
  <si>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</si>
  <si>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</si>
  <si>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</si>
  <si>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</si>
  <si>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</si>
  <si>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</si>
  <si>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</si>
  <si>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</si>
  <si>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</si>
  <si>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</si>
  <si>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</si>
  <si>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</si>
  <si>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</si>
  <si>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</si>
  <si>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</si>
  <si>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</si>
  <si>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</si>
  <si>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</si>
  <si>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</si>
  <si>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</si>
  <si>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</si>
  <si>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</si>
  <si>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</si>
  <si>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</si>
  <si>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</si>
  <si>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</si>
  <si>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</si>
  <si>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</si>
  <si>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</si>
  <si>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</si>
  <si>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</si>
  <si>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</si>
  <si>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</si>
  <si>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</si>
  <si>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</si>
  <si>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</si>
  <si>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</si>
  <si>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</si>
  <si>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</si>
  <si>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</si>
  <si>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</si>
  <si>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</si>
  <si>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</si>
  <si>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</si>
  <si>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</si>
  <si>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</si>
  <si>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</si>
  <si>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</si>
  <si>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</si>
  <si>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</si>
  <si>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</si>
  <si>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</si>
  <si>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</si>
  <si>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</si>
  <si>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</si>
  <si>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</si>
  <si>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</si>
  <si>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</si>
  <si>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</si>
  <si>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</si>
  <si>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</si>
  <si>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</si>
  <si>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</si>
  <si>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</si>
  <si>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</si>
  <si>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</si>
  <si>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</si>
  <si>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</si>
  <si>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</si>
  <si>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</si>
  <si>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</si>
  <si>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</si>
  <si>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</si>
  <si>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</si>
  <si>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</si>
  <si>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</si>
  <si>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</si>
  <si>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</si>
  <si>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</si>
  <si>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</si>
  <si>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</si>
  <si>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</si>
  <si>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</si>
  <si>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</si>
  <si>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</si>
  <si>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</si>
  <si>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</si>
  <si>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</si>
  <si>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</si>
  <si>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</si>
  <si>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</si>
  <si>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</si>
  <si>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</si>
  <si>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</si>
  <si>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</si>
  <si>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</si>
  <si>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</si>
  <si>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</si>
  <si>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</si>
  <si>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</si>
  <si>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</si>
  <si>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</si>
  <si>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</si>
  <si>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</si>
  <si>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</si>
  <si>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</si>
  <si>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</si>
  <si>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</si>
  <si>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</si>
  <si>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</si>
  <si>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</si>
  <si>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</si>
  <si>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</si>
  <si>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</si>
  <si>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</si>
  <si>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</si>
  <si>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</si>
  <si>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</si>
  <si>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</si>
  <si>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</si>
  <si>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</si>
  <si>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</si>
  <si>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</si>
  <si>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</si>
  <si>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</si>
  <si>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</si>
  <si>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</si>
  <si>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</si>
  <si>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</si>
  <si>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</si>
  <si>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</si>
  <si>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</si>
  <si>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</si>
  <si>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</si>
  <si>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</si>
  <si>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</si>
  <si>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</si>
  <si>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</si>
  <si>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</si>
  <si>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</si>
  <si>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</si>
  <si>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</si>
  <si>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</si>
  <si>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</si>
  <si>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</si>
  <si>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</si>
  <si>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</si>
  <si>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</si>
  <si>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</si>
  <si>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</si>
  <si>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</si>
  <si>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</si>
  <si>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</si>
  <si>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</si>
  <si>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</si>
  <si>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</si>
  <si>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</si>
  <si>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</si>
  <si>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</si>
  <si>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</si>
  <si>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</si>
  <si>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</si>
  <si>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</si>
  <si>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</si>
  <si>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</si>
  <si>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</si>
  <si>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</si>
  <si>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</si>
  <si>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</si>
  <si>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</si>
  <si>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</si>
  <si>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</si>
  <si>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</si>
  <si>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</si>
  <si>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</si>
  <si>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</si>
  <si>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</si>
  <si>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</si>
  <si>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</si>
  <si>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</si>
  <si>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</si>
  <si>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</si>
  <si>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</si>
  <si>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</si>
  <si>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</si>
  <si>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</si>
  <si>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</si>
  <si>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</si>
  <si>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</si>
  <si>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</si>
  <si>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</si>
  <si>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</si>
  <si>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</si>
  <si>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</si>
  <si>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</si>
  <si>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</si>
  <si>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</si>
  <si>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</si>
  <si>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</si>
  <si>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</si>
  <si>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</si>
  <si>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</si>
  <si>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</si>
  <si>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</si>
  <si>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</si>
  <si>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</si>
  <si>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</si>
  <si>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</si>
  <si>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</si>
  <si>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</si>
  <si>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</si>
  <si>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</si>
  <si>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</si>
  <si>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</si>
  <si>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</si>
  <si>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</si>
  <si>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</si>
  <si>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</si>
  <si>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</si>
  <si>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</si>
  <si>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</si>
  <si>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</si>
  <si>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</si>
  <si>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</si>
  <si>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</si>
  <si>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</si>
  <si>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</si>
  <si>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</si>
  <si>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</si>
  <si>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</si>
  <si>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</si>
  <si>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</si>
  <si>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</si>
  <si>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</si>
  <si>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</si>
  <si>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</si>
  <si>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</si>
  <si>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</si>
  <si>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</si>
  <si>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</si>
  <si>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</si>
  <si>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</si>
  <si>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</si>
  <si>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</si>
  <si>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</si>
  <si>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</si>
  <si>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</si>
  <si>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</si>
  <si>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</si>
  <si>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</si>
  <si>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</si>
  <si>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</si>
  <si>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</si>
  <si>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</si>
  <si>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</si>
  <si>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</si>
  <si>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</si>
  <si>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</si>
  <si>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</si>
  <si>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</si>
  <si>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</si>
  <si>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</si>
  <si>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</si>
  <si>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</si>
  <si>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</si>
  <si>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</si>
  <si>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</si>
  <si>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</si>
  <si>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</si>
  <si>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</si>
  <si>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</si>
  <si>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</si>
  <si>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</si>
  <si>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</si>
  <si>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</si>
  <si>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</si>
  <si>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</si>
  <si>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</si>
  <si>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</si>
  <si>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</si>
  <si>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</si>
  <si>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</si>
  <si>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</si>
  <si>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</si>
  <si>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</si>
  <si>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</si>
  <si>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</si>
  <si>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</si>
  <si>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</si>
  <si>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</si>
  <si>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</si>
  <si>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</si>
  <si>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</si>
  <si>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</si>
  <si>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</si>
  <si>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</si>
  <si>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</si>
  <si>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</si>
  <si>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</si>
  <si>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</si>
  <si>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</si>
  <si>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</si>
  <si>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</si>
  <si>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</si>
  <si>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</si>
  <si>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</si>
  <si>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</si>
  <si>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</si>
  <si>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</si>
  <si>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</si>
  <si>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</si>
  <si>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</si>
  <si>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</si>
  <si>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</si>
  <si>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</si>
  <si>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</si>
  <si>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</si>
  <si>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</si>
  <si>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</si>
  <si>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</si>
  <si>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</si>
  <si>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</si>
  <si>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</si>
  <si>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</si>
  <si>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</si>
  <si>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</si>
  <si>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</si>
  <si>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</si>
  <si>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</si>
  <si>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</si>
  <si>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</si>
  <si>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</si>
  <si>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</si>
  <si>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</si>
  <si>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</si>
  <si>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</si>
  <si>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</si>
  <si>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</si>
  <si>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</si>
  <si>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</si>
  <si>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</si>
  <si>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</si>
  <si>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</si>
  <si>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</si>
  <si>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</si>
  <si>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</si>
  <si>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</si>
  <si>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</si>
  <si>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</si>
  <si>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</si>
  <si>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</si>
  <si>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</si>
  <si>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</si>
  <si>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</si>
  <si>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</si>
  <si>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</si>
  <si>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</si>
  <si>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</si>
  <si>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</si>
  <si>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</si>
  <si>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</si>
  <si>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</si>
  <si>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</si>
  <si>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</si>
  <si>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</si>
  <si>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</si>
  <si>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</si>
  <si>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</si>
  <si>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</si>
  <si>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</si>
  <si>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</si>
  <si>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</si>
  <si>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</si>
  <si>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</si>
  <si>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</si>
  <si>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</si>
  <si>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</si>
  <si>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</si>
  <si>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</si>
  <si>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</si>
  <si>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</si>
  <si>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</si>
  <si>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</si>
  <si>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</si>
  <si>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</si>
  <si>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</si>
  <si>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</si>
  <si>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</si>
  <si>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</si>
  <si>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</si>
  <si>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</si>
  <si>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</si>
  <si>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</si>
  <si>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</si>
  <si>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</si>
  <si>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</si>
  <si>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</si>
  <si>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</si>
  <si>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</si>
  <si>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</si>
  <si>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</si>
  <si>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</si>
  <si>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</si>
  <si>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</si>
  <si>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</si>
  <si>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</si>
  <si>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</si>
  <si>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</si>
  <si>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</si>
  <si>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</si>
  <si>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</si>
  <si>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</si>
  <si>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</si>
  <si>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</si>
  <si>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</si>
  <si>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</si>
  <si>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</si>
  <si>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</si>
  <si>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</si>
  <si>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</si>
  <si>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</si>
  <si>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</si>
  <si>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</si>
  <si>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</si>
  <si>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</si>
  <si>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</si>
  <si>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</si>
  <si>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</si>
  <si>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</si>
  <si>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</si>
  <si>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</si>
  <si>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</si>
  <si>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</si>
  <si>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</si>
  <si>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</si>
  <si>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</si>
  <si>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</si>
  <si>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</si>
  <si>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</si>
  <si>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</si>
  <si>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</si>
  <si>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</si>
  <si>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</si>
  <si>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</si>
  <si>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</si>
  <si>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</si>
  <si>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</si>
  <si>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</si>
  <si>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</si>
  <si>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</si>
  <si>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</si>
  <si>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</si>
  <si>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</si>
  <si>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</si>
  <si>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</si>
  <si>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</si>
  <si>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</si>
  <si>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</si>
  <si>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</si>
  <si>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</si>
  <si>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</si>
  <si>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</si>
  <si>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</si>
  <si>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</si>
  <si>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</si>
  <si>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</si>
  <si>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</si>
  <si>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</si>
  <si>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</si>
  <si>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</si>
  <si>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</si>
  <si>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</si>
  <si>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</si>
  <si>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</si>
  <si>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</si>
  <si>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</si>
  <si>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</si>
  <si>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</si>
  <si>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</si>
  <si>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</si>
  <si>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</si>
  <si>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</si>
  <si>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</si>
  <si>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</si>
  <si>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</si>
  <si>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</si>
  <si>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</si>
  <si>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</si>
  <si>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</si>
  <si>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</si>
  <si>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</si>
  <si>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</si>
  <si>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</si>
  <si>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</si>
  <si>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</si>
  <si>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</si>
  <si>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</si>
  <si>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</si>
  <si>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</si>
  <si>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</si>
  <si>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</si>
  <si>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</si>
  <si>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</si>
  <si>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</si>
  <si>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</si>
  <si>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</si>
  <si>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</si>
  <si>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</si>
  <si>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</si>
  <si>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</si>
  <si>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</si>
  <si>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</si>
  <si>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</si>
  <si>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</si>
  <si>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</si>
  <si>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</si>
  <si>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</si>
  <si>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</si>
  <si>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</si>
  <si>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</si>
  <si>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</si>
  <si>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</si>
  <si>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</si>
  <si>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</si>
  <si>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</si>
  <si>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</si>
  <si>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</si>
  <si>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</si>
  <si>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</si>
  <si>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</si>
  <si>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</si>
  <si>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</si>
  <si>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</si>
  <si>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</si>
  <si>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</si>
  <si>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</si>
  <si>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</si>
  <si>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</si>
  <si>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</si>
  <si>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</si>
  <si>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</si>
  <si>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</si>
  <si>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</si>
  <si>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</si>
  <si>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</si>
  <si>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</si>
  <si>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</si>
  <si>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</si>
  <si>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</si>
  <si>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</si>
  <si>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</si>
  <si>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</si>
  <si>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</si>
  <si>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</si>
  <si>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</si>
  <si>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</si>
  <si>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</si>
  <si>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</si>
  <si>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</si>
  <si>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</si>
  <si>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</si>
  <si>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</si>
  <si>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</si>
  <si>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</si>
  <si>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</si>
  <si>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</si>
  <si>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</si>
  <si>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</si>
  <si>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</si>
  <si>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</si>
  <si>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</si>
  <si>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</si>
  <si>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</si>
  <si>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</si>
  <si>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</si>
  <si>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</si>
  <si>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</si>
  <si>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</si>
  <si>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</si>
  <si>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</si>
  <si>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</si>
  <si>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</si>
  <si>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</si>
  <si>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</si>
  <si>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</si>
  <si>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</si>
  <si>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</si>
  <si>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</si>
  <si>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</si>
  <si>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</si>
  <si>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</si>
  <si>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</si>
  <si>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</si>
  <si>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</si>
  <si>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</si>
  <si>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</si>
  <si>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</si>
  <si>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</si>
  <si>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</si>
  <si>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</si>
  <si>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</si>
  <si>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</si>
  <si>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</si>
  <si>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</si>
  <si>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</si>
  <si>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</si>
  <si>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</si>
  <si>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</si>
  <si>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</si>
  <si>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</si>
  <si>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</si>
  <si>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</si>
  <si>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</si>
  <si>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</si>
  <si>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</si>
  <si>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</si>
  <si>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</si>
  <si>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</si>
  <si>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</si>
  <si>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</si>
  <si>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</si>
  <si>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</si>
  <si>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</si>
  <si>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</si>
  <si>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</si>
  <si>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</si>
  <si>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</si>
  <si>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</si>
  <si>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</si>
  <si>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</si>
  <si>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</si>
  <si>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</si>
  <si>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</si>
  <si>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</si>
  <si>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</si>
  <si>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</si>
  <si>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</si>
  <si>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</si>
  <si>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</si>
  <si>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</si>
  <si>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</si>
  <si>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</si>
  <si>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</si>
  <si>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</si>
  <si>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</si>
  <si>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</si>
  <si>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</si>
  <si>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</si>
  <si>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</si>
  <si>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</si>
  <si>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</si>
  <si>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</si>
  <si>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</si>
  <si>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</si>
  <si>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</si>
  <si>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</si>
  <si>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</si>
  <si>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</si>
  <si>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</si>
  <si>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</si>
  <si>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</si>
  <si>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</si>
  <si>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</si>
  <si>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</si>
  <si>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</si>
  <si>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</si>
  <si>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</si>
  <si>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</si>
  <si>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</si>
  <si>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</si>
  <si>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</si>
  <si>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</si>
  <si>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</si>
  <si>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</si>
  <si>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</si>
  <si>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</si>
  <si>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</si>
  <si>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</si>
  <si>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</si>
  <si>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</si>
  <si>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</si>
  <si>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</si>
  <si>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</si>
  <si>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</si>
  <si>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</si>
  <si>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</si>
  <si>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</si>
  <si>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</si>
  <si>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</si>
  <si>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</si>
  <si>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</si>
  <si>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</si>
  <si>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</si>
  <si>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</si>
  <si>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</si>
  <si>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</si>
  <si>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</si>
  <si>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</si>
  <si>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</si>
  <si>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</si>
  <si>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</si>
  <si>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</si>
  <si>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</si>
  <si>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</si>
  <si>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</si>
  <si>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</si>
  <si>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</si>
  <si>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</si>
  <si>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</si>
  <si>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</si>
  <si>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</si>
  <si>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</si>
  <si>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</si>
  <si>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</si>
  <si>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</si>
  <si>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</si>
  <si>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</si>
  <si>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</si>
  <si>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</si>
  <si>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</si>
  <si>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</si>
  <si>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</si>
  <si>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</si>
  <si>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</si>
  <si>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</si>
  <si>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</si>
  <si>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</si>
  <si>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</si>
  <si>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</si>
  <si>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</si>
  <si>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</si>
  <si>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</si>
  <si>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</si>
  <si>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</si>
  <si>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</si>
  <si>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</si>
  <si>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</si>
  <si>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</si>
  <si>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</si>
  <si>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</si>
  <si>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</si>
  <si>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</si>
  <si>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</si>
  <si>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</si>
  <si>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</si>
  <si>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</si>
  <si>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</si>
  <si>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</si>
  <si>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</si>
  <si>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</si>
  <si>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</si>
  <si>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</si>
  <si>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</si>
  <si>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</si>
  <si>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</si>
  <si>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</si>
  <si>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</si>
  <si>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</si>
  <si>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</si>
  <si>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</si>
  <si>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</si>
  <si>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</si>
  <si>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</si>
  <si>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</si>
  <si>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</si>
  <si>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</si>
  <si>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</si>
  <si>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</si>
  <si>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</si>
  <si>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</si>
  <si>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</si>
  <si>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</si>
  <si>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</si>
  <si>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</si>
  <si>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</si>
  <si>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</si>
  <si>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</si>
  <si>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</si>
  <si>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</si>
  <si>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</si>
  <si>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</si>
  <si>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</si>
  <si>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</si>
  <si>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</si>
  <si>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</si>
  <si>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</si>
  <si>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</si>
  <si>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</si>
  <si>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</si>
  <si>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</si>
  <si>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</si>
  <si>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</si>
  <si>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</si>
  <si>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</si>
  <si>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</si>
  <si>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</si>
  <si>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</si>
  <si>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</si>
  <si>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</si>
  <si>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</si>
  <si>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</si>
  <si>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</si>
  <si>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</si>
  <si>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</si>
  <si>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</si>
  <si>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</si>
  <si>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</si>
  <si>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</si>
  <si>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</si>
  <si>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</si>
  <si>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</si>
  <si>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</si>
  <si>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</si>
  <si>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</si>
  <si>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</si>
  <si>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</si>
  <si>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</si>
  <si>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</si>
  <si>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</si>
  <si>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</si>
  <si>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</si>
  <si>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</si>
  <si>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</si>
  <si>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</si>
  <si>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</si>
  <si>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</si>
  <si>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</si>
  <si>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</si>
  <si>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</si>
  <si>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</si>
  <si>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</si>
  <si>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</si>
  <si>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</si>
  <si>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</si>
  <si>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</si>
  <si>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</si>
  <si>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</si>
  <si>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</si>
  <si>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</si>
  <si>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</si>
  <si>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</si>
  <si>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</si>
  <si>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</si>
  <si>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</si>
  <si>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</si>
  <si>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</si>
  <si>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</si>
  <si>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</si>
  <si>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</si>
  <si>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</si>
  <si>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</si>
  <si>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</si>
  <si>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</si>
  <si>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</si>
  <si>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</si>
  <si>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</si>
  <si>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</si>
  <si>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</si>
  <si>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</si>
  <si>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</si>
  <si>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</si>
  <si>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</si>
  <si>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</si>
  <si>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</si>
  <si>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</si>
  <si>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</si>
  <si>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</si>
  <si>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</si>
  <si>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</si>
  <si>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</si>
  <si>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</si>
  <si>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</si>
  <si>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</si>
  <si>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</si>
  <si>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</si>
  <si>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</si>
  <si>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</si>
  <si>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</si>
  <si>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</si>
  <si>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</si>
  <si>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</si>
  <si>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</si>
  <si>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</si>
  <si>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</si>
  <si>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</si>
  <si>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</si>
  <si>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</si>
  <si>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</si>
  <si>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</si>
  <si>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</si>
  <si>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</si>
  <si>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</si>
  <si>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</si>
  <si>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</si>
  <si>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</si>
  <si>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</si>
  <si>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</si>
  <si>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</si>
  <si>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</si>
  <si>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</si>
  <si>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</si>
  <si>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</si>
  <si>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</si>
  <si>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</si>
  <si>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</si>
  <si>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</si>
  <si>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</si>
  <si>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</si>
  <si>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</si>
  <si>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</si>
  <si>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</si>
  <si>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</si>
  <si>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</si>
  <si>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</si>
  <si>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</si>
  <si>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</si>
  <si>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</si>
  <si>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</si>
  <si>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</si>
  <si>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</si>
  <si>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</si>
  <si>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</si>
  <si>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</si>
  <si>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</si>
  <si>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</si>
  <si>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</si>
  <si>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</si>
  <si>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</si>
  <si>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</si>
  <si>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</si>
  <si>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</si>
  <si>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</si>
  <si>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</si>
  <si>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</si>
  <si>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</si>
  <si>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</si>
  <si>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</si>
  <si>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</si>
  <si>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</si>
  <si>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</si>
  <si>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</si>
  <si>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</si>
  <si>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</si>
  <si>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</si>
  <si>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</si>
  <si>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</si>
  <si>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</si>
  <si>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</si>
  <si>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</si>
  <si>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</si>
  <si>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</si>
  <si>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</si>
  <si>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</si>
  <si>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</si>
  <si>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</si>
  <si>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</si>
  <si>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</si>
  <si>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</si>
  <si>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</si>
  <si>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</si>
  <si>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</si>
  <si>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</si>
  <si>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</si>
  <si>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</si>
  <si>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</si>
  <si>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</si>
  <si>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</si>
  <si>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</si>
  <si>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</si>
  <si>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</si>
  <si>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</si>
  <si>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</si>
  <si>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</si>
  <si>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</si>
  <si>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</si>
  <si>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</si>
  <si>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</si>
  <si>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</si>
  <si>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</si>
  <si>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</si>
  <si>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</si>
  <si>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</si>
  <si>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</si>
  <si>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</si>
  <si>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</si>
  <si>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</si>
  <si>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</si>
  <si>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</si>
  <si>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</si>
  <si>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</si>
  <si>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</si>
  <si>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</si>
  <si>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</si>
  <si>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</si>
  <si>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</si>
  <si>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</si>
  <si>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</si>
  <si>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</si>
  <si>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</si>
  <si>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</si>
  <si>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</si>
  <si>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</si>
  <si>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</si>
  <si>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</si>
  <si>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</si>
  <si>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</si>
  <si>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</si>
  <si>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</si>
  <si>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</si>
  <si>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</si>
  <si>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</si>
  <si>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</si>
  <si>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</si>
  <si>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</si>
  <si>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</si>
  <si>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</si>
  <si>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</si>
  <si>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</si>
  <si>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</si>
  <si>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</si>
  <si>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</si>
  <si>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</si>
  <si>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</si>
  <si>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</si>
  <si>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</si>
  <si>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</si>
  <si>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</si>
  <si>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</si>
  <si>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</si>
  <si>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</si>
  <si>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</si>
  <si>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</si>
  <si>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</si>
  <si>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</si>
  <si>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</si>
  <si>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</si>
  <si>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</si>
  <si>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</si>
  <si>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</si>
  <si>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</si>
  <si>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</si>
  <si>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</si>
  <si>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</si>
  <si>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</si>
  <si>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</si>
  <si>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</si>
  <si>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</si>
  <si>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</si>
  <si>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</si>
  <si>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</si>
  <si>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</si>
  <si>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</si>
  <si>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</si>
  <si>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</si>
  <si>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</si>
  <si>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</si>
  <si>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</si>
  <si>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</si>
  <si>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</si>
  <si>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</si>
  <si>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</si>
  <si>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</si>
  <si>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</si>
  <si>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</si>
  <si>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</si>
  <si>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</si>
  <si>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</si>
  <si>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</si>
  <si>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</si>
  <si>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</si>
  <si>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</si>
  <si>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</si>
  <si>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</si>
  <si>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</si>
  <si>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</si>
  <si>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</si>
  <si>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</si>
  <si>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</si>
  <si>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</si>
  <si>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</si>
  <si>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</si>
  <si>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</si>
  <si>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</si>
  <si>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</si>
  <si>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</si>
  <si>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</si>
  <si>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</si>
  <si>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</si>
  <si>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</si>
  <si>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</si>
  <si>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</si>
  <si>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</si>
  <si>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</si>
  <si>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</si>
  <si>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</si>
  <si>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</si>
  <si>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</si>
  <si>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</si>
  <si>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</si>
  <si>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</si>
  <si>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</si>
  <si>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</si>
  <si>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</si>
  <si>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</si>
  <si>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</si>
  <si>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</si>
  <si>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</si>
  <si>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</si>
  <si>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</si>
  <si>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</si>
  <si>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</si>
  <si>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</si>
  <si>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</si>
  <si>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</si>
  <si>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</si>
  <si>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</si>
  <si>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</si>
  <si>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</si>
  <si>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</si>
  <si>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</si>
  <si>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</si>
  <si>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</si>
  <si>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</si>
  <si>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</si>
  <si>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</si>
  <si>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</si>
  <si>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</si>
  <si>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</si>
  <si>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</si>
  <si>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</si>
  <si>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</si>
  <si>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</si>
  <si>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</si>
  <si>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</si>
  <si>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</si>
  <si>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</si>
  <si>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</si>
  <si>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</si>
  <si>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</si>
  <si>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</si>
  <si>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</si>
  <si>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</si>
  <si>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</si>
  <si>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</si>
  <si>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</si>
  <si>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</si>
  <si>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</si>
  <si>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</si>
  <si>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</si>
  <si>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</si>
  <si>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</si>
  <si>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</si>
  <si>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</si>
  <si>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</si>
  <si>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</si>
  <si>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</si>
  <si>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</si>
  <si>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</si>
  <si>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</si>
  <si>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</si>
  <si>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</si>
  <si>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</si>
  <si>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</si>
  <si>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</si>
  <si>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</si>
  <si>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</si>
  <si>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</si>
  <si>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</si>
  <si>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</si>
  <si>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</si>
  <si>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</si>
  <si>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</si>
  <si>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</si>
  <si>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</si>
  <si>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</si>
  <si>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</si>
  <si>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</si>
  <si>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</si>
  <si>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</si>
  <si>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</si>
  <si>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</si>
  <si>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</si>
  <si>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</si>
  <si>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</si>
  <si>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</si>
  <si>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</si>
  <si>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</si>
  <si>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</si>
  <si>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</si>
  <si>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</si>
  <si>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</si>
  <si>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</si>
  <si>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</si>
  <si>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</si>
  <si>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</si>
  <si>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</si>
  <si>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</si>
  <si>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</si>
  <si>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</si>
  <si>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</si>
  <si>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</si>
  <si>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</si>
  <si>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</si>
  <si>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</si>
  <si>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</si>
  <si>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</si>
  <si>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</si>
  <si>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</si>
  <si>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</si>
  <si>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</si>
  <si>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</si>
  <si>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</si>
  <si>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</si>
  <si>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</si>
  <si>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</si>
  <si>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</si>
  <si>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</si>
  <si>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</si>
  <si>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</si>
  <si>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</si>
  <si>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</si>
  <si>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</si>
  <si>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</si>
  <si>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</si>
  <si>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</si>
  <si>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</si>
  <si>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</si>
  <si>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</si>
  <si>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</si>
  <si>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</si>
  <si>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</si>
  <si>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</si>
  <si>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</si>
  <si>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</si>
  <si>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</si>
  <si>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</si>
  <si>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</si>
  <si>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</si>
  <si>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</si>
  <si>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</si>
  <si>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</si>
  <si>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</si>
  <si>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</si>
  <si>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</si>
  <si>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</si>
  <si>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</si>
  <si>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</si>
  <si>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</si>
  <si>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</si>
  <si>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</si>
  <si>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</si>
  <si>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</si>
  <si>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</si>
  <si>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</si>
  <si>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</si>
  <si>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</si>
  <si>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</si>
  <si>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</si>
  <si>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</si>
  <si>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</si>
  <si>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</si>
  <si>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</si>
  <si>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</si>
  <si>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</si>
  <si>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</si>
  <si>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</si>
  <si>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</si>
  <si>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</si>
  <si>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</si>
  <si>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</si>
  <si>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</si>
  <si>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</si>
  <si>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</si>
  <si>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</si>
  <si>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</si>
  <si>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</si>
  <si>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</si>
  <si>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</si>
  <si>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</si>
  <si>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</si>
  <si>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</si>
  <si>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</si>
  <si>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</si>
  <si>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</si>
  <si>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</si>
  <si>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</si>
  <si>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</si>
  <si>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</si>
  <si>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</si>
  <si>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</si>
  <si>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</si>
  <si>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</si>
  <si>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</si>
  <si>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</si>
  <si>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</si>
  <si>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</si>
  <si>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</si>
  <si>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</si>
  <si>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</si>
  <si>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</si>
  <si>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</si>
  <si>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</si>
  <si>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</si>
  <si>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</si>
  <si>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</si>
  <si>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</si>
  <si>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</si>
  <si>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</si>
  <si>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</si>
  <si>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</si>
  <si>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</si>
  <si>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</si>
  <si>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</si>
  <si>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</si>
  <si>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</si>
  <si>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</si>
  <si>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</si>
  <si>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</si>
  <si>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</si>
  <si>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</si>
  <si>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</si>
  <si>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</si>
  <si>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</si>
  <si>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</si>
  <si>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</si>
  <si>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</si>
  <si>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</si>
  <si>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</si>
  <si>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</si>
  <si>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</si>
  <si>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</si>
  <si>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</si>
  <si>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</si>
  <si>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</si>
  <si>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</si>
  <si>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</si>
  <si>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</si>
  <si>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</si>
  <si>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</si>
  <si>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</si>
  <si>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</si>
  <si>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</si>
  <si>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</si>
  <si>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</si>
  <si>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</si>
  <si>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</si>
  <si>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</si>
  <si>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</si>
  <si>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</si>
  <si>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</si>
  <si>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</si>
  <si>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</si>
  <si>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</si>
  <si>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</si>
  <si>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</si>
  <si>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</si>
  <si>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</si>
  <si>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</si>
  <si>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</si>
  <si>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</si>
  <si>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</si>
  <si>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</si>
  <si>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</si>
  <si>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</si>
  <si>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</si>
  <si>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</si>
  <si>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</si>
  <si>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</si>
  <si>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</si>
  <si>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</si>
  <si>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</si>
  <si>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</si>
  <si>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</si>
  <si>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</si>
  <si>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</si>
  <si>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</si>
  <si>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</si>
  <si>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</si>
  <si>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</si>
  <si>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</si>
  <si>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</si>
  <si>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</si>
  <si>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</si>
  <si>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</si>
  <si>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</si>
  <si>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</si>
  <si>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</si>
  <si>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</si>
  <si>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</si>
  <si>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</si>
  <si>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</si>
  <si>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</si>
  <si>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</si>
  <si>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</si>
  <si>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</si>
  <si>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</si>
  <si>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</si>
  <si>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</si>
  <si>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</si>
  <si>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</si>
  <si>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</si>
  <si>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</si>
  <si>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</si>
  <si>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</si>
  <si>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</si>
  <si>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</si>
  <si>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</si>
  <si>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</si>
  <si>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</si>
  <si>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</si>
  <si>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</si>
  <si>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</si>
  <si>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</si>
  <si>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</si>
  <si>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</si>
  <si>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</si>
  <si>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</si>
  <si>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</si>
  <si>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</si>
  <si>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</si>
  <si>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</si>
  <si>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</si>
  <si>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</si>
  <si>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</si>
  <si>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</si>
  <si>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</si>
  <si>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</si>
  <si>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</si>
  <si>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</si>
  <si>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</si>
  <si>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</si>
  <si>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</si>
  <si>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</si>
  <si>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</si>
  <si>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</si>
  <si>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</si>
  <si>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</si>
  <si>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</si>
  <si>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</si>
  <si>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</si>
  <si>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</si>
  <si>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</si>
  <si>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</si>
  <si>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</si>
  <si>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</si>
  <si>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</si>
  <si>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</si>
  <si>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</si>
  <si>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</si>
  <si>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</si>
  <si>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</si>
  <si>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</si>
  <si>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</si>
  <si>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</si>
  <si>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</si>
  <si>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</si>
  <si>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</si>
  <si>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</si>
  <si>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</si>
  <si>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</si>
  <si>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</si>
  <si>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</si>
  <si>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</si>
  <si>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</si>
  <si>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</si>
  <si>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</si>
  <si>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</si>
  <si>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</si>
  <si>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</si>
  <si>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</si>
  <si>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</si>
  <si>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</si>
  <si>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</si>
  <si>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</si>
  <si>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</si>
  <si>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</si>
  <si>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</si>
  <si>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</si>
  <si>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</si>
  <si>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</si>
  <si>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</si>
  <si>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</si>
  <si>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</si>
  <si>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</si>
  <si>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</si>
  <si>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</si>
  <si>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</si>
  <si>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</si>
  <si>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</si>
  <si>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</si>
  <si>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</si>
  <si>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</si>
  <si>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</si>
  <si>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</si>
  <si>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</si>
  <si>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</si>
  <si>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</si>
  <si>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</si>
  <si>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</si>
  <si>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</si>
  <si>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</si>
  <si>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</si>
  <si>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</si>
  <si>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</si>
  <si>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</si>
  <si>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</si>
  <si>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</si>
  <si>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</si>
  <si>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</si>
  <si>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</si>
  <si>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</si>
  <si>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</si>
  <si>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</si>
  <si>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</si>
  <si>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</si>
  <si>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</si>
  <si>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</si>
  <si>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</si>
  <si>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</si>
  <si>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</si>
  <si>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</si>
  <si>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</si>
  <si>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</si>
  <si>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</si>
  <si>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</si>
  <si>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</si>
  <si>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</si>
  <si>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</si>
  <si>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</si>
  <si>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</si>
  <si>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</si>
  <si>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</si>
  <si>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</si>
  <si>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</si>
  <si>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</si>
  <si>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</si>
  <si>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</si>
  <si>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</si>
  <si>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</si>
  <si>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</si>
  <si>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</si>
  <si>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</si>
  <si>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</si>
  <si>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</si>
  <si>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</si>
  <si>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</si>
  <si>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</si>
  <si>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</si>
  <si>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</si>
  <si>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</si>
  <si>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</si>
  <si>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</si>
  <si>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</si>
  <si>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</si>
  <si>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</si>
  <si>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</si>
  <si>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</si>
  <si>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</si>
  <si>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</si>
  <si>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</si>
  <si>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</si>
  <si>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</si>
  <si>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</si>
  <si>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</si>
  <si>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</si>
  <si>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</si>
  <si>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</si>
  <si>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</si>
  <si>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</si>
  <si>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</si>
  <si>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</si>
  <si>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</si>
  <si>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</si>
  <si>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</si>
  <si>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</si>
  <si>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</si>
  <si>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</si>
  <si>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</si>
  <si>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</si>
  <si>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</si>
  <si>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</si>
  <si>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</si>
  <si>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</si>
  <si>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</si>
  <si>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</si>
  <si>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</si>
  <si>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</si>
  <si>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</si>
  <si>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</si>
  <si>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</si>
  <si>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</si>
  <si>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</si>
  <si>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</si>
  <si>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</si>
  <si>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</si>
  <si>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</si>
  <si>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</si>
  <si>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</si>
  <si>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</si>
  <si>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</si>
  <si>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</si>
  <si>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</si>
  <si>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</si>
  <si>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</si>
  <si>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</si>
  <si>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</si>
  <si>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</si>
  <si>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</si>
  <si>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</si>
  <si>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</si>
  <si>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</si>
  <si>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</si>
  <si>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</si>
  <si>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</si>
  <si>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</si>
  <si>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</si>
  <si>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</si>
  <si>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</si>
  <si>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</si>
  <si>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</si>
  <si>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</si>
  <si>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</si>
  <si>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</si>
  <si>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</si>
  <si>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</si>
  <si>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</si>
  <si>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</si>
  <si>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</si>
  <si>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</si>
  <si>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</si>
  <si>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</si>
  <si>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</si>
  <si>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</si>
  <si>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</si>
  <si>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</si>
  <si>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</si>
  <si>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</si>
  <si>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</si>
  <si>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</si>
  <si>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</si>
  <si>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</si>
  <si>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</si>
  <si>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</si>
  <si>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</si>
  <si>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</si>
  <si>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</si>
  <si>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</si>
  <si>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</si>
  <si>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</si>
  <si>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</si>
  <si>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</si>
  <si>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</si>
  <si>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</si>
  <si>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</si>
  <si>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</si>
  <si>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</si>
  <si>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</si>
  <si>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</si>
  <si>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</si>
  <si>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</si>
  <si>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</si>
  <si>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</si>
  <si>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</si>
  <si>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</si>
  <si>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</si>
  <si>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</si>
  <si>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</si>
  <si>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</si>
  <si>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</si>
  <si>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</si>
  <si>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</si>
  <si>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</si>
  <si>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</si>
  <si>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</si>
  <si>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</si>
  <si>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</si>
  <si>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</si>
  <si>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</si>
  <si>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</si>
  <si>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</si>
  <si>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</si>
  <si>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</si>
  <si>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</si>
  <si>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</si>
  <si>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</si>
  <si>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</si>
  <si>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</si>
  <si>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</si>
  <si>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</si>
  <si>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</si>
  <si>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</si>
  <si>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</si>
  <si>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</si>
  <si>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</si>
  <si>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</si>
  <si>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</si>
  <si>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</si>
  <si>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</si>
  <si>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</si>
  <si>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</si>
  <si>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</si>
  <si>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</si>
  <si>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</si>
  <si>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</si>
  <si>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</si>
  <si>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</si>
  <si>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</si>
  <si>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</si>
  <si>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</si>
  <si>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</si>
  <si>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</si>
  <si>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</si>
  <si>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</si>
  <si>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</si>
  <si>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</si>
  <si>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</si>
  <si>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</si>
  <si>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</si>
  <si>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</si>
  <si>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</si>
  <si>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</si>
  <si>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</si>
  <si>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</si>
  <si>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</si>
  <si>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</si>
  <si>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</si>
  <si>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</si>
  <si>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</si>
  <si>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</si>
  <si>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</si>
  <si>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</si>
  <si>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</si>
  <si>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</si>
  <si>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</si>
  <si>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</si>
  <si>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</si>
  <si>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</si>
  <si>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</si>
  <si>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</si>
  <si>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</si>
  <si>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</si>
  <si>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</si>
  <si>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</si>
  <si>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</si>
  <si>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</si>
  <si>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</si>
  <si>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</si>
  <si>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</si>
  <si>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</si>
  <si>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</si>
  <si>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</si>
  <si>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</si>
  <si>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</si>
  <si>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</si>
  <si>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</si>
  <si>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</si>
  <si>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</si>
  <si>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</si>
  <si>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</si>
  <si>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</si>
  <si>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</si>
  <si>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</si>
  <si>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</si>
  <si>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</si>
  <si>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</si>
  <si>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</si>
  <si>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</si>
  <si>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</si>
  <si>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</si>
  <si>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</si>
  <si>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</si>
  <si>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</si>
  <si>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</si>
  <si>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</si>
  <si>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</si>
  <si>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</si>
  <si>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</si>
  <si>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</si>
  <si>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</si>
  <si>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</si>
  <si>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</si>
  <si>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</si>
  <si>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</si>
  <si>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</si>
  <si>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</si>
  <si>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</si>
  <si>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</si>
  <si>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</si>
  <si>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</si>
  <si>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</si>
  <si>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</si>
  <si>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</si>
  <si>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</si>
  <si>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</si>
  <si>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</si>
  <si>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</si>
  <si>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</si>
  <si>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</si>
  <si>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</si>
  <si>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</si>
  <si>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</si>
  <si>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</si>
  <si>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</si>
  <si>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</si>
  <si>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</si>
  <si>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</si>
  <si>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</si>
  <si>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</si>
  <si>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</si>
  <si>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</si>
  <si>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</si>
  <si>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</si>
  <si>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</si>
  <si>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</si>
  <si>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</si>
  <si>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</si>
  <si>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</si>
  <si>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</si>
  <si>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</si>
  <si>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</si>
  <si>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</si>
  <si>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</si>
  <si>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</si>
  <si>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</si>
  <si>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</si>
  <si>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</si>
  <si>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</si>
  <si>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</si>
  <si>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</si>
  <si>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</si>
  <si>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</si>
  <si>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</si>
  <si>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</si>
  <si>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</si>
  <si>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</si>
  <si>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</si>
  <si>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</si>
  <si>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</si>
  <si>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</si>
  <si>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</si>
  <si>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</si>
  <si>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</si>
  <si>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</si>
  <si>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</si>
  <si>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</si>
  <si>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</si>
  <si>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</si>
  <si>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</si>
  <si>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</si>
  <si>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</si>
  <si>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</si>
  <si>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</si>
  <si>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</si>
  <si>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</si>
  <si>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</si>
  <si>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</si>
  <si>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</si>
  <si>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</si>
  <si>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</si>
  <si>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</si>
  <si>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</si>
  <si>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</si>
  <si>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</si>
  <si>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</si>
  <si>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</si>
  <si>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</si>
  <si>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</si>
  <si>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</si>
  <si>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</si>
  <si>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</si>
  <si>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</si>
  <si>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</si>
  <si>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</si>
  <si>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</si>
  <si>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</si>
  <si>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</si>
  <si>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</si>
  <si>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</si>
  <si>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</si>
  <si>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</si>
  <si>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</si>
  <si>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</si>
  <si>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</si>
  <si>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</si>
  <si>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</si>
  <si>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</si>
  <si>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</si>
  <si>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</si>
  <si>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</si>
  <si>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</si>
  <si>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</si>
  <si>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</si>
  <si>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</si>
  <si>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</si>
  <si>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</si>
  <si>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</si>
  <si>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</si>
  <si>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</si>
  <si>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</si>
  <si>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</si>
  <si>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</si>
  <si>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</si>
  <si>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</si>
  <si>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</si>
  <si>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</si>
  <si>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</si>
  <si>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</si>
  <si>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</si>
  <si>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</si>
  <si>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</si>
  <si>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</si>
  <si>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</si>
  <si>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</si>
  <si>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</si>
  <si>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</si>
  <si>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</si>
  <si>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</si>
  <si>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</si>
  <si>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</si>
  <si>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</si>
  <si>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</si>
  <si>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</si>
  <si>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</si>
  <si>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</si>
  <si>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</si>
  <si>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</si>
  <si>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</si>
  <si>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</si>
  <si>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</si>
  <si>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</si>
  <si>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</si>
  <si>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</si>
  <si>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</si>
  <si>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</si>
  <si>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</si>
  <si>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</si>
  <si>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</si>
  <si>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</si>
  <si>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</si>
  <si>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</si>
  <si>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</si>
  <si>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</si>
  <si>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</si>
  <si>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</si>
  <si>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</si>
  <si>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</si>
  <si>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</si>
  <si>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</si>
  <si>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</si>
  <si>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</si>
  <si>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</si>
  <si>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</si>
  <si>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</si>
  <si>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</si>
  <si>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</si>
  <si>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</si>
  <si>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</si>
  <si>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</si>
  <si>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</si>
  <si>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</si>
  <si>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</si>
  <si>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</si>
  <si>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</si>
  <si>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</si>
  <si>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</si>
  <si>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</si>
  <si>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</si>
  <si>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</si>
  <si>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</si>
  <si>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</si>
  <si>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</si>
  <si>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</si>
  <si>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</si>
  <si>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</si>
  <si>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</si>
  <si>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</si>
  <si>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</si>
  <si>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</si>
  <si>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</si>
  <si>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</si>
  <si>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</si>
  <si>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</si>
  <si>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</si>
  <si>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</si>
  <si>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</si>
  <si>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</si>
  <si>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</si>
  <si>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</si>
  <si>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</si>
  <si>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</si>
  <si>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</si>
  <si>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</si>
  <si>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</si>
  <si>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</si>
  <si>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</si>
  <si>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</si>
  <si>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</si>
  <si>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</si>
  <si>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</si>
  <si>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</si>
  <si>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</si>
  <si>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</si>
  <si>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</si>
  <si>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</si>
  <si>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</si>
  <si>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</si>
  <si>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</si>
  <si>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</si>
  <si>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</si>
  <si>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</si>
  <si>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</si>
  <si>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</si>
  <si>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</si>
  <si>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</si>
  <si>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</si>
  <si>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</si>
  <si>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</si>
  <si>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</si>
  <si>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</si>
  <si>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</si>
  <si>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</si>
  <si>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</si>
  <si>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</si>
  <si>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</si>
  <si>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</si>
  <si>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</si>
  <si>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</si>
  <si>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</si>
  <si>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</si>
  <si>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</si>
  <si>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</si>
  <si>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</si>
  <si>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</si>
  <si>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</si>
  <si>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</si>
  <si>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</si>
  <si>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</si>
  <si>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</si>
  <si>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</si>
  <si>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</si>
  <si>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</si>
  <si>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</si>
  <si>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</si>
  <si>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</si>
  <si>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</si>
  <si>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</si>
  <si>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</si>
  <si>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</si>
  <si>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</si>
  <si>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</si>
  <si>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</si>
  <si>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</si>
  <si>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</si>
  <si>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</si>
  <si>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</si>
  <si>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</si>
  <si>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</si>
  <si>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</si>
  <si>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</si>
  <si>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</si>
  <si>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</si>
  <si>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</si>
  <si>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</si>
  <si>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</si>
  <si>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</si>
  <si>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</si>
  <si>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</si>
  <si>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</si>
  <si>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</si>
  <si>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</si>
  <si>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</si>
  <si>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</si>
  <si>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</si>
  <si>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</si>
  <si>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</si>
  <si>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</si>
  <si>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</si>
  <si>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</si>
  <si>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</si>
  <si>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</si>
  <si>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</si>
  <si>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</si>
  <si>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</si>
  <si>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</si>
  <si>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</si>
  <si>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</si>
  <si>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</si>
  <si>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</si>
  <si>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</si>
  <si>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</si>
  <si>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</si>
  <si>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</si>
  <si>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</si>
  <si>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</si>
  <si>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</si>
  <si>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</si>
  <si>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</si>
  <si>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</si>
  <si>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</si>
  <si>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</si>
  <si>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</si>
  <si>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</si>
  <si>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</si>
  <si>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</si>
  <si>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</si>
  <si>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</si>
  <si>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</si>
  <si>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</si>
  <si>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</si>
  <si>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</si>
  <si>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</si>
  <si>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</si>
  <si>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</si>
  <si>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</si>
  <si>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</si>
  <si>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</si>
  <si>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</si>
  <si>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</si>
  <si>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</si>
  <si>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</si>
  <si>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</si>
  <si>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</si>
  <si>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</si>
  <si>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</si>
  <si>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</si>
  <si>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</si>
  <si>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</si>
  <si>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</si>
  <si>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</si>
  <si>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</si>
  <si>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</si>
  <si>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</si>
  <si>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</si>
  <si>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</si>
  <si>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</si>
  <si>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</si>
  <si>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</si>
  <si>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</si>
  <si>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</si>
  <si>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</si>
  <si>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</si>
  <si>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</si>
  <si>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</si>
  <si>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</si>
  <si>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</si>
  <si>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</si>
  <si>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</si>
  <si>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</si>
  <si>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</si>
  <si>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</si>
  <si>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</si>
  <si>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</si>
  <si>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</si>
  <si>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</si>
  <si>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</si>
  <si>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</si>
  <si>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</si>
  <si>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</si>
  <si>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</si>
  <si>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</si>
  <si>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</si>
  <si>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</si>
  <si>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</si>
  <si>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</si>
  <si>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</si>
  <si>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</si>
  <si>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</si>
  <si>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</si>
  <si>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</si>
  <si>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</si>
  <si>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</si>
  <si>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</si>
  <si>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</si>
  <si>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</si>
  <si>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</si>
  <si>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</si>
  <si>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</si>
  <si>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</si>
  <si>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</si>
  <si>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</si>
  <si>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</si>
  <si>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</si>
  <si>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</si>
  <si>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</si>
  <si>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</si>
  <si>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</si>
  <si>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</si>
  <si>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</si>
  <si>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</si>
  <si>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</si>
  <si>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</si>
  <si>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</si>
  <si>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</si>
  <si>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</si>
  <si>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</si>
  <si>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</si>
  <si>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</si>
  <si>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</si>
  <si>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</si>
  <si>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</si>
  <si>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</si>
  <si>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</si>
  <si>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</si>
  <si>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</si>
  <si>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</si>
  <si>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</si>
  <si>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</si>
  <si>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</si>
  <si>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</si>
  <si>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</si>
  <si>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</si>
  <si>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</si>
  <si>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</si>
  <si>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</si>
  <si>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</si>
  <si>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</si>
  <si>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</si>
  <si>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</si>
  <si>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</si>
  <si>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</si>
  <si>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</si>
  <si>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</si>
  <si>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</si>
  <si>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</si>
  <si>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</si>
  <si>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</si>
  <si>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</si>
  <si>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</si>
  <si>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</si>
  <si>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</si>
  <si>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</si>
  <si>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</si>
  <si>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</si>
  <si>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</si>
  <si>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</si>
  <si>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</si>
  <si>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</si>
  <si>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</si>
  <si>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</si>
  <si>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</si>
  <si>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</si>
  <si>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</si>
  <si>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</si>
  <si>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</si>
  <si>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</si>
  <si>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</si>
  <si>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</si>
  <si>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</si>
  <si>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</si>
  <si>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</si>
  <si>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</si>
  <si>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</si>
  <si>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</si>
  <si>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</si>
  <si>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</si>
  <si>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</si>
  <si>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</si>
  <si>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</si>
  <si>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</si>
  <si>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</si>
  <si>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</si>
  <si>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</si>
  <si>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</si>
  <si>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</si>
  <si>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</si>
  <si>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</si>
  <si>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</si>
  <si>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</si>
  <si>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</si>
  <si>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</si>
  <si>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</si>
  <si>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</si>
  <si>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</si>
  <si>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</si>
  <si>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</si>
  <si>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</si>
  <si>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</si>
  <si>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</si>
  <si>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</si>
  <si>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</si>
  <si>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</si>
  <si>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</si>
  <si>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</si>
  <si>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</si>
  <si>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</si>
  <si>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</si>
  <si>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</si>
  <si>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</si>
  <si>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</si>
  <si>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</si>
  <si>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</si>
  <si>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</si>
  <si>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</si>
  <si>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</si>
  <si>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</si>
  <si>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</si>
  <si>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</si>
  <si>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</si>
  <si>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</si>
  <si>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</si>
  <si>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</si>
  <si>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</si>
  <si>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</si>
  <si>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</si>
  <si>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</si>
  <si>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</si>
  <si>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</si>
  <si>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</si>
  <si>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</si>
  <si>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</si>
  <si>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</si>
  <si>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</si>
  <si>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</si>
  <si>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</si>
  <si>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</si>
  <si>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</si>
  <si>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</si>
  <si>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</si>
  <si>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</si>
  <si>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</si>
  <si>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</si>
  <si>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</si>
  <si>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</si>
  <si>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</si>
  <si>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</si>
  <si>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</si>
  <si>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</si>
  <si>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</si>
  <si>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</si>
  <si>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</si>
  <si>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</si>
  <si>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</si>
  <si>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</si>
  <si>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</si>
  <si>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</si>
  <si>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</si>
  <si>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</si>
  <si>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</si>
  <si>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</si>
  <si>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</si>
  <si>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</si>
  <si>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</si>
  <si>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</si>
  <si>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</si>
  <si>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</si>
  <si>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</si>
  <si>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</si>
  <si>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</si>
  <si>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</si>
  <si>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</si>
  <si>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</si>
  <si>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</si>
  <si>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</si>
  <si>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</si>
  <si>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</si>
  <si>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</si>
  <si>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</si>
  <si>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</si>
  <si>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</si>
  <si>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</si>
  <si>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</si>
  <si>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</si>
  <si>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</si>
  <si>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</si>
  <si>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</si>
  <si>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</si>
  <si>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</si>
  <si>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</si>
  <si>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</si>
  <si>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</si>
  <si>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</si>
  <si>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</si>
  <si>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</si>
  <si>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</si>
  <si>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</si>
  <si>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</si>
  <si>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</si>
  <si>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</si>
  <si>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</si>
  <si>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</si>
  <si>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</si>
  <si>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</si>
  <si>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</si>
  <si>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</si>
  <si>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</si>
  <si>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</si>
  <si>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</si>
  <si>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</si>
  <si>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</si>
  <si>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</si>
  <si>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</si>
  <si>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</si>
  <si>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</si>
  <si>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</si>
  <si>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</si>
  <si>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</si>
  <si>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</si>
  <si>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</si>
  <si>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</si>
  <si>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</si>
  <si>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</si>
  <si>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</si>
  <si>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</si>
  <si>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</si>
  <si>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</si>
  <si>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</si>
  <si>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</si>
  <si>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</si>
  <si>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</si>
  <si>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</si>
  <si>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</si>
  <si>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</si>
  <si>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</si>
  <si>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</si>
  <si>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</si>
  <si>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</si>
  <si>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</si>
  <si>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</si>
  <si>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</si>
  <si>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</si>
  <si>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</si>
  <si>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</si>
  <si>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</si>
  <si>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</si>
  <si>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</si>
  <si>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</si>
  <si>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</si>
  <si>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</si>
  <si>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</si>
  <si>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</si>
  <si>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</si>
  <si>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</si>
  <si>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</si>
  <si>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</si>
  <si>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</si>
  <si>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</si>
  <si>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</si>
  <si>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</si>
  <si>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</si>
  <si>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</si>
  <si>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</si>
  <si>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</si>
  <si>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</si>
  <si>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</si>
  <si>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</si>
  <si>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</si>
  <si>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</si>
  <si>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</si>
  <si>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</si>
  <si>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</si>
  <si>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</si>
  <si>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</si>
  <si>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</si>
  <si>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</si>
  <si>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</si>
  <si>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</si>
  <si>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</si>
  <si>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</si>
  <si>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</si>
  <si>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</si>
  <si>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</si>
  <si>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</si>
  <si>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</si>
  <si>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</si>
  <si>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</si>
  <si>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</si>
  <si>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</si>
  <si>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</si>
  <si>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</si>
  <si>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</si>
  <si>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</si>
  <si>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</si>
  <si>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</si>
  <si>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</si>
  <si>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</si>
  <si>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</si>
  <si>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</si>
  <si>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</si>
  <si>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</si>
  <si>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</si>
  <si>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</si>
  <si>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</si>
  <si>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</si>
  <si>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</si>
  <si>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</si>
  <si>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</si>
  <si>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</si>
  <si>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</si>
  <si>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</si>
  <si>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</si>
  <si>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</si>
  <si>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</si>
  <si>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</si>
  <si>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</si>
  <si>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</si>
  <si>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</si>
  <si>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</si>
  <si>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</si>
  <si>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</si>
  <si>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</si>
  <si>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</si>
  <si>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</si>
  <si>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</si>
  <si>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</si>
  <si>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</si>
  <si>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</si>
  <si>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</si>
  <si>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</si>
  <si>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</si>
  <si>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</si>
  <si>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</si>
  <si>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</si>
  <si>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</si>
  <si>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</si>
  <si>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</si>
  <si>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</si>
  <si>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</si>
  <si>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</si>
  <si>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</si>
  <si>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</si>
  <si>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</si>
  <si>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</si>
  <si>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</si>
  <si>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</si>
  <si>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</si>
  <si>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</si>
  <si>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</si>
  <si>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</si>
  <si>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</si>
  <si>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</si>
  <si>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</si>
  <si>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</si>
  <si>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</si>
  <si>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</si>
  <si>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</si>
  <si>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</si>
  <si>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</si>
  <si>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</si>
  <si>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</si>
  <si>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</si>
  <si>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</si>
  <si>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</si>
  <si>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</si>
  <si>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</si>
  <si>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</si>
  <si>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</si>
  <si>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</si>
  <si>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</si>
  <si>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</si>
  <si>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</si>
  <si>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</si>
  <si>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</si>
  <si>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</si>
  <si>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</si>
  <si>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</si>
  <si>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</si>
  <si>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</si>
  <si>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</si>
  <si>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</si>
  <si>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</si>
  <si>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</si>
  <si>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</si>
  <si>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</si>
  <si>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</si>
  <si>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</si>
  <si>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</si>
  <si>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</si>
  <si>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</si>
  <si>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</si>
  <si>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</si>
  <si>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</si>
  <si>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</si>
  <si>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</si>
  <si>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</si>
  <si>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</si>
  <si>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</si>
  <si>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</si>
  <si>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</si>
  <si>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</si>
  <si>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</si>
  <si>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</si>
  <si>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</si>
  <si>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</si>
  <si>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</si>
  <si>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</si>
  <si>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</si>
  <si>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</si>
  <si>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</si>
  <si>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</si>
  <si>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</si>
  <si>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</si>
  <si>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</si>
  <si>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</si>
  <si>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</si>
  <si>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</si>
  <si>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</si>
  <si>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</si>
  <si>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</si>
  <si>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</si>
  <si>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</si>
  <si>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</si>
  <si>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</si>
  <si>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</si>
  <si>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</si>
  <si>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</si>
  <si>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</si>
  <si>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</si>
  <si>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</si>
  <si>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</si>
  <si>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</si>
  <si>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</si>
  <si>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</si>
  <si>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</si>
  <si>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</si>
  <si>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</si>
  <si>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</si>
  <si>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</si>
  <si>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</si>
  <si>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</si>
  <si>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</si>
  <si>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</si>
  <si>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</si>
  <si>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</si>
  <si>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</si>
  <si>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</si>
  <si>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</si>
  <si>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</si>
  <si>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</si>
  <si>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</si>
  <si>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</si>
  <si>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</si>
  <si>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</si>
  <si>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</si>
  <si>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</si>
  <si>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</si>
  <si>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</si>
  <si>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</si>
  <si>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</si>
  <si>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</si>
  <si>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</si>
  <si>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</si>
  <si>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</si>
  <si>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</si>
  <si>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</si>
  <si>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</si>
  <si>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</si>
  <si>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</si>
  <si>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</si>
  <si>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</si>
  <si>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</si>
  <si>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</si>
  <si>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</si>
  <si>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</si>
  <si>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</si>
  <si>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</si>
  <si>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</si>
  <si>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</si>
  <si>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</si>
  <si>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</si>
  <si>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</si>
  <si>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</si>
  <si>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</si>
  <si>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</si>
  <si>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</si>
  <si>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</si>
  <si>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</si>
  <si>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</si>
  <si>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</si>
  <si>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</si>
  <si>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</si>
  <si>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</si>
  <si>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</si>
  <si>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</si>
  <si>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</si>
  <si>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</si>
  <si>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</si>
  <si>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</si>
  <si>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</si>
  <si>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</si>
  <si>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</si>
  <si>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</si>
  <si>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</si>
  <si>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</si>
  <si>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</si>
  <si>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</si>
  <si>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</si>
  <si>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</si>
  <si>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</si>
  <si>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</si>
  <si>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</si>
  <si>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</si>
  <si>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</si>
  <si>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</si>
  <si>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</si>
  <si>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</si>
  <si>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</si>
  <si>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</si>
  <si>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</si>
  <si>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</si>
  <si>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</si>
  <si>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</si>
  <si>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</si>
  <si>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</si>
  <si>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</si>
  <si>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</si>
  <si>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</si>
  <si>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</si>
  <si>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</si>
  <si>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</si>
  <si>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</si>
  <si>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</si>
  <si>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</si>
  <si>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</si>
  <si>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</si>
  <si>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</si>
  <si>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</si>
  <si>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</si>
  <si>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</si>
  <si>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</si>
  <si>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</si>
  <si>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</si>
  <si>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</si>
  <si>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</si>
  <si>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</si>
  <si>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</si>
  <si>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</si>
  <si>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</si>
  <si>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</si>
  <si>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</si>
  <si>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</si>
  <si>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</si>
  <si>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</si>
  <si>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</si>
  <si>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</si>
  <si>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</si>
  <si>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</si>
  <si>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</si>
  <si>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</si>
  <si>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</si>
  <si>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</si>
  <si>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</si>
  <si>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</si>
  <si>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</si>
  <si>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</si>
  <si>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</si>
  <si>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</si>
  <si>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</si>
  <si>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</si>
  <si>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</si>
  <si>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</si>
  <si>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</si>
  <si>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</si>
  <si>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</si>
  <si>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</si>
  <si>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</si>
  <si>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</si>
  <si>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</si>
  <si>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</si>
  <si>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</si>
  <si>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</si>
  <si>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</si>
  <si>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</si>
  <si>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</si>
  <si>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</si>
  <si>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</si>
  <si>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</si>
  <si>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</si>
  <si>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</si>
  <si>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</si>
  <si>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</si>
  <si>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</si>
  <si>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</si>
  <si>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</si>
  <si>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</si>
  <si>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</si>
  <si>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</si>
  <si>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</si>
  <si>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</si>
  <si>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</si>
  <si>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</si>
  <si>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</si>
  <si>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</si>
  <si>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</si>
  <si>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</si>
  <si>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</si>
  <si>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</si>
  <si>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</si>
  <si>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</si>
  <si>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</si>
  <si>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</si>
  <si>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</si>
  <si>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</si>
  <si>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</si>
  <si>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</si>
  <si>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</si>
  <si>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</si>
  <si>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</si>
  <si>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</si>
  <si>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</si>
  <si>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</si>
  <si>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</si>
  <si>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</si>
  <si>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</si>
  <si>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</si>
  <si>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</si>
  <si>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</si>
  <si>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</si>
  <si>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</si>
  <si>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</si>
  <si>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</si>
  <si>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</si>
  <si>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</si>
  <si>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</si>
  <si>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</si>
  <si>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</si>
  <si>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</si>
  <si>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</si>
  <si>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</si>
  <si>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</si>
  <si>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</si>
  <si>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</si>
  <si>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</si>
  <si>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</si>
  <si>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</si>
  <si>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</si>
  <si>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</si>
  <si>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</si>
  <si>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</si>
  <si>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</si>
  <si>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</si>
  <si>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</si>
  <si>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</si>
  <si>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</si>
  <si>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</si>
  <si>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</si>
  <si>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</si>
  <si>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</si>
  <si>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</si>
  <si>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</si>
  <si>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</si>
  <si>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</si>
  <si>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</si>
  <si>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</si>
  <si>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</si>
  <si>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</si>
  <si>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</si>
  <si>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</si>
  <si>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</si>
  <si>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</si>
  <si>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</si>
  <si>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</si>
  <si>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</si>
  <si>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</si>
  <si>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</si>
  <si>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</si>
  <si>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</si>
  <si>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</si>
  <si>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</si>
  <si>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</si>
  <si>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</si>
  <si>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</si>
  <si>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</si>
  <si>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</si>
  <si>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</si>
  <si>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</si>
  <si>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</si>
  <si>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</si>
  <si>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</si>
  <si>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</si>
  <si>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</si>
  <si>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</si>
  <si>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</si>
  <si>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</si>
  <si>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</si>
  <si>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</si>
  <si>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</si>
  <si>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</si>
  <si>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</si>
  <si>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</si>
  <si>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</si>
  <si>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</si>
  <si>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</si>
  <si>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</si>
  <si>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</si>
  <si>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</si>
  <si>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</si>
  <si>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</si>
  <si>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</si>
  <si>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</si>
  <si>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</si>
  <si>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</si>
  <si>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</si>
  <si>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</si>
  <si>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</si>
  <si>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</si>
  <si>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</si>
  <si>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</si>
  <si>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</si>
  <si>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</si>
  <si>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</si>
  <si>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</si>
  <si>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</si>
  <si>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</si>
  <si>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</si>
  <si>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</si>
  <si>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</si>
  <si>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</si>
  <si>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</si>
  <si>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</si>
  <si>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</si>
  <si>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</si>
  <si>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</si>
  <si>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</si>
  <si>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</si>
  <si>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</si>
  <si>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</si>
  <si>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</si>
  <si>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</si>
  <si>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</si>
  <si>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</si>
  <si>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</si>
  <si>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</si>
  <si>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</si>
  <si>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</si>
  <si>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</si>
  <si>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</si>
  <si>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</si>
  <si>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</si>
  <si>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</si>
  <si>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</si>
  <si>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</si>
  <si>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</si>
  <si>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</si>
  <si>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</si>
  <si>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</si>
  <si>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</si>
  <si>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</si>
  <si>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</si>
  <si>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</si>
  <si>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</si>
  <si>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</si>
  <si>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</si>
  <si>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</si>
  <si>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</si>
  <si>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</si>
  <si>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</si>
  <si>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</si>
  <si>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</si>
  <si>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</si>
  <si>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</si>
  <si>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</si>
  <si>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</si>
  <si>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</si>
  <si>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</si>
  <si>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</si>
  <si>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</si>
  <si>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</si>
  <si>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</si>
  <si>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</si>
  <si>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</si>
  <si>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</si>
  <si>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</si>
  <si>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</si>
  <si>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</si>
  <si>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</si>
  <si>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</si>
  <si>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</si>
  <si>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</si>
  <si>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</si>
  <si>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</si>
  <si>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</si>
  <si>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</si>
  <si>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</si>
  <si>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</si>
  <si>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</si>
  <si>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</si>
  <si>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</si>
  <si>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</si>
  <si>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</si>
  <si>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</si>
  <si>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</si>
  <si>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</si>
  <si>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</si>
  <si>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</si>
  <si>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</si>
  <si>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</si>
  <si>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</si>
  <si>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</si>
  <si>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</si>
  <si>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</si>
  <si>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</si>
  <si>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</si>
  <si>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</si>
  <si>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</si>
  <si>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</si>
  <si>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</si>
  <si>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</si>
  <si>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</si>
  <si>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</si>
  <si>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</si>
  <si>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</si>
  <si>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</si>
  <si>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</si>
  <si>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</si>
  <si>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</si>
  <si>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</si>
  <si>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</si>
  <si>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</si>
  <si>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</si>
  <si>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</si>
  <si>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</si>
  <si>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</si>
  <si>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</si>
  <si>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</si>
  <si>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</si>
  <si>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</si>
  <si>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</si>
  <si>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</si>
  <si>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</si>
  <si>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</si>
  <si>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</si>
  <si>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</si>
  <si>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</si>
  <si>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</si>
  <si>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</si>
  <si>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</si>
  <si>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</si>
  <si>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</si>
  <si>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</si>
  <si>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</si>
  <si>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</si>
  <si>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</si>
  <si>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</si>
  <si>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</si>
  <si>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</si>
  <si>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</si>
  <si>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</si>
  <si>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</si>
  <si>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</si>
  <si>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</si>
  <si>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</si>
  <si>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</si>
  <si>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</si>
  <si>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</si>
  <si>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</si>
  <si>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</si>
  <si>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</si>
  <si>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</si>
  <si>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</si>
  <si>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</si>
  <si>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</si>
  <si>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</si>
  <si>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</si>
  <si>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</si>
  <si>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</si>
  <si>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</si>
  <si>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</si>
  <si>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</si>
  <si>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</si>
  <si>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</si>
  <si>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</si>
  <si>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</si>
  <si>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</si>
  <si>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</si>
  <si>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</si>
  <si>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</si>
  <si>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</si>
  <si>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</si>
  <si>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</si>
  <si>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</si>
  <si>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</si>
  <si>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</si>
  <si>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</si>
  <si>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</si>
  <si>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</si>
  <si>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</si>
  <si>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</si>
  <si>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</si>
  <si>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</si>
  <si>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</si>
  <si>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</si>
  <si>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</si>
  <si>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</si>
  <si>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</si>
  <si>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</si>
  <si>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</si>
  <si>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</si>
  <si>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</si>
  <si>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</si>
  <si>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</si>
  <si>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</si>
  <si>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</si>
  <si>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</si>
  <si>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</si>
  <si>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</si>
  <si>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</si>
  <si>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</si>
  <si>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</si>
  <si>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</si>
  <si>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</si>
  <si>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</si>
  <si>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</si>
  <si>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</si>
  <si>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</si>
  <si>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</si>
  <si>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</si>
  <si>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</si>
  <si>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</si>
  <si>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</si>
  <si>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</si>
  <si>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</si>
  <si>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</si>
  <si>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</si>
  <si>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</si>
  <si>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</si>
  <si>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</si>
  <si>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</si>
  <si>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</si>
  <si>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</si>
  <si>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</si>
  <si>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</si>
  <si>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</si>
  <si>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</si>
  <si>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</si>
  <si>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</si>
  <si>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</si>
  <si>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</si>
  <si>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</si>
  <si>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</si>
  <si>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</si>
  <si>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</si>
  <si>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</si>
  <si>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</si>
  <si>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</si>
  <si>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</si>
  <si>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</si>
  <si>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</si>
  <si>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</si>
  <si>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</si>
  <si>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</si>
  <si>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</si>
  <si>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</si>
  <si>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</si>
  <si>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</si>
  <si>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</si>
  <si>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</si>
  <si>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</si>
  <si>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</si>
  <si>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</si>
  <si>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</si>
  <si>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</si>
  <si>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</si>
  <si>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</si>
  <si>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</si>
  <si>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</si>
  <si>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</si>
  <si>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</si>
  <si>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</si>
  <si>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</si>
  <si>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</si>
  <si>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</si>
  <si>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</si>
  <si>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</si>
  <si>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</si>
  <si>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</si>
  <si>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</si>
  <si>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</si>
  <si>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</si>
  <si>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</si>
  <si>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</si>
  <si>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</si>
  <si>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</si>
  <si>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</si>
  <si>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</si>
  <si>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</si>
  <si>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</si>
  <si>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</si>
  <si>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</si>
  <si>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</si>
  <si>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</si>
  <si>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</si>
  <si>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</si>
  <si>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</si>
  <si>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</si>
  <si>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</si>
  <si>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</si>
  <si>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</si>
  <si>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</si>
  <si>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</si>
  <si>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</si>
  <si>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</si>
  <si>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</si>
  <si>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</si>
  <si>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</si>
  <si>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</si>
  <si>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</si>
  <si>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</si>
  <si>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</si>
  <si>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</si>
  <si>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</si>
  <si>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</si>
  <si>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</si>
  <si>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</si>
  <si>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</si>
  <si>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</si>
  <si>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</si>
  <si>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</si>
  <si>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</si>
  <si>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</si>
  <si>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</si>
  <si>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</si>
  <si>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</si>
  <si>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</si>
  <si>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</si>
  <si>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</si>
  <si>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</si>
  <si>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</si>
  <si>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</si>
  <si>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</si>
  <si>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</si>
  <si>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</si>
  <si>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</si>
  <si>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</si>
  <si>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</si>
  <si>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</si>
  <si>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</si>
  <si>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</si>
  <si>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</si>
  <si>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</si>
  <si>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</si>
  <si>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</si>
  <si>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</si>
  <si>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</si>
  <si>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</si>
  <si>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</si>
  <si>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</si>
  <si>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</si>
  <si>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</si>
  <si>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</si>
  <si>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</si>
  <si>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</si>
  <si>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</si>
  <si>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</si>
  <si>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</si>
  <si>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</si>
  <si>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</si>
  <si>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</si>
  <si>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</si>
  <si>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</si>
  <si>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</si>
  <si>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</si>
  <si>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</si>
  <si>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</si>
  <si>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</si>
  <si>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</si>
  <si>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</si>
  <si>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</si>
  <si>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</si>
  <si>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</si>
  <si>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</si>
  <si>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</si>
  <si>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</si>
  <si>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</si>
  <si>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</si>
  <si>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</si>
  <si>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</si>
  <si>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</si>
  <si>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</si>
  <si>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</si>
  <si>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</si>
  <si>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</si>
  <si>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</si>
  <si>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</si>
  <si>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</si>
  <si>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</si>
  <si>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</si>
  <si>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</si>
  <si>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</si>
  <si>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</si>
  <si>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</si>
  <si>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</si>
  <si>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</si>
  <si>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</si>
  <si>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</si>
  <si>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</si>
  <si>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</si>
  <si>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</si>
  <si>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</si>
  <si>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</si>
  <si>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</si>
  <si>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</si>
  <si>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</si>
  <si>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</si>
  <si>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</si>
  <si>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</si>
  <si>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</si>
  <si>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</si>
  <si>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</si>
  <si>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</si>
  <si>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</si>
  <si>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</si>
  <si>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</si>
  <si>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</si>
  <si>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</si>
  <si>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</si>
  <si>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</si>
  <si>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</si>
  <si>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</si>
  <si>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</si>
  <si>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</si>
  <si>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</si>
  <si>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</si>
  <si>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</si>
  <si>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</si>
  <si>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</si>
  <si>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</si>
  <si>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</si>
  <si>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</si>
  <si>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</si>
  <si>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</si>
  <si>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</si>
  <si>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</si>
  <si>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</si>
  <si>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</si>
  <si>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</si>
  <si>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</si>
  <si>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</si>
  <si>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</si>
  <si>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</si>
  <si>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</si>
  <si>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</si>
  <si>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</si>
  <si>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</si>
  <si>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</si>
  <si>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</si>
  <si>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</si>
  <si>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</si>
  <si>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</si>
  <si>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</si>
  <si>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</si>
  <si>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</si>
  <si>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</si>
  <si>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</si>
  <si>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</si>
  <si>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</si>
  <si>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</si>
  <si>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</si>
  <si>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</si>
  <si>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</si>
  <si>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</si>
  <si>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</si>
  <si>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</si>
  <si>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</si>
  <si>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</si>
  <si>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</si>
  <si>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</si>
  <si>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</si>
  <si>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</si>
  <si>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</si>
  <si>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</si>
  <si>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</si>
  <si>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</si>
  <si>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</si>
  <si>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</si>
  <si>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</si>
  <si>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</si>
  <si>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</si>
  <si>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</si>
  <si>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</si>
  <si>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</si>
  <si>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</si>
  <si>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</si>
  <si>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</si>
  <si>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</si>
  <si>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</si>
  <si>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</si>
  <si>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</si>
  <si>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</si>
  <si>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</si>
  <si>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</si>
  <si>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</si>
  <si>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</si>
  <si>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</si>
  <si>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</si>
  <si>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</si>
  <si>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</si>
  <si>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</si>
  <si>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</si>
  <si>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</si>
  <si>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</si>
  <si>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</si>
  <si>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</si>
  <si>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</si>
  <si>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</si>
  <si>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</si>
  <si>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</si>
  <si>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</si>
  <si>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</si>
  <si>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</si>
  <si>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</si>
  <si>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</si>
  <si>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</si>
  <si>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</si>
  <si>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</si>
  <si>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</si>
  <si>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</si>
  <si>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</si>
  <si>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</si>
  <si>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</si>
  <si>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</si>
  <si>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</si>
  <si>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</si>
  <si>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</si>
  <si>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</si>
  <si>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</si>
  <si>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</si>
  <si>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</si>
  <si>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</si>
  <si>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</si>
  <si>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</si>
  <si>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</si>
  <si>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</si>
  <si>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</si>
  <si>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</si>
  <si>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</si>
  <si>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</si>
  <si>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</si>
  <si>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</si>
  <si>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</si>
  <si>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</si>
  <si>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</si>
  <si>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</si>
  <si>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</si>
  <si>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</si>
  <si>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</si>
  <si>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</si>
  <si>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</si>
  <si>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</si>
  <si>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</si>
  <si>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</si>
  <si>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</si>
  <si>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</si>
  <si>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</si>
  <si>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</si>
  <si>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</si>
  <si>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</si>
  <si>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</si>
  <si>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</si>
  <si>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</si>
  <si>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</si>
  <si>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</si>
  <si>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</si>
  <si>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</si>
  <si>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</si>
  <si>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</si>
  <si>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</si>
  <si>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</si>
  <si>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</si>
  <si>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</si>
  <si>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</si>
  <si>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</si>
  <si>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</si>
  <si>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</si>
  <si>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</si>
  <si>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</si>
  <si>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</si>
  <si>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</si>
  <si>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</si>
  <si>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</si>
  <si>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</si>
  <si>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</si>
  <si>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</si>
  <si>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</si>
  <si>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</si>
  <si>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</si>
  <si>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</si>
  <si>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</si>
  <si>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</si>
  <si>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</si>
  <si>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</si>
  <si>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</si>
  <si>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</si>
  <si>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</si>
  <si>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</si>
  <si>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</si>
  <si>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</si>
  <si>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</si>
  <si>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</si>
  <si>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</si>
  <si>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</si>
  <si>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</si>
  <si>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</si>
  <si>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</si>
  <si>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</si>
  <si>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</si>
  <si>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</si>
  <si>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</si>
  <si>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</si>
  <si>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</si>
  <si>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</si>
  <si>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</si>
  <si>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</si>
  <si>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</si>
  <si>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</si>
  <si>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</si>
  <si>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</si>
  <si>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</si>
  <si>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</si>
  <si>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</si>
  <si>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</si>
  <si>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</si>
  <si>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</si>
  <si>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</si>
  <si>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</si>
  <si>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</si>
  <si>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</si>
  <si>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</si>
  <si>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</si>
  <si>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</si>
  <si>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</si>
  <si>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</si>
  <si>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</si>
  <si>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</si>
  <si>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</si>
  <si>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</si>
  <si>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</si>
  <si>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</si>
  <si>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</si>
  <si>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</si>
  <si>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</si>
  <si>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</si>
  <si>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</si>
  <si>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</si>
  <si>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</si>
  <si>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</si>
  <si>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</si>
  <si>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</si>
  <si>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</si>
  <si>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</si>
  <si>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</si>
  <si>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</si>
  <si>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</si>
  <si>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</si>
  <si>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</si>
  <si>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</si>
  <si>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</si>
  <si>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</si>
  <si>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</si>
  <si>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</si>
  <si>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</si>
  <si>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</si>
  <si>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</si>
  <si>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</si>
  <si>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</si>
  <si>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</si>
  <si>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</si>
  <si>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</si>
  <si>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</si>
  <si>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</si>
  <si>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</si>
  <si>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</si>
  <si>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</si>
  <si>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</si>
  <si>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</si>
  <si>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</si>
  <si>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</si>
  <si>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</si>
  <si>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</si>
  <si>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</si>
  <si>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</si>
  <si>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</si>
  <si>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</si>
  <si>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</si>
  <si>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</si>
  <si>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</si>
  <si>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</si>
  <si>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</si>
  <si>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</si>
  <si>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</si>
  <si>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</si>
  <si>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</si>
  <si>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</si>
  <si>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</si>
  <si>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</si>
  <si>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</si>
  <si>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</si>
  <si>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</si>
  <si>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</si>
  <si>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</si>
  <si>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</si>
  <si>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</si>
  <si>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</si>
  <si>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</si>
  <si>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</si>
  <si>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</si>
  <si>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</si>
  <si>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</si>
  <si>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</si>
  <si>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</si>
  <si>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</si>
  <si>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</si>
  <si>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</si>
  <si>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</si>
  <si>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</si>
  <si>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</si>
  <si>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</si>
  <si>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</si>
  <si>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</si>
  <si>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</si>
  <si>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</si>
  <si>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</si>
  <si>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</si>
  <si>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</si>
  <si>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</si>
  <si>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</si>
  <si>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</si>
  <si>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</si>
  <si>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</si>
  <si>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</si>
  <si>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</si>
  <si>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</si>
  <si>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</si>
  <si>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</si>
  <si>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</si>
  <si>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</si>
  <si>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</si>
  <si>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</si>
  <si>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</si>
  <si>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</si>
  <si>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</si>
  <si>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</si>
  <si>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</si>
  <si>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</si>
  <si>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</si>
  <si>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</si>
  <si>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</si>
  <si>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</si>
  <si>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</si>
  <si>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</si>
  <si>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</si>
  <si>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</si>
  <si>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</si>
  <si>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</si>
  <si>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</si>
  <si>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</si>
  <si>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</si>
  <si>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</si>
  <si>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</si>
  <si>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</si>
  <si>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</si>
  <si>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</si>
  <si>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</si>
  <si>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</si>
  <si>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</si>
  <si>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</si>
  <si>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</si>
  <si>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</si>
  <si>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</si>
  <si>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</si>
  <si>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</si>
  <si>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</si>
  <si>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</si>
  <si>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</si>
  <si>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</si>
  <si>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</si>
  <si>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</si>
  <si>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</si>
  <si>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</si>
  <si>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</si>
  <si>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</si>
  <si>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</si>
  <si>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</si>
  <si>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</si>
  <si>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</si>
  <si>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</si>
  <si>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</si>
  <si>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</si>
  <si>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</si>
  <si>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</si>
  <si>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</si>
  <si>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</si>
  <si>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</si>
  <si>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</si>
  <si>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</si>
  <si>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</si>
  <si>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</si>
  <si>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</si>
  <si>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</si>
  <si>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</si>
  <si>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</si>
  <si>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</si>
  <si>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</si>
  <si>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</si>
  <si>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</si>
  <si>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</si>
  <si>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</si>
  <si>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</si>
  <si>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</si>
  <si>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</si>
  <si>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</si>
  <si>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</si>
  <si>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</si>
  <si>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</si>
  <si>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</si>
  <si>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</si>
  <si>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</si>
  <si>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</si>
  <si>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</si>
  <si>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</si>
  <si>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</si>
  <si>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</si>
  <si>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</si>
  <si>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</si>
  <si>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</si>
  <si>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</si>
  <si>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</si>
  <si>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</si>
  <si>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</si>
  <si>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</si>
  <si>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</si>
  <si>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</si>
  <si>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</si>
  <si>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</si>
  <si>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</si>
  <si>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</si>
  <si>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</si>
  <si>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</si>
  <si>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</si>
  <si>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</si>
  <si>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</si>
  <si>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</si>
  <si>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</si>
  <si>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</si>
  <si>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</si>
  <si>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</si>
  <si>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</si>
  <si>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</si>
  <si>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</si>
  <si>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</si>
  <si>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</si>
  <si>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</si>
  <si>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</si>
  <si>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</si>
  <si>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</si>
  <si>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</si>
  <si>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</si>
  <si>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</si>
  <si>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</si>
  <si>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</si>
  <si>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</si>
  <si>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</si>
  <si>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</si>
  <si>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</si>
  <si>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</si>
  <si>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</si>
  <si>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</si>
  <si>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</si>
  <si>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</si>
  <si>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</si>
  <si>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</si>
  <si>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</si>
  <si>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</si>
  <si>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</si>
  <si>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</si>
  <si>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</si>
  <si>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</si>
  <si>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</si>
  <si>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</si>
  <si>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</si>
  <si>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</si>
  <si>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</si>
  <si>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</si>
  <si>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</si>
  <si>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</si>
  <si>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</si>
  <si>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</si>
  <si>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</si>
  <si>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</si>
  <si>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</si>
  <si>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</si>
  <si>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</si>
  <si>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</si>
  <si>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</si>
  <si>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</si>
  <si>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</si>
  <si>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</si>
  <si>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</si>
  <si>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</si>
  <si>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</si>
  <si>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</si>
  <si>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</si>
  <si>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</si>
  <si>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</si>
  <si>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</si>
  <si>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</si>
  <si>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</si>
  <si>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</si>
  <si>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</si>
  <si>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</si>
  <si>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</si>
  <si>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</si>
  <si>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</si>
  <si>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</si>
  <si>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</si>
  <si>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</si>
  <si>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</si>
  <si>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</si>
  <si>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</si>
  <si>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</si>
  <si>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</si>
  <si>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</si>
  <si>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</si>
  <si>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</si>
  <si>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</si>
  <si>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</si>
  <si>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</si>
  <si>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</si>
  <si>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</si>
  <si>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</si>
  <si>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</si>
  <si>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</si>
  <si>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</si>
  <si>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</si>
  <si>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</si>
  <si>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</si>
  <si>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</si>
  <si>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</si>
  <si>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</si>
  <si>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</si>
  <si>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</si>
  <si>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</si>
  <si>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</si>
  <si>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</si>
  <si>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</si>
  <si>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</si>
  <si>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</si>
  <si>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</si>
  <si>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</si>
  <si>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</si>
  <si>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</si>
  <si>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</si>
  <si>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</si>
  <si>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</si>
  <si>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</si>
  <si>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</si>
  <si>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</si>
  <si>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</si>
  <si>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</si>
  <si>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</si>
  <si>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</si>
  <si>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</si>
  <si>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</si>
  <si>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</si>
  <si>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</si>
  <si>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</si>
  <si>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</si>
  <si>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</si>
  <si>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</si>
  <si>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</si>
  <si>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</si>
  <si>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</si>
  <si>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</si>
  <si>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</si>
  <si>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</si>
  <si>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</si>
  <si>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</si>
  <si>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</si>
  <si>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</si>
  <si>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</si>
  <si>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</si>
  <si>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</si>
  <si>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</si>
  <si>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</si>
  <si>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</si>
  <si>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</si>
  <si>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</si>
  <si>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</si>
  <si>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</si>
  <si>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</si>
  <si>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</si>
  <si>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</si>
  <si>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</si>
  <si>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</si>
  <si>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</si>
  <si>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</si>
  <si>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</si>
  <si>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</si>
  <si>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</si>
  <si>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</si>
  <si>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</si>
  <si>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</si>
  <si>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</si>
  <si>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</si>
  <si>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</si>
  <si>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</si>
  <si>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</si>
  <si>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</si>
  <si>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</si>
  <si>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</si>
  <si>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</si>
  <si>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</si>
  <si>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</si>
  <si>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</si>
  <si>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</si>
  <si>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</si>
  <si>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</si>
  <si>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</si>
  <si>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</si>
  <si>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</si>
  <si>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</si>
  <si>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</si>
  <si>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</si>
  <si>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</si>
  <si>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</si>
  <si>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</si>
  <si>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</si>
  <si>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</si>
  <si>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</si>
  <si>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</si>
  <si>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</si>
  <si>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</si>
  <si>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</si>
  <si>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</si>
  <si>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</si>
  <si>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</si>
  <si>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</si>
  <si>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</si>
  <si>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</si>
  <si>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</si>
  <si>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</si>
  <si>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</si>
  <si>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</si>
  <si>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</si>
  <si>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</si>
  <si>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</si>
  <si>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</si>
  <si>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</si>
  <si>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</si>
  <si>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</si>
  <si>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</si>
  <si>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</si>
  <si>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</si>
  <si>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</si>
  <si>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</si>
  <si>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</si>
  <si>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</si>
  <si>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</si>
  <si>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</si>
  <si>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</si>
  <si>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</si>
  <si>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</si>
  <si>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</si>
  <si>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</si>
  <si>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</si>
  <si>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</si>
  <si>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</si>
  <si>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</si>
  <si>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</si>
  <si>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</si>
  <si>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</si>
  <si>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</si>
  <si>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</si>
  <si>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</si>
  <si>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</si>
  <si>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</si>
  <si>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</si>
  <si>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</si>
  <si>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</si>
  <si>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</si>
  <si>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</si>
  <si>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</si>
  <si>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</si>
  <si>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</si>
  <si>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</si>
  <si>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</si>
  <si>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</si>
  <si>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</si>
  <si>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</si>
  <si>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</si>
  <si>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</si>
  <si>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</si>
  <si>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</si>
  <si>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</si>
  <si>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</si>
  <si>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</si>
  <si>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</si>
  <si>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</si>
  <si>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</si>
  <si>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</si>
  <si>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</si>
  <si>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</si>
  <si>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</si>
  <si>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</si>
  <si>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</si>
  <si>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</si>
  <si>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</si>
  <si>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</si>
  <si>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</si>
  <si>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</si>
  <si>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</si>
  <si>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</si>
  <si>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</si>
  <si>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</si>
  <si>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</si>
  <si>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</si>
  <si>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</si>
  <si>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</si>
  <si>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</si>
  <si>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</si>
  <si>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</si>
  <si>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</si>
  <si>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</si>
  <si>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</si>
  <si>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</si>
  <si>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</si>
  <si>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</si>
  <si>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</si>
  <si>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</si>
  <si>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</si>
  <si>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</si>
  <si>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</si>
  <si>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</si>
  <si>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</si>
  <si>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</si>
  <si>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</si>
  <si>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</si>
  <si>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</si>
  <si>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</si>
  <si>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</si>
  <si>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</si>
  <si>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</si>
  <si>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</si>
  <si>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</si>
  <si>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</si>
  <si>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</si>
  <si>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</si>
  <si>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</si>
  <si>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</si>
  <si>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</si>
  <si>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</si>
  <si>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</si>
  <si>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</si>
  <si>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</si>
  <si>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</si>
  <si>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</si>
  <si>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</si>
  <si>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</si>
  <si>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</si>
  <si>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</si>
  <si>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</si>
  <si>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</si>
  <si>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</si>
  <si>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</si>
  <si>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</si>
  <si>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</si>
  <si>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</si>
  <si>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</si>
  <si>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</si>
  <si>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</si>
  <si>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</si>
  <si>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</si>
  <si>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</si>
  <si>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</si>
  <si>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</si>
  <si>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</si>
  <si>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</si>
  <si>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</si>
  <si>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</si>
  <si>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</si>
  <si>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</si>
  <si>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</si>
  <si>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</si>
  <si>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</si>
  <si>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</si>
  <si>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</si>
  <si>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</si>
  <si>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</si>
  <si>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</si>
  <si>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</si>
  <si>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</si>
  <si>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</si>
  <si>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</si>
  <si>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</si>
  <si>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</si>
  <si>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</si>
  <si>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</si>
  <si>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</si>
  <si>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</si>
  <si>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</si>
  <si>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</si>
  <si>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</si>
  <si>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</si>
  <si>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</si>
  <si>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</si>
  <si>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</si>
  <si>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</si>
  <si>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</si>
  <si>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</si>
  <si>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</si>
  <si>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</si>
  <si>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</si>
  <si>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</si>
  <si>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</si>
  <si>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</si>
  <si>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</si>
  <si>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</si>
  <si>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</si>
  <si>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</si>
  <si>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</si>
  <si>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</si>
  <si>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</si>
  <si>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</si>
  <si>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</si>
  <si>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</si>
  <si>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</si>
  <si>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</si>
  <si>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</si>
  <si>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</si>
  <si>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</si>
  <si>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</si>
  <si>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</si>
  <si>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</si>
  <si>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</si>
  <si>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</si>
  <si>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</si>
  <si>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</si>
  <si>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</si>
  <si>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</si>
  <si>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</si>
  <si>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</si>
  <si>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</si>
  <si>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</si>
  <si>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</si>
  <si>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</si>
  <si>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</si>
  <si>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</si>
  <si>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</si>
  <si>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</si>
  <si>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</si>
  <si>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</si>
  <si>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</si>
  <si>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</si>
  <si>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</si>
  <si>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</si>
  <si>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</si>
  <si>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</si>
  <si>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</si>
  <si>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</si>
  <si>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</si>
  <si>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</si>
  <si>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</si>
  <si>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</si>
  <si>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</si>
  <si>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</si>
  <si>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</si>
  <si>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</si>
  <si>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</si>
  <si>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</si>
  <si>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</si>
  <si>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</si>
  <si>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</si>
  <si>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</si>
  <si>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</si>
  <si>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</si>
  <si>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</si>
  <si>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</si>
  <si>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</si>
  <si>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</si>
  <si>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</si>
  <si>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</si>
  <si>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</si>
  <si>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</si>
  <si>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</si>
  <si>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</si>
  <si>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</si>
  <si>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</si>
  <si>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</si>
  <si>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</si>
  <si>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</si>
  <si>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</si>
  <si>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</si>
  <si>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</si>
  <si>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</si>
  <si>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</si>
  <si>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</si>
  <si>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</si>
  <si>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</si>
  <si>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</si>
  <si>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</si>
  <si>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</si>
  <si>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</si>
  <si>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</si>
  <si>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</si>
  <si>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</si>
  <si>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</si>
  <si>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</si>
  <si>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</si>
  <si>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</si>
  <si>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</si>
  <si>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</si>
  <si>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</si>
  <si>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</si>
  <si>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</si>
  <si>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</si>
  <si>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</si>
  <si>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</si>
  <si>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</si>
  <si>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</si>
  <si>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</si>
  <si>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</si>
  <si>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</si>
  <si>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</si>
  <si>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</si>
  <si>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</si>
  <si>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</si>
  <si>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</si>
  <si>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</si>
  <si>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</si>
  <si>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</si>
  <si>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</si>
  <si>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</si>
  <si>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</si>
  <si>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</si>
  <si>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</si>
  <si>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</si>
  <si>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</si>
  <si>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</si>
  <si>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</si>
  <si>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</si>
  <si>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</si>
  <si>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</si>
  <si>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</si>
  <si>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</si>
  <si>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</si>
  <si>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</si>
  <si>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</si>
  <si>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</si>
  <si>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</si>
  <si>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</si>
  <si>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</si>
  <si>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</si>
  <si>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</si>
  <si>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</si>
  <si>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</si>
  <si>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</si>
  <si>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</si>
  <si>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</si>
  <si>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</si>
  <si>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</si>
  <si>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</si>
  <si>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</si>
  <si>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</si>
  <si>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</si>
  <si>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</si>
  <si>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</si>
  <si>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</si>
  <si>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</si>
  <si>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</si>
  <si>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</si>
  <si>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</si>
  <si>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</si>
  <si>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</si>
  <si>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</si>
  <si>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</si>
  <si>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</si>
  <si>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</si>
  <si>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</si>
  <si>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</si>
  <si>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</si>
  <si>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</si>
  <si>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</si>
  <si>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</si>
  <si>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</si>
  <si>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</si>
  <si>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</si>
  <si>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</si>
  <si>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</si>
  <si>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</si>
  <si>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</si>
  <si>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</si>
  <si>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</si>
  <si>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</si>
  <si>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</si>
  <si>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</si>
  <si>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</si>
  <si>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</si>
  <si>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</si>
  <si>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</si>
  <si>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</si>
  <si>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</si>
  <si>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</si>
  <si>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</si>
  <si>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</si>
  <si>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</si>
  <si>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</si>
  <si>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</si>
  <si>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</si>
  <si>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</si>
  <si>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</si>
  <si>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</si>
  <si>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</si>
  <si>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</si>
  <si>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</si>
  <si>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</si>
  <si>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</si>
  <si>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</si>
  <si>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</si>
  <si>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</si>
  <si>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</si>
  <si>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</si>
  <si>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</si>
  <si>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</si>
  <si>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</si>
  <si>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</si>
  <si>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</si>
  <si>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</si>
  <si>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</si>
  <si>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</si>
  <si>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</si>
  <si>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</si>
  <si>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</si>
  <si>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</si>
  <si>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</si>
  <si>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</si>
  <si>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</si>
  <si>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</si>
  <si>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</si>
  <si>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</si>
  <si>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</si>
  <si>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</si>
  <si>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</si>
  <si>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</si>
  <si>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</si>
  <si>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</si>
  <si>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</si>
  <si>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</si>
  <si>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</si>
  <si>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</si>
  <si>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</si>
  <si>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</si>
  <si>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</si>
  <si>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</si>
  <si>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</si>
  <si>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</si>
  <si>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</si>
  <si>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</si>
  <si>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</si>
  <si>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</si>
  <si>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</si>
  <si>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</si>
  <si>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</si>
  <si>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</si>
  <si>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</si>
  <si>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</si>
  <si>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</si>
  <si>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</si>
  <si>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</si>
  <si>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</si>
  <si>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</si>
  <si>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</si>
  <si>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</si>
  <si>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</si>
  <si>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</si>
  <si>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</si>
  <si>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</si>
  <si>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</si>
  <si>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</si>
  <si>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</si>
  <si>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</si>
  <si>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</si>
  <si>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</si>
  <si>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</si>
  <si>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</si>
  <si>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</si>
  <si>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</si>
  <si>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</si>
  <si>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</si>
  <si>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</si>
  <si>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</si>
  <si>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</si>
  <si>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</si>
  <si>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</si>
  <si>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</si>
  <si>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</si>
  <si>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</si>
  <si>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</si>
  <si>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</si>
  <si>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</si>
  <si>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</si>
  <si>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</si>
  <si>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</si>
  <si>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</si>
  <si>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</si>
  <si>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</si>
  <si>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</si>
  <si>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</si>
  <si>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</si>
  <si>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</si>
  <si>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</si>
  <si>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</si>
  <si>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</si>
  <si>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</si>
  <si>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</si>
  <si>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</si>
  <si>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</si>
  <si>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</si>
  <si>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</si>
  <si>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</si>
  <si>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</si>
  <si>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</si>
  <si>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</si>
  <si>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</si>
  <si>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</si>
  <si>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</si>
  <si>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</si>
  <si>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</si>
  <si>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</si>
  <si>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</si>
  <si>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</si>
  <si>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</si>
  <si>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</si>
  <si>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</si>
  <si>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</si>
  <si>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</si>
  <si>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</si>
  <si>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</si>
  <si>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</si>
  <si>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</si>
  <si>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</si>
  <si>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</si>
  <si>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</si>
  <si>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</si>
  <si>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</si>
  <si>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</si>
  <si>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</si>
  <si>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</si>
  <si>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</si>
  <si>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</si>
  <si>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</si>
  <si>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</si>
  <si>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</si>
  <si>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</si>
  <si>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</si>
  <si>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</si>
  <si>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</si>
  <si>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</si>
  <si>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</si>
  <si>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</si>
  <si>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</si>
  <si>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</si>
  <si>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</si>
  <si>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</si>
  <si>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</si>
  <si>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</si>
  <si>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</si>
  <si>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</si>
  <si>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</si>
  <si>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</si>
  <si>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</si>
  <si>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</si>
  <si>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</si>
  <si>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</si>
  <si>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</si>
  <si>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</si>
  <si>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</si>
  <si>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</si>
  <si>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</si>
  <si>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</si>
  <si>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</si>
  <si>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</si>
  <si>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</si>
  <si>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</si>
  <si>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</si>
  <si>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</si>
  <si>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</si>
  <si>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</si>
  <si>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</si>
  <si>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</si>
  <si>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</si>
  <si>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</si>
  <si>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</si>
  <si>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</si>
  <si>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</si>
  <si>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</si>
  <si>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</si>
  <si>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</si>
  <si>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</si>
  <si>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</si>
  <si>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</si>
  <si>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</si>
  <si>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</si>
  <si>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</si>
  <si>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</si>
  <si>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</si>
  <si>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</si>
  <si>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</si>
  <si>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</si>
  <si>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</si>
  <si>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</si>
  <si>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</si>
  <si>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</si>
  <si>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</si>
  <si>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</si>
  <si>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</si>
  <si>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</si>
  <si>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</si>
  <si>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</si>
  <si>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</si>
  <si>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</si>
  <si>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</si>
  <si>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</si>
  <si>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</si>
  <si>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</si>
  <si>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</si>
  <si>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</si>
  <si>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</si>
  <si>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</si>
  <si>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</si>
  <si>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</si>
  <si>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</si>
  <si>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</si>
  <si>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</si>
  <si>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</si>
  <si>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</si>
  <si>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</si>
  <si>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</si>
  <si>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</si>
  <si>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</si>
  <si>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</si>
  <si>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</si>
  <si>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</si>
  <si>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</si>
  <si>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</si>
  <si>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</si>
  <si>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</si>
  <si>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</si>
  <si>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</si>
  <si>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</si>
  <si>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</si>
  <si>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</si>
  <si>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</si>
  <si>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</si>
  <si>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</si>
  <si>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</si>
  <si>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</si>
  <si>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</si>
  <si>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</si>
  <si>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</si>
  <si>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</si>
  <si>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</si>
  <si>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</si>
  <si>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</si>
  <si>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</si>
  <si>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</si>
  <si>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</si>
  <si>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</si>
  <si>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</si>
  <si>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</si>
  <si>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</si>
  <si>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</si>
  <si>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</si>
  <si>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</si>
  <si>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</si>
  <si>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</si>
  <si>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</si>
  <si>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</si>
  <si>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</si>
  <si>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</si>
  <si>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</si>
  <si>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</si>
  <si>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</si>
  <si>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</si>
  <si>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</si>
  <si>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</si>
  <si>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</si>
  <si>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</si>
  <si>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</si>
  <si>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</si>
  <si>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</si>
  <si>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</si>
  <si>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</si>
  <si>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</si>
  <si>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</si>
  <si>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</si>
  <si>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</si>
  <si>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</si>
  <si>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</si>
  <si>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</si>
  <si>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</si>
  <si>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</si>
  <si>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</si>
  <si>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</si>
  <si>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</si>
  <si>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</si>
  <si>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</si>
  <si>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</si>
  <si>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</si>
  <si>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</si>
  <si>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</si>
  <si>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</si>
  <si>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</si>
  <si>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</si>
  <si>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</si>
  <si>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</si>
  <si>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</si>
  <si>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</si>
  <si>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</si>
  <si>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</si>
  <si>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</si>
  <si>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</si>
  <si>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</si>
  <si>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</si>
  <si>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</si>
  <si>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</si>
  <si>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</si>
  <si>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</si>
  <si>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</si>
  <si>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</si>
  <si>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</si>
  <si>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</si>
  <si>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</si>
  <si>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</si>
  <si>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</si>
  <si>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</si>
  <si>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</si>
  <si>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</si>
  <si>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</si>
  <si>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</si>
  <si>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</si>
  <si>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</si>
  <si>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</si>
  <si>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</si>
  <si>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</si>
  <si>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</si>
  <si>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</si>
  <si>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</si>
  <si>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</si>
  <si>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</si>
  <si>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</si>
  <si>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</si>
  <si>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</si>
  <si>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</si>
  <si>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</si>
  <si>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</si>
  <si>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</si>
  <si>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</si>
  <si>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</si>
  <si>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</si>
  <si>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</si>
  <si>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</si>
  <si>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</si>
  <si>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</si>
  <si>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</si>
  <si>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</si>
  <si>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</si>
  <si>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</si>
  <si>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</si>
  <si>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</si>
  <si>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</si>
  <si>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</si>
  <si>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</si>
  <si>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</si>
  <si>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</si>
  <si>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</si>
  <si>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</si>
  <si>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</si>
  <si>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</si>
  <si>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</si>
  <si>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</si>
  <si>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</si>
  <si>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</si>
  <si>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</si>
  <si>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</si>
  <si>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</si>
  <si>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</si>
  <si>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</si>
  <si>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</si>
  <si>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</si>
  <si>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</si>
  <si>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</si>
  <si>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</si>
  <si>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</si>
  <si>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</si>
  <si>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</si>
  <si>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</si>
  <si>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</si>
  <si>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</si>
  <si>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</si>
  <si>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</si>
  <si>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</si>
  <si>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</si>
  <si>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</si>
  <si>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</si>
  <si>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</si>
  <si>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</si>
  <si>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</si>
  <si>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</si>
  <si>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</si>
  <si>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</si>
  <si>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</si>
  <si>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</si>
  <si>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</si>
  <si>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</si>
  <si>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</si>
  <si>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</si>
  <si>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</si>
  <si>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</si>
  <si>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</si>
  <si>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</si>
  <si>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</si>
  <si>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</si>
  <si>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</si>
  <si>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</si>
  <si>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</si>
  <si>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</si>
  <si>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</si>
  <si>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</si>
  <si>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</si>
  <si>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</si>
  <si>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</si>
  <si>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</si>
  <si>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</si>
  <si>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</si>
  <si>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</si>
  <si>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</si>
  <si>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</si>
  <si>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</si>
  <si>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</si>
  <si>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</si>
  <si>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</si>
  <si>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</si>
  <si>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</si>
  <si>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</si>
  <si>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</si>
  <si>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</si>
  <si>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</si>
  <si>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</si>
  <si>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</si>
  <si>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</si>
  <si>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</si>
  <si>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</si>
  <si>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</si>
  <si>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</si>
  <si>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</si>
  <si>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</si>
  <si>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</si>
  <si>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</si>
  <si>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</si>
  <si>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</si>
  <si>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</si>
  <si>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</si>
  <si>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</si>
  <si>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</si>
  <si>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</si>
  <si>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</si>
  <si>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</si>
  <si>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</si>
  <si>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</si>
  <si>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</si>
  <si>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</si>
  <si>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</si>
  <si>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</si>
  <si>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</si>
  <si>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</si>
  <si>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</si>
  <si>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</si>
  <si>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</si>
  <si>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</si>
  <si>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</si>
  <si>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</si>
  <si>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</si>
  <si>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</si>
  <si>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</si>
  <si>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</si>
  <si>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</si>
  <si>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</si>
  <si>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</si>
  <si>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</si>
  <si>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</si>
  <si>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</si>
  <si>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</si>
  <si>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</si>
  <si>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</si>
  <si>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</si>
  <si>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</si>
  <si>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</si>
  <si>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</si>
  <si>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</si>
  <si>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</si>
  <si>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</si>
  <si>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</si>
  <si>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</si>
  <si>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</si>
  <si>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</si>
  <si>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</si>
  <si>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</si>
  <si>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</si>
  <si>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</si>
  <si>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</si>
  <si>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</si>
  <si>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</si>
  <si>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</si>
  <si>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</si>
  <si>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</si>
  <si>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</si>
  <si>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</si>
  <si>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</si>
  <si>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</si>
  <si>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</si>
  <si>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</si>
  <si>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</si>
  <si>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</si>
  <si>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</si>
  <si>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</si>
  <si>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</si>
  <si>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</si>
  <si>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</si>
  <si>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</si>
  <si>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</si>
  <si>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</si>
  <si>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</si>
  <si>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</si>
  <si>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</si>
  <si>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</si>
  <si>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</si>
  <si>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</si>
  <si>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</si>
  <si>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</si>
  <si>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</si>
  <si>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</si>
  <si>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</si>
  <si>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</si>
  <si>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</si>
  <si>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</si>
  <si>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</si>
  <si>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</si>
  <si>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</si>
  <si>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</si>
  <si>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</si>
  <si>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</si>
  <si>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</si>
  <si>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</si>
  <si>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</si>
  <si>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</si>
  <si>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</si>
  <si>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</si>
  <si>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</si>
  <si>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</si>
  <si>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</si>
  <si>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</si>
  <si>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</si>
  <si>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</si>
  <si>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</si>
  <si>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</si>
  <si>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</si>
  <si>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</si>
  <si>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</si>
  <si>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</si>
  <si>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</si>
  <si>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</si>
  <si>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</si>
  <si>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</si>
  <si>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</si>
  <si>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</si>
  <si>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</si>
  <si>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</si>
  <si>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</si>
  <si>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</si>
  <si>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</si>
  <si>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</si>
  <si>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</si>
  <si>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</si>
  <si>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</si>
  <si>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</si>
  <si>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</si>
  <si>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</si>
  <si>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</si>
  <si>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</si>
  <si>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</si>
  <si>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</si>
  <si>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</si>
  <si>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</si>
  <si>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</si>
  <si>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</si>
  <si>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</si>
  <si>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</si>
  <si>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</si>
  <si>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</si>
  <si>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</si>
  <si>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</si>
  <si>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</si>
  <si>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</si>
  <si>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</si>
  <si>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</si>
  <si>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</si>
  <si>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</si>
  <si>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</si>
  <si>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</si>
  <si>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</si>
  <si>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</si>
  <si>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</si>
  <si>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</si>
  <si>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</si>
  <si>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</si>
  <si>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</si>
  <si>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</si>
  <si>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</si>
  <si>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</si>
  <si>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</si>
  <si>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</si>
  <si>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</si>
  <si>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</si>
  <si>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</si>
  <si>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</si>
  <si>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</si>
  <si>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</si>
  <si>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</si>
  <si>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</si>
  <si>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</si>
  <si>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</si>
  <si>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</si>
  <si>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</si>
  <si>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</si>
  <si>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</si>
  <si>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</si>
  <si>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</si>
  <si>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</si>
  <si>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</si>
  <si>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</si>
  <si>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</si>
  <si>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</si>
  <si>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</si>
  <si>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</si>
  <si>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</si>
  <si>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</si>
  <si>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</si>
  <si>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</si>
  <si>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</si>
  <si>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</si>
  <si>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</si>
  <si>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</si>
  <si>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</si>
  <si>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</si>
  <si>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</si>
  <si>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</si>
  <si>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</si>
  <si>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</si>
  <si>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</si>
  <si>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</si>
  <si>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</si>
  <si>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</si>
  <si>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</si>
  <si>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</si>
  <si>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</si>
  <si>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</si>
  <si>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</si>
  <si>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</si>
  <si>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</si>
  <si>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</si>
  <si>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</si>
  <si>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</si>
  <si>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</si>
  <si>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</si>
  <si>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</si>
  <si>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</si>
  <si>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</si>
  <si>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</si>
  <si>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</si>
  <si>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</si>
  <si>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</si>
  <si>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</si>
  <si>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</si>
  <si>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</si>
  <si>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</si>
  <si>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</si>
  <si>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</si>
  <si>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</si>
  <si>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</si>
  <si>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</si>
  <si>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</si>
  <si>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</si>
  <si>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</si>
  <si>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</si>
  <si>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</si>
  <si>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</si>
  <si>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</si>
  <si>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</si>
  <si>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</si>
  <si>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</si>
  <si>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</si>
  <si>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</si>
  <si>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</si>
  <si>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</si>
  <si>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</si>
  <si>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</si>
  <si>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</si>
  <si>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</si>
  <si>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</si>
  <si>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</si>
  <si>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</si>
  <si>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</si>
  <si>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</si>
  <si>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</si>
  <si>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</si>
  <si>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</si>
  <si>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</si>
  <si>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</si>
  <si>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</si>
  <si>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</si>
  <si>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</si>
  <si>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</si>
  <si>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</si>
  <si>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</si>
  <si>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</si>
  <si>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</si>
  <si>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</si>
  <si>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</si>
  <si>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</si>
  <si>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</si>
  <si>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</si>
  <si>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</si>
  <si>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</si>
  <si>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</si>
  <si>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</si>
  <si>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</si>
  <si>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</si>
  <si>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</si>
  <si>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</si>
  <si>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</si>
  <si>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</si>
  <si>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</si>
  <si>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</si>
  <si>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</si>
  <si>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</si>
  <si>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</si>
  <si>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</si>
  <si>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</si>
  <si>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</si>
  <si>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</si>
  <si>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</si>
  <si>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</si>
  <si>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</si>
  <si>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</si>
  <si>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</si>
  <si>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</si>
  <si>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</si>
  <si>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</si>
  <si>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</si>
  <si>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</si>
  <si>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</si>
  <si>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</si>
  <si>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</si>
  <si>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</si>
  <si>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</si>
  <si>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</si>
  <si>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</si>
  <si>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</si>
  <si>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</si>
  <si>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</si>
  <si>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</si>
  <si>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</si>
  <si>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</si>
  <si>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</si>
  <si>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</si>
  <si>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</si>
  <si>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</si>
  <si>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</si>
  <si>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</si>
  <si>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</si>
  <si>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</si>
  <si>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</si>
  <si>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</si>
  <si>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</si>
  <si>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</si>
  <si>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</si>
  <si>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</si>
  <si>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</si>
  <si>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</si>
  <si>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</si>
  <si>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</si>
  <si>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</si>
  <si>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</si>
  <si>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</si>
  <si>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</si>
  <si>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</si>
  <si>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</si>
  <si>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</si>
  <si>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</si>
  <si>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</si>
  <si>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</si>
  <si>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</si>
  <si>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</si>
  <si>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</si>
  <si>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</si>
  <si>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</si>
  <si>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</si>
  <si>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</si>
  <si>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</si>
  <si>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</si>
  <si>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</si>
  <si>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</si>
  <si>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</si>
  <si>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</si>
  <si>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</si>
  <si>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</si>
  <si>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</si>
  <si>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</si>
  <si>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</si>
  <si>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</si>
  <si>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</si>
  <si>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</si>
  <si>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</si>
  <si>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</si>
  <si>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</si>
  <si>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</si>
  <si>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</si>
  <si>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</si>
  <si>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</si>
  <si>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</si>
  <si>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</si>
  <si>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</si>
  <si>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</si>
  <si>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</si>
  <si>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</si>
  <si>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</si>
  <si>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</si>
  <si>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</si>
  <si>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</si>
  <si>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</si>
  <si>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</si>
  <si>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</si>
  <si>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</si>
  <si>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</si>
  <si>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</si>
  <si>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</si>
  <si>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</si>
  <si>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</si>
  <si>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</si>
  <si>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</si>
  <si>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</si>
  <si>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</si>
  <si>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</si>
  <si>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</si>
  <si>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</si>
  <si>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</si>
  <si>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</si>
  <si>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</si>
  <si>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</si>
  <si>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</si>
  <si>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</si>
  <si>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</si>
  <si>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</si>
  <si>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</si>
  <si>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</si>
  <si>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</si>
  <si>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</si>
  <si>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</si>
  <si>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</si>
  <si>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</si>
  <si>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</si>
  <si>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</si>
  <si>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</si>
  <si>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</si>
  <si>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</si>
  <si>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</si>
  <si>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</si>
  <si>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</si>
  <si>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</si>
  <si>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</si>
  <si>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</si>
  <si>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</si>
  <si>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</si>
  <si>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</si>
  <si>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</si>
  <si>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</si>
  <si>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</si>
  <si>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</si>
  <si>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</si>
  <si>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</si>
  <si>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</si>
  <si>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</si>
  <si>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</si>
  <si>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</si>
  <si>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</si>
  <si>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</si>
  <si>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</si>
  <si>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</si>
  <si>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</si>
  <si>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</si>
  <si>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</si>
  <si>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</si>
  <si>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</si>
  <si>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</si>
  <si>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</si>
  <si>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</si>
  <si>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</si>
  <si>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</si>
  <si>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</si>
  <si>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</si>
  <si>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</si>
  <si>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</si>
  <si>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</si>
  <si>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</si>
  <si>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</si>
  <si>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</si>
  <si>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</si>
  <si>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</si>
  <si>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</si>
  <si>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</si>
  <si>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</si>
  <si>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</si>
  <si>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</si>
  <si>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</si>
  <si>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</si>
  <si>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</si>
  <si>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</si>
  <si>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</si>
  <si>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</si>
  <si>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</si>
  <si>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</si>
  <si>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</si>
  <si>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</si>
  <si>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</si>
  <si>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</si>
  <si>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</si>
  <si>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</si>
  <si>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</si>
  <si>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</si>
  <si>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</si>
  <si>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</si>
  <si>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</si>
  <si>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</si>
  <si>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</si>
  <si>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</si>
  <si>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</si>
  <si>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</si>
  <si>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</si>
  <si>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</si>
  <si>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</si>
  <si>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</si>
  <si>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</si>
  <si>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</si>
  <si>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</si>
  <si>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</si>
  <si>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</si>
  <si>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</si>
  <si>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</si>
  <si>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</si>
  <si>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</si>
  <si>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</si>
  <si>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</si>
  <si>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</si>
  <si>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</si>
  <si>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</si>
  <si>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</si>
  <si>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</si>
  <si>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</si>
  <si>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</si>
  <si>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</si>
  <si>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</si>
  <si>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</si>
  <si>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</si>
  <si>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</si>
  <si>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</si>
  <si>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</si>
  <si>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</si>
  <si>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</si>
  <si>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</si>
  <si>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</si>
  <si>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</si>
  <si>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</si>
  <si>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</si>
  <si>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</si>
  <si>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</si>
  <si>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</si>
  <si>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</si>
  <si>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</si>
  <si>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</si>
  <si>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</si>
  <si>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</si>
  <si>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</si>
  <si>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</si>
  <si>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</si>
  <si>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</si>
  <si>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</si>
  <si>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</si>
  <si>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</si>
  <si>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</si>
  <si>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</si>
  <si>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</si>
  <si>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</si>
  <si>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</si>
  <si>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</si>
  <si>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</si>
  <si>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</si>
  <si>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</si>
  <si>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</si>
  <si>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</si>
  <si>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</si>
  <si>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</si>
  <si>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</si>
  <si>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</si>
  <si>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</si>
  <si>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</si>
  <si>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</si>
  <si>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</si>
  <si>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</si>
  <si>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</si>
  <si>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</si>
  <si>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</si>
  <si>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</si>
  <si>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</si>
  <si>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</si>
  <si>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</si>
  <si>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</si>
  <si>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</si>
  <si>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</si>
  <si>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</si>
  <si>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</si>
  <si>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</si>
  <si>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</si>
  <si>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</si>
  <si>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</si>
  <si>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</si>
  <si>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</si>
  <si>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</si>
  <si>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</si>
  <si>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</si>
  <si>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</si>
  <si>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</si>
  <si>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</si>
  <si>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</si>
  <si>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</si>
  <si>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</si>
  <si>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</si>
  <si>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</si>
  <si>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</si>
  <si>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</si>
  <si>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</si>
  <si>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</si>
  <si>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</si>
  <si>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</si>
  <si>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</si>
  <si>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</si>
  <si>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</si>
  <si>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</si>
  <si>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</si>
  <si>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</si>
  <si>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</si>
  <si>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</si>
  <si>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</si>
  <si>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</si>
  <si>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</si>
  <si>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</si>
  <si>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</si>
  <si>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</si>
  <si>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</si>
  <si>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</si>
  <si>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</si>
  <si>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</si>
  <si>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</si>
  <si>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</si>
  <si>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</si>
  <si>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</si>
  <si>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</si>
  <si>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</si>
  <si>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</si>
  <si>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</si>
  <si>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</si>
  <si>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</si>
  <si>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</si>
  <si>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</si>
  <si>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</si>
  <si>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</si>
  <si>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</si>
  <si>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</si>
  <si>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</si>
  <si>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</si>
  <si>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</si>
  <si>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</si>
  <si>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</si>
  <si>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</si>
  <si>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</si>
  <si>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</si>
  <si>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</si>
  <si>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</si>
  <si>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</si>
  <si>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</si>
  <si>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</si>
  <si>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</si>
  <si>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</si>
  <si>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</si>
  <si>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</si>
  <si>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</si>
  <si>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</si>
  <si>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</si>
  <si>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</si>
  <si>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</si>
  <si>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</si>
  <si>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</si>
  <si>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</si>
  <si>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</si>
  <si>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</si>
  <si>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</si>
  <si>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</si>
  <si>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</si>
  <si>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</si>
  <si>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</si>
  <si>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</si>
  <si>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</si>
  <si>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</si>
  <si>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</si>
  <si>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</si>
  <si>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</si>
  <si>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</si>
  <si>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</si>
  <si>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</si>
  <si>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</si>
  <si>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</si>
  <si>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</si>
  <si>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</si>
  <si>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</si>
  <si>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</si>
  <si>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</si>
  <si>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</si>
  <si>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</si>
  <si>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</si>
  <si>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</si>
  <si>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</si>
  <si>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</si>
  <si>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</si>
  <si>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</si>
  <si>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</si>
  <si>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</si>
  <si>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</si>
  <si>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</si>
  <si>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</si>
  <si>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</si>
  <si>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</si>
  <si>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</si>
  <si>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</si>
  <si>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</si>
  <si>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</si>
  <si>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</si>
  <si>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</si>
  <si>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</si>
  <si>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</si>
  <si>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</si>
  <si>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</si>
  <si>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</si>
  <si>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</si>
  <si>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</si>
  <si>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</si>
  <si>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</si>
  <si>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</si>
  <si>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</si>
  <si>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</si>
  <si>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</si>
  <si>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</si>
  <si>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</si>
  <si>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</si>
  <si>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</si>
  <si>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</si>
  <si>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</si>
  <si>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</si>
  <si>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</si>
  <si>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</si>
  <si>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</si>
  <si>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</si>
  <si>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</si>
  <si>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</si>
  <si>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</si>
  <si>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</si>
  <si>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</si>
  <si>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</si>
  <si>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</si>
  <si>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</si>
  <si>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</si>
  <si>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</si>
  <si>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</si>
  <si>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</si>
  <si>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</si>
  <si>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</si>
  <si>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</si>
  <si>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</si>
  <si>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</si>
  <si>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</si>
  <si>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</si>
  <si>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</si>
  <si>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</si>
  <si>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</si>
  <si>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</si>
  <si>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</si>
  <si>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</si>
  <si>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</si>
  <si>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</si>
  <si>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</si>
  <si>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</si>
  <si>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</si>
  <si>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</si>
  <si>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</si>
  <si>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</si>
  <si>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</si>
  <si>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</si>
  <si>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</si>
  <si>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</si>
  <si>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</si>
  <si>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</si>
  <si>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</si>
  <si>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</si>
  <si>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</si>
  <si>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</si>
  <si>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</si>
  <si>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</si>
  <si>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</si>
  <si>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</si>
  <si>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</si>
  <si>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</si>
  <si>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</si>
  <si>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</si>
  <si>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</si>
  <si>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</si>
  <si>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</si>
  <si>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</si>
  <si>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</si>
  <si>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</si>
  <si>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</si>
  <si>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</si>
  <si>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</si>
  <si>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</si>
  <si>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</si>
  <si>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</si>
  <si>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</si>
  <si>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</si>
  <si>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</si>
  <si>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</si>
  <si>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</si>
  <si>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</si>
  <si>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</si>
  <si>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</si>
  <si>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</si>
  <si>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</si>
  <si>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</si>
  <si>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</si>
  <si>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</si>
  <si>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</si>
  <si>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</si>
  <si>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</si>
  <si>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</si>
  <si>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</si>
  <si>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</si>
  <si>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</si>
  <si>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</si>
  <si>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</si>
  <si>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</si>
  <si>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</si>
  <si>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</si>
  <si>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</si>
  <si>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</si>
  <si>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</si>
  <si>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</si>
  <si>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</si>
  <si>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</si>
  <si>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</si>
  <si>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</si>
  <si>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</si>
  <si>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</si>
  <si>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</si>
  <si>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</si>
  <si>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</si>
  <si>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</si>
  <si>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</si>
  <si>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</si>
  <si>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</si>
  <si>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</si>
  <si>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</si>
  <si>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</si>
  <si>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</si>
  <si>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</si>
  <si>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</si>
  <si>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</si>
  <si>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</si>
  <si>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</si>
  <si>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</si>
  <si>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</si>
  <si>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</si>
  <si>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</si>
  <si>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</si>
  <si>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</si>
  <si>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</si>
  <si>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</si>
  <si>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</si>
  <si>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</si>
  <si>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</si>
  <si>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</si>
  <si>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</si>
  <si>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</si>
  <si>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</si>
  <si>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</si>
  <si>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</si>
  <si>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</si>
  <si>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</si>
  <si>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</si>
  <si>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</si>
  <si>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</si>
  <si>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</si>
  <si>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</si>
  <si>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</si>
  <si>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</si>
  <si>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</si>
  <si>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</si>
  <si>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</si>
  <si>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</si>
  <si>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</si>
  <si>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</si>
  <si>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</si>
  <si>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</si>
  <si>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</si>
  <si>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</si>
  <si>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</si>
  <si>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</si>
  <si>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</si>
  <si>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</si>
  <si>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</si>
  <si>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</si>
  <si>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</si>
  <si>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</si>
  <si>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</si>
  <si>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</si>
  <si>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</si>
  <si>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</si>
  <si>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</si>
  <si>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</si>
  <si>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</si>
  <si>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</si>
  <si>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</si>
  <si>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</si>
  <si>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</si>
  <si>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</si>
  <si>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</si>
  <si>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</si>
  <si>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</si>
  <si>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</si>
  <si>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</si>
  <si>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</si>
  <si>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</si>
  <si>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</si>
  <si>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</si>
  <si>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</si>
  <si>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</si>
  <si>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</si>
  <si>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</si>
  <si>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</si>
  <si>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</si>
  <si>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</si>
  <si>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</si>
  <si>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</si>
  <si>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</si>
  <si>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</si>
  <si>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</si>
  <si>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</si>
  <si>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</si>
  <si>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</si>
  <si>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</si>
  <si>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</si>
  <si>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</si>
  <si>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</si>
  <si>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</si>
  <si>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</si>
  <si>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</si>
  <si>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</si>
  <si>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</si>
  <si>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</si>
  <si>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</si>
  <si>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</si>
  <si>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</si>
  <si>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</si>
  <si>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</si>
  <si>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</si>
  <si>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</si>
  <si>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</si>
  <si>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</si>
  <si>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</si>
  <si>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</si>
  <si>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</si>
  <si>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</si>
  <si>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</si>
  <si>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</si>
  <si>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</si>
  <si>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</si>
  <si>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</si>
  <si>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</si>
  <si>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</si>
  <si>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</si>
  <si>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</si>
  <si>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</si>
  <si>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</si>
  <si>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</si>
  <si>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</si>
  <si>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</si>
  <si>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</si>
  <si>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</si>
  <si>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</si>
  <si>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</si>
  <si>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</si>
  <si>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</si>
  <si>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</si>
  <si>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</si>
  <si>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</si>
  <si>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</si>
  <si>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</si>
  <si>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</si>
  <si>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</si>
  <si>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</si>
  <si>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</si>
  <si>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</si>
  <si>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</si>
  <si>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</si>
  <si>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</si>
  <si>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</si>
  <si>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</si>
  <si>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</si>
  <si>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</si>
  <si>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</si>
  <si>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</si>
  <si>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</si>
  <si>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</si>
  <si>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</si>
  <si>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</si>
  <si>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</si>
  <si>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</si>
  <si>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</si>
  <si>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</si>
  <si>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</si>
  <si>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</si>
  <si>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</si>
  <si>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</si>
  <si>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</si>
  <si>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</si>
  <si>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</si>
  <si>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</si>
  <si>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</si>
  <si>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</si>
  <si>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</si>
  <si>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</si>
  <si>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</si>
  <si>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</si>
  <si>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</si>
  <si>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</si>
  <si>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</si>
  <si>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</si>
  <si>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</si>
  <si>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</si>
  <si>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</si>
  <si>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</si>
  <si>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</si>
  <si>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</si>
  <si>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</si>
  <si>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</si>
  <si>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</si>
  <si>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</si>
  <si>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</si>
  <si>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</si>
  <si>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</si>
  <si>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</si>
  <si>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</si>
  <si>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</si>
  <si>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</si>
  <si>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</si>
  <si>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</si>
  <si>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</si>
  <si>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</si>
  <si>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</si>
  <si>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</si>
  <si>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</si>
  <si>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</si>
  <si>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</si>
  <si>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</si>
  <si>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</si>
  <si>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</si>
  <si>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</si>
  <si>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</si>
  <si>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</si>
  <si>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</si>
  <si>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</si>
  <si>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</si>
  <si>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</si>
  <si>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</si>
  <si>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</si>
  <si>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</si>
  <si>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</si>
  <si>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</si>
  <si>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</si>
  <si>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</si>
  <si>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</si>
  <si>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</si>
  <si>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</si>
  <si>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</si>
  <si>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</si>
  <si>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</si>
  <si>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</si>
  <si>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</si>
  <si>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</si>
  <si>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</si>
  <si>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</si>
  <si>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</si>
  <si>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</si>
  <si>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</si>
  <si>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</si>
  <si>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</si>
  <si>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</si>
  <si>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</si>
  <si>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</si>
  <si>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</si>
  <si>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</si>
  <si>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</si>
  <si>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</si>
  <si>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</si>
  <si>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</si>
  <si>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</si>
  <si>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</si>
  <si>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</si>
  <si>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</si>
  <si>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</si>
  <si>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</si>
  <si>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</si>
  <si>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</si>
  <si>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</si>
  <si>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</si>
  <si>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</si>
  <si>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</si>
  <si>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</si>
  <si>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</si>
  <si>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</si>
  <si>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</si>
  <si>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</si>
  <si>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</si>
  <si>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</si>
  <si>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</si>
  <si>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</si>
  <si>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</si>
  <si>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</si>
  <si>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</si>
  <si>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</si>
  <si>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</si>
  <si>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</si>
  <si>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</si>
  <si>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</si>
  <si>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</si>
  <si>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</si>
  <si>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</si>
  <si>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</si>
  <si>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</si>
  <si>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</si>
  <si>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</si>
  <si>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</si>
  <si>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</si>
  <si>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</si>
  <si>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</si>
  <si>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</si>
  <si>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</si>
  <si>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</si>
  <si>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</si>
  <si>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</si>
  <si>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</si>
  <si>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</si>
  <si>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</si>
  <si>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</si>
  <si>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</si>
  <si>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</si>
  <si>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</si>
  <si>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</si>
  <si>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</si>
  <si>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</si>
  <si>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</si>
  <si>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</si>
  <si>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</si>
  <si>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</si>
  <si>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</si>
  <si>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</si>
  <si>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</si>
  <si>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</si>
  <si>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</si>
  <si>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</si>
  <si>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</si>
  <si>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</si>
  <si>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</si>
  <si>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</si>
  <si>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</si>
  <si>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</si>
  <si>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</si>
  <si>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</si>
  <si>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</si>
  <si>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</si>
  <si>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</si>
  <si>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</si>
  <si>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</si>
  <si>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</si>
  <si>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</si>
  <si>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</si>
  <si>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</si>
  <si>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</si>
  <si>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</si>
  <si>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</si>
  <si>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</si>
  <si>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</si>
  <si>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</si>
  <si>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</si>
  <si>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</si>
  <si>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</si>
  <si>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</si>
  <si>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</si>
  <si>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</si>
  <si>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</si>
  <si>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</si>
  <si>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</si>
  <si>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</si>
  <si>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</si>
  <si>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</si>
  <si>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</si>
  <si>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</si>
  <si>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</si>
  <si>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</si>
  <si>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</si>
  <si>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</si>
  <si>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</si>
  <si>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</si>
  <si>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</si>
  <si>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</si>
  <si>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</si>
  <si>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</si>
  <si>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</si>
  <si>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</si>
  <si>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</si>
  <si>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</si>
  <si>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</si>
  <si>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</si>
  <si>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</si>
  <si>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</si>
  <si>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</si>
  <si>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</si>
  <si>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</si>
  <si>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</si>
  <si>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</si>
  <si>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</si>
  <si>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</si>
  <si>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</si>
  <si>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</si>
  <si>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</si>
  <si>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</si>
  <si>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</si>
  <si>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</si>
  <si>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</si>
  <si>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</si>
  <si>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</si>
  <si>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</si>
  <si>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</si>
  <si>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</si>
  <si>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</si>
  <si>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</si>
  <si>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</si>
  <si>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</si>
  <si>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</si>
  <si>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</si>
  <si>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</si>
  <si>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</si>
  <si>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</si>
  <si>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</si>
  <si>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</si>
  <si>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</si>
  <si>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</si>
  <si>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</si>
  <si>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</si>
  <si>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</si>
  <si>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</si>
  <si>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</si>
  <si>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</si>
  <si>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</si>
  <si>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</si>
  <si>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</si>
  <si>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</si>
  <si>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</si>
  <si>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</si>
  <si>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</si>
  <si>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</si>
  <si>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</si>
  <si>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</si>
  <si>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</si>
  <si>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</si>
  <si>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</si>
  <si>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</si>
  <si>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</si>
  <si>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</si>
  <si>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</si>
  <si>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</si>
  <si>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</si>
  <si>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</si>
  <si>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</si>
  <si>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</si>
  <si>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</si>
  <si>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</si>
  <si>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</si>
  <si>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</si>
  <si>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</si>
  <si>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</si>
  <si>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</si>
  <si>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</si>
  <si>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</si>
  <si>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</si>
  <si>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</si>
  <si>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</si>
  <si>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</si>
  <si>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</si>
  <si>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</si>
  <si>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</si>
  <si>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</si>
  <si>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</si>
  <si>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</si>
  <si>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</si>
  <si>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</si>
  <si>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</si>
  <si>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</si>
  <si>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</si>
  <si>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</si>
  <si>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</si>
  <si>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</si>
  <si>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</si>
  <si>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</si>
  <si>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</si>
  <si>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</si>
  <si>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</si>
  <si>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</si>
  <si>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</si>
  <si>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</si>
  <si>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</si>
  <si>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</si>
  <si>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</si>
  <si>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</si>
  <si>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</si>
  <si>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</si>
  <si>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</si>
  <si>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</si>
  <si>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</si>
  <si>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</si>
  <si>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</si>
  <si>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</si>
  <si>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</si>
  <si>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</si>
  <si>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</si>
  <si>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</si>
  <si>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</si>
  <si>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</si>
  <si>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</si>
  <si>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</si>
  <si>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</si>
  <si>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</si>
  <si>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</si>
  <si>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</si>
  <si>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</si>
  <si>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</si>
  <si>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</si>
  <si>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</si>
  <si>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</si>
  <si>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</si>
  <si>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</si>
  <si>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</si>
  <si>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</si>
  <si>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</si>
  <si>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</si>
  <si>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</si>
  <si>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</si>
  <si>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</si>
  <si>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</si>
  <si>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</si>
  <si>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</si>
  <si>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</si>
  <si>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</si>
  <si>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</si>
  <si>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</si>
  <si>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</si>
  <si>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</si>
  <si>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</si>
  <si>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</si>
  <si>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</si>
  <si>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</si>
  <si>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</si>
  <si>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</si>
  <si>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</si>
  <si>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</si>
  <si>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</si>
  <si>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</si>
  <si>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</si>
  <si>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</si>
  <si>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</si>
  <si>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</si>
  <si>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</si>
  <si>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</si>
  <si>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</si>
  <si>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</si>
  <si>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</si>
  <si>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</si>
  <si>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</si>
  <si>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</si>
  <si>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</si>
  <si>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</si>
  <si>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</si>
  <si>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</si>
  <si>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</si>
  <si>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</si>
  <si>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</si>
  <si>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</si>
  <si>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</si>
  <si>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</si>
  <si>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</si>
  <si>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</si>
  <si>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</si>
  <si>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</si>
  <si>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</si>
  <si>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</si>
  <si>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</si>
  <si>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</si>
  <si>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</si>
  <si>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</si>
  <si>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</si>
  <si>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</si>
  <si>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</si>
  <si>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</si>
  <si>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</si>
  <si>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</si>
  <si>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</si>
  <si>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</si>
  <si>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</si>
  <si>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</si>
  <si>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</si>
  <si>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</si>
  <si>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</si>
  <si>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</si>
  <si>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</si>
  <si>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</si>
  <si>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</si>
  <si>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</si>
  <si>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</si>
  <si>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</si>
  <si>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</si>
  <si>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</si>
  <si>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</si>
  <si>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</si>
  <si>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</si>
  <si>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</si>
  <si>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</si>
  <si>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</si>
  <si>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</si>
  <si>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</si>
  <si>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</si>
  <si>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</si>
  <si>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</si>
  <si>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</si>
  <si>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</si>
  <si>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</si>
  <si>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</si>
  <si>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</si>
  <si>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</si>
  <si>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</si>
  <si>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</si>
  <si>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</si>
  <si>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</si>
  <si>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</si>
  <si>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</si>
  <si>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</si>
  <si>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</si>
  <si>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</si>
  <si>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</si>
  <si>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</si>
  <si>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</si>
  <si>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</si>
  <si>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</si>
  <si>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</si>
  <si>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</si>
  <si>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</si>
  <si>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</si>
  <si>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</si>
  <si>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</si>
  <si>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</si>
  <si>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</si>
  <si>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</si>
  <si>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</si>
  <si>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</si>
  <si>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</si>
  <si>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</si>
  <si>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</si>
  <si>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</si>
  <si>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</si>
  <si>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</si>
  <si>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</si>
  <si>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</si>
  <si>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</si>
  <si>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</si>
  <si>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</si>
  <si>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</si>
  <si>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</si>
  <si>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</si>
  <si>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</si>
  <si>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</si>
  <si>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</si>
  <si>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</si>
  <si>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</si>
  <si>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</si>
  <si>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</si>
  <si>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</si>
  <si>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</si>
  <si>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</si>
  <si>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</si>
  <si>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</si>
  <si>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</si>
  <si>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</si>
  <si>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</si>
  <si>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</si>
  <si>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</si>
  <si>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</si>
  <si>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</si>
  <si>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</si>
  <si>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</si>
  <si>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</si>
  <si>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</si>
  <si>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</si>
  <si>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</si>
  <si>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</si>
  <si>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</si>
  <si>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</si>
  <si>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</si>
  <si>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</si>
  <si>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</si>
  <si>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</si>
  <si>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</si>
  <si>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</si>
  <si>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</si>
  <si>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</si>
  <si>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</si>
  <si>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</si>
  <si>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</si>
  <si>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</si>
  <si>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</si>
  <si>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</si>
  <si>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</si>
  <si>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</si>
  <si>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</si>
  <si>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</si>
  <si>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</si>
  <si>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</si>
  <si>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</si>
  <si>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</si>
  <si>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</si>
  <si>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</si>
  <si>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</si>
  <si>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</si>
  <si>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</si>
  <si>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</si>
  <si>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</si>
  <si>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</si>
  <si>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</si>
  <si>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</si>
  <si>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</si>
  <si>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</si>
  <si>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</si>
  <si>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</si>
  <si>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</si>
  <si>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</si>
  <si>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</si>
  <si>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</si>
  <si>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</si>
  <si>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</si>
  <si>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</si>
  <si>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</si>
  <si>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</si>
  <si>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</si>
  <si>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</si>
  <si>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</si>
  <si>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</si>
  <si>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</si>
  <si>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</si>
  <si>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</si>
  <si>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</si>
  <si>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</si>
  <si>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</si>
  <si>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</si>
  <si>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</si>
  <si>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</si>
  <si>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</si>
  <si>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</si>
  <si>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</si>
  <si>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</si>
  <si>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</si>
  <si>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</si>
  <si>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</si>
  <si>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</si>
  <si>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</si>
  <si>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</si>
  <si>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</si>
  <si>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</si>
  <si>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</si>
  <si>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</si>
  <si>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</si>
  <si>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</si>
  <si>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</si>
  <si>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</si>
  <si>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</si>
  <si>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</si>
  <si>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</si>
  <si>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</si>
  <si>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</si>
  <si>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</si>
  <si>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</si>
  <si>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</si>
  <si>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</si>
  <si>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</si>
  <si>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</si>
  <si>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</si>
  <si>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</si>
  <si>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</si>
  <si>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</si>
  <si>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</si>
  <si>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</si>
  <si>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</si>
  <si>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</si>
  <si>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</si>
  <si>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</si>
  <si>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</si>
  <si>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</si>
  <si>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</si>
  <si>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</si>
  <si>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</si>
  <si>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</si>
  <si>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</si>
  <si>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</si>
  <si>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</si>
  <si>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</si>
  <si>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</si>
  <si>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</si>
  <si>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</si>
  <si>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</si>
  <si>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</si>
  <si>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</si>
  <si>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</si>
  <si>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</si>
  <si>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</si>
  <si>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</si>
  <si>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</si>
  <si>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</si>
  <si>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</si>
  <si>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</si>
  <si>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</si>
  <si>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</si>
  <si>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</si>
  <si>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</si>
  <si>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</si>
  <si>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</si>
  <si>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</si>
  <si>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</si>
  <si>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</si>
  <si>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</si>
  <si>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</si>
  <si>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</si>
  <si>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</si>
  <si>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</si>
  <si>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</si>
  <si>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</si>
  <si>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</si>
  <si>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</si>
  <si>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</si>
  <si>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</si>
  <si>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</si>
  <si>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</si>
  <si>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</si>
  <si>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</si>
  <si>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</si>
  <si>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</si>
  <si>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</si>
  <si>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</si>
  <si>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</si>
  <si>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</si>
  <si>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</si>
  <si>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</si>
  <si>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</si>
  <si>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</si>
  <si>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</si>
  <si>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</si>
  <si>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</si>
  <si>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</si>
  <si>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</si>
  <si>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</si>
  <si>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</si>
  <si>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</si>
  <si>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</si>
  <si>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</si>
  <si>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</si>
  <si>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</si>
  <si>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</si>
  <si>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</si>
  <si>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</si>
  <si>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</si>
  <si>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</si>
  <si>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</si>
  <si>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</si>
  <si>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</si>
  <si>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</si>
  <si>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</si>
  <si>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</si>
  <si>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</si>
  <si>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</si>
  <si>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</si>
  <si>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</si>
  <si>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</si>
  <si>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</si>
  <si>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</si>
  <si>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</si>
  <si>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</si>
  <si>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</si>
  <si>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</si>
  <si>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</si>
  <si>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</si>
  <si>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</si>
  <si>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</si>
  <si>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</si>
  <si>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</si>
  <si>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</si>
  <si>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</si>
  <si>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</si>
  <si>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</si>
  <si>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</si>
  <si>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</si>
  <si>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</si>
  <si>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</si>
  <si>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</si>
  <si>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</si>
  <si>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</si>
  <si>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</si>
  <si>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</si>
  <si>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</si>
  <si>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</si>
  <si>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</si>
  <si>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</si>
  <si>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</si>
  <si>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</si>
  <si>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</si>
  <si>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</si>
  <si>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</si>
  <si>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</si>
  <si>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</si>
  <si>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</si>
  <si>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</si>
  <si>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</si>
  <si>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</si>
  <si>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</si>
  <si>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</si>
  <si>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</si>
  <si>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</si>
  <si>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</si>
  <si>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</si>
  <si>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</si>
  <si>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</si>
  <si>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</si>
  <si>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</si>
  <si>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</si>
  <si>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</si>
  <si>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</si>
  <si>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</si>
  <si>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</si>
  <si>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</si>
  <si>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</si>
  <si>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</si>
  <si>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</si>
  <si>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</si>
  <si>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</si>
  <si>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</si>
  <si>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</si>
  <si>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</si>
  <si>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</si>
  <si>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</si>
  <si>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</si>
  <si>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</si>
  <si>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</si>
  <si>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</si>
  <si>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</si>
  <si>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</si>
  <si>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</si>
  <si>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</si>
  <si>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</si>
  <si>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</si>
  <si>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</si>
  <si>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</si>
  <si>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</si>
  <si>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</si>
  <si>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</si>
  <si>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</si>
  <si>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</si>
  <si>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</si>
  <si>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</si>
  <si>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</si>
  <si>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</si>
  <si>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</si>
  <si>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</si>
  <si>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</si>
  <si>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</si>
  <si>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</si>
  <si>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</si>
  <si>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</si>
  <si>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</si>
  <si>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</si>
  <si>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</si>
  <si>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</si>
  <si>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</si>
  <si>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</si>
  <si>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</si>
  <si>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</si>
  <si>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</si>
  <si>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</si>
  <si>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</si>
  <si>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</si>
  <si>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</si>
  <si>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</si>
  <si>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</si>
  <si>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</si>
  <si>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</si>
  <si>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</si>
  <si>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</si>
  <si>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</si>
  <si>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</si>
  <si>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</si>
  <si>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</si>
  <si>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</si>
  <si>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</si>
  <si>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</si>
  <si>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</si>
  <si>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</si>
  <si>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</si>
  <si>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</si>
  <si>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</si>
  <si>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</si>
  <si>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</si>
  <si>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</si>
  <si>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</si>
  <si>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</si>
  <si>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</si>
  <si>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</si>
  <si>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</si>
  <si>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</si>
  <si>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</si>
  <si>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</si>
  <si>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</si>
  <si>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</si>
  <si>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</si>
  <si>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</si>
  <si>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</si>
  <si>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</si>
  <si>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</si>
  <si>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</si>
  <si>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</si>
  <si>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</si>
  <si>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</si>
  <si>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</si>
  <si>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</si>
  <si>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</si>
  <si>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</si>
  <si>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</si>
  <si>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</si>
  <si>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</si>
  <si>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</si>
  <si>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</si>
  <si>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</si>
  <si>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</si>
  <si>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</si>
  <si>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</si>
  <si>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</si>
  <si>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</si>
  <si>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</si>
  <si>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</si>
  <si>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</si>
  <si>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</si>
  <si>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</si>
  <si>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</si>
  <si>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</si>
  <si>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</si>
  <si>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</si>
  <si>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</si>
  <si>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</si>
  <si>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</si>
  <si>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</si>
  <si>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</si>
  <si>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</si>
  <si>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</si>
  <si>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</si>
  <si>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</si>
  <si>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</si>
  <si>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</si>
  <si>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</si>
  <si>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</si>
  <si>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</si>
  <si>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</si>
  <si>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</si>
  <si>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</si>
  <si>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</si>
  <si>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</si>
  <si>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</si>
  <si>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</si>
  <si>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</si>
  <si>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</si>
  <si>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</si>
  <si>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</si>
  <si>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</si>
  <si>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</si>
  <si>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</si>
  <si>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</si>
  <si>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</si>
  <si>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</si>
  <si>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</si>
  <si>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</si>
  <si>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</si>
  <si>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</si>
  <si>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</si>
  <si>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</si>
  <si>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</si>
  <si>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</si>
  <si>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</si>
  <si>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</si>
  <si>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</si>
  <si>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</si>
  <si>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</si>
  <si>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</si>
  <si>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</si>
  <si>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</si>
  <si>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</si>
  <si>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</si>
  <si>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</si>
  <si>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</si>
  <si>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</si>
  <si>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</si>
  <si>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</si>
  <si>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</si>
  <si>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</si>
  <si>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</si>
  <si>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</si>
  <si>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</si>
  <si>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</si>
  <si>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</si>
  <si>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</si>
  <si>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</si>
  <si>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</si>
  <si>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</si>
  <si>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</si>
  <si>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</si>
  <si>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</si>
  <si>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</si>
  <si>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</si>
  <si>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</si>
  <si>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</si>
  <si>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</si>
  <si>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</si>
  <si>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</si>
  <si>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</si>
  <si>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</si>
  <si>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</si>
  <si>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</si>
  <si>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</si>
  <si>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</si>
  <si>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</si>
  <si>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</si>
  <si>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</si>
  <si>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</si>
  <si>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</si>
  <si>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</si>
  <si>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</si>
  <si>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</si>
  <si>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</si>
  <si>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</si>
  <si>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</si>
  <si>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</si>
  <si>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</si>
  <si>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</si>
  <si>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</si>
  <si>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</si>
  <si>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</si>
  <si>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</si>
  <si>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</si>
  <si>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</si>
  <si>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</si>
  <si>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</si>
  <si>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</si>
  <si>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</si>
  <si>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</si>
  <si>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</si>
  <si>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</si>
  <si>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</si>
  <si>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</si>
  <si>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</si>
  <si>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</si>
  <si>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</si>
  <si>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</si>
  <si>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</si>
  <si>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</si>
  <si>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</si>
  <si>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</si>
  <si>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</si>
  <si>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</si>
  <si>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</si>
  <si>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</si>
  <si>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</si>
  <si>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</si>
  <si>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</si>
  <si>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</si>
  <si>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</si>
  <si>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</si>
  <si>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</si>
  <si>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</si>
  <si>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</si>
  <si>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</si>
  <si>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</si>
  <si>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</si>
  <si>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</si>
  <si>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</si>
  <si>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</si>
  <si>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</si>
  <si>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</si>
  <si>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</si>
  <si>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</si>
  <si>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</si>
  <si>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</si>
  <si>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</si>
  <si>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</si>
  <si>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</si>
  <si>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</si>
  <si>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</si>
  <si>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</si>
  <si>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</si>
  <si>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</si>
  <si>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</si>
  <si>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</si>
  <si>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</si>
  <si>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</si>
  <si>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</si>
  <si>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</si>
  <si>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</si>
  <si>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</si>
  <si>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</si>
  <si>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</si>
  <si>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</si>
  <si>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</si>
  <si>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</si>
  <si>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</si>
  <si>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</si>
  <si>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</si>
  <si>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</si>
  <si>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</si>
  <si>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</si>
  <si>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</si>
  <si>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</si>
  <si>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</si>
  <si>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</si>
  <si>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</si>
  <si>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</si>
  <si>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</si>
  <si>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</si>
  <si>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</si>
  <si>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</si>
  <si>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</si>
  <si>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</si>
  <si>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</si>
  <si>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</si>
  <si>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</si>
  <si>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</si>
  <si>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</si>
  <si>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</si>
  <si>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</si>
  <si>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</si>
  <si>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</si>
  <si>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</si>
  <si>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</si>
  <si>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</si>
  <si>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</si>
  <si>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</si>
  <si>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</si>
  <si>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</si>
  <si>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</si>
  <si>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</si>
  <si>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</si>
  <si>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</si>
  <si>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</si>
  <si>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</si>
  <si>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</si>
  <si>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</si>
  <si>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</si>
  <si>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</si>
  <si>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</si>
  <si>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</si>
  <si>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</si>
  <si>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</si>
  <si>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</si>
  <si>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</si>
  <si>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</si>
  <si>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</si>
  <si>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</si>
  <si>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</si>
  <si>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</si>
  <si>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</si>
  <si>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</si>
  <si>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</si>
  <si>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</si>
  <si>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</si>
  <si>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</si>
  <si>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</si>
  <si>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</si>
  <si>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</si>
  <si>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</si>
  <si>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</si>
  <si>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</si>
  <si>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</si>
  <si>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</si>
  <si>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</si>
  <si>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</si>
  <si>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</si>
  <si>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</si>
  <si>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</si>
  <si>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</si>
  <si>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</si>
  <si>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</si>
  <si>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</si>
  <si>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</si>
  <si>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</si>
  <si>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</si>
  <si>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</si>
  <si>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</si>
  <si>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</si>
  <si>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</si>
  <si>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</si>
  <si>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</si>
  <si>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</si>
  <si>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</si>
  <si>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</si>
  <si>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</si>
  <si>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</si>
  <si>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</si>
  <si>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</si>
  <si>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</si>
  <si>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</si>
  <si>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</si>
  <si>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</si>
  <si>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</si>
  <si>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</si>
  <si>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</si>
  <si>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</si>
  <si>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</si>
  <si>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</si>
  <si>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</si>
  <si>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</si>
  <si>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</si>
  <si>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</si>
  <si>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</si>
  <si>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</si>
  <si>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</si>
  <si>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</si>
  <si>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</si>
  <si>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</si>
  <si>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</si>
  <si>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</si>
  <si>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</si>
  <si>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</si>
  <si>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</si>
  <si>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</si>
  <si>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</si>
  <si>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</si>
  <si>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</si>
  <si>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</si>
  <si>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</si>
  <si>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</si>
  <si>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</si>
  <si>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</si>
  <si>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</si>
  <si>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</si>
  <si>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</si>
  <si>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</si>
  <si>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</si>
  <si>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</si>
  <si>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</si>
  <si>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</si>
  <si>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</si>
  <si>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</si>
  <si>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</si>
  <si>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</si>
  <si>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</si>
  <si>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</si>
  <si>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</si>
  <si>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</si>
  <si>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</si>
  <si>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</si>
  <si>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</si>
  <si>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</si>
  <si>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</si>
  <si>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</si>
  <si>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</si>
  <si>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</si>
  <si>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</si>
  <si>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</si>
  <si>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</si>
  <si>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</si>
  <si>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</si>
  <si>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</si>
  <si>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</si>
  <si>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</si>
  <si>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</si>
  <si>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</si>
  <si>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</si>
  <si>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</si>
  <si>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</si>
  <si>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</si>
  <si>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</si>
  <si>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</si>
  <si>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</si>
  <si>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</si>
  <si>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</si>
  <si>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</si>
  <si>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</si>
  <si>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</si>
  <si>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</si>
  <si>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</si>
  <si>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</si>
  <si>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</si>
  <si>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</si>
  <si>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</si>
  <si>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</si>
  <si>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</si>
  <si>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</si>
  <si>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</si>
  <si>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</si>
  <si>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</si>
  <si>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</si>
  <si>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</si>
  <si>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</si>
  <si>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</si>
  <si>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</si>
  <si>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</si>
  <si>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</si>
  <si>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</si>
  <si>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</si>
  <si>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</si>
  <si>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</si>
  <si>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</si>
  <si>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</si>
  <si>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</si>
  <si>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</si>
  <si>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</si>
  <si>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</si>
  <si>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</si>
  <si>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</si>
  <si>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</si>
  <si>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</si>
  <si>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</si>
  <si>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</si>
  <si>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</si>
  <si>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</si>
  <si>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</si>
  <si>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</si>
  <si>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</si>
  <si>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</si>
  <si>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</si>
  <si>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</si>
  <si>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</si>
  <si>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</si>
  <si>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</si>
  <si>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</si>
  <si>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</si>
  <si>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</si>
  <si>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</si>
  <si>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</si>
  <si>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</si>
  <si>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</si>
  <si>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</si>
  <si>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</si>
  <si>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</si>
  <si>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</si>
  <si>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</si>
  <si>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</si>
  <si>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</si>
  <si>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</si>
  <si>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</si>
  <si>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</si>
  <si>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</si>
  <si>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</si>
  <si>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</si>
  <si>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</si>
  <si>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</si>
  <si>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</si>
  <si>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</si>
  <si>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</si>
  <si>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</si>
  <si>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</si>
  <si>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</si>
  <si>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</si>
  <si>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</si>
  <si>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</si>
  <si>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</si>
  <si>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</si>
  <si>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</si>
  <si>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</si>
  <si>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</si>
  <si>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</si>
  <si>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</si>
  <si>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</si>
  <si>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</si>
  <si>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</si>
  <si>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</si>
  <si>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</si>
  <si>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</si>
  <si>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</si>
  <si>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</si>
  <si>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</si>
  <si>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</si>
  <si>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</si>
  <si>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</si>
  <si>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</si>
  <si>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</si>
  <si>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</si>
  <si>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</si>
  <si>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</si>
  <si>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</si>
  <si>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</si>
  <si>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</si>
  <si>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</si>
  <si>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</si>
  <si>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</si>
  <si>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</si>
  <si>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</si>
  <si>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</si>
  <si>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</si>
  <si>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</si>
  <si>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</si>
  <si>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</si>
  <si>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</si>
  <si>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</si>
  <si>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</si>
  <si>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</si>
  <si>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</si>
  <si>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</si>
  <si>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</si>
  <si>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</si>
  <si>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</si>
  <si>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</si>
  <si>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</si>
  <si>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</si>
  <si>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</si>
  <si>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</si>
  <si>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</si>
  <si>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</si>
  <si>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</si>
  <si>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</si>
  <si>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</si>
  <si>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</si>
  <si>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</si>
  <si>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</si>
  <si>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</si>
  <si>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</si>
  <si>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</si>
  <si>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</si>
  <si>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</si>
  <si>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</si>
  <si>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</si>
  <si>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</si>
  <si>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</si>
  <si>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</si>
  <si>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</si>
  <si>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</si>
  <si>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</si>
  <si>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</si>
  <si>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</si>
  <si>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</si>
  <si>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</si>
  <si>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</si>
  <si>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</si>
  <si>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</si>
  <si>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</si>
  <si>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</si>
  <si>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</si>
  <si>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</si>
  <si>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</si>
  <si>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</si>
  <si>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</si>
  <si>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</si>
  <si>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</si>
  <si>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</si>
  <si>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</si>
  <si>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</si>
  <si>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</si>
  <si>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</si>
  <si>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</si>
  <si>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</si>
  <si>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</si>
  <si>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</si>
  <si>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</si>
  <si>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</si>
  <si>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</si>
  <si>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</si>
  <si>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</si>
  <si>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</si>
  <si>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</si>
  <si>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</si>
  <si>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</si>
  <si>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</si>
  <si>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</si>
  <si>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</si>
  <si>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</si>
  <si>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</si>
  <si>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</si>
  <si>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</si>
  <si>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</si>
  <si>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</si>
  <si>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</si>
  <si>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</si>
  <si>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</si>
  <si>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</si>
  <si>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</si>
  <si>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</si>
  <si>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</si>
  <si>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</si>
  <si>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</si>
  <si>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</si>
  <si>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</si>
  <si>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</si>
  <si>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</si>
  <si>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</si>
  <si>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</si>
  <si>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</si>
  <si>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</si>
  <si>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</si>
  <si>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</si>
  <si>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</si>
  <si>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</si>
  <si>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</si>
  <si>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</si>
  <si>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</si>
  <si>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</si>
  <si>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</si>
  <si>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</si>
  <si>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</si>
  <si>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</si>
  <si>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</si>
  <si>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</si>
  <si>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</si>
  <si>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</si>
  <si>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</si>
  <si>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</si>
  <si>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</si>
  <si>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</si>
  <si>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</si>
  <si>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</si>
  <si>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</si>
  <si>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</si>
  <si>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</si>
  <si>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</si>
  <si>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</si>
  <si>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</si>
  <si>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</si>
  <si>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</si>
  <si>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</si>
  <si>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</si>
  <si>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</si>
  <si>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</si>
  <si>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</si>
  <si>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</si>
  <si>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</si>
  <si>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</si>
  <si>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</si>
  <si>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</si>
  <si>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</si>
  <si>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</si>
  <si>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</si>
  <si>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</si>
  <si>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</si>
  <si>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</si>
  <si>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</si>
  <si>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</si>
  <si>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</si>
  <si>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</si>
  <si>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</si>
  <si>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</si>
  <si>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</si>
  <si>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</si>
  <si>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</si>
  <si>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</si>
  <si>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</si>
  <si>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</si>
  <si>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</si>
  <si>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</si>
  <si>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</si>
  <si>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</si>
  <si>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</si>
  <si>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</si>
  <si>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</si>
  <si>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</si>
  <si>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</si>
  <si>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</si>
  <si>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</si>
  <si>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</si>
  <si>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</si>
  <si>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</si>
  <si>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</si>
  <si>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</si>
  <si>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</si>
  <si>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</si>
  <si>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</si>
  <si>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</si>
  <si>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</si>
  <si>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</si>
  <si>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</si>
  <si>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</si>
  <si>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</si>
  <si>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</si>
  <si>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</si>
  <si>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</si>
  <si>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</si>
  <si>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</si>
  <si>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</si>
  <si>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</si>
  <si>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</si>
  <si>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</si>
  <si>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</si>
  <si>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</si>
  <si>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</si>
  <si>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</si>
  <si>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</si>
  <si>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</si>
  <si>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</si>
  <si>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</si>
  <si>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</si>
  <si>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</si>
  <si>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</si>
  <si>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</si>
  <si>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</si>
  <si>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</si>
  <si>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</si>
  <si>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</si>
  <si>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</si>
  <si>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</si>
  <si>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</si>
  <si>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</si>
  <si>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</si>
  <si>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</si>
  <si>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</si>
  <si>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</si>
  <si>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</si>
  <si>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</si>
  <si>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</si>
  <si>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</si>
  <si>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</si>
  <si>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</si>
  <si>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</si>
  <si>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</si>
  <si>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</si>
  <si>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</si>
  <si>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</si>
  <si>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</si>
  <si>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</si>
  <si>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</si>
  <si>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</si>
  <si>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</si>
  <si>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</si>
  <si>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</si>
  <si>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</si>
  <si>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</si>
  <si>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</si>
  <si>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</si>
  <si>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</si>
  <si>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</si>
  <si>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</si>
  <si>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</si>
  <si>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</si>
  <si>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</si>
  <si>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</si>
  <si>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</si>
  <si>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</si>
  <si>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</si>
  <si>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</si>
  <si>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</si>
  <si>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</si>
  <si>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</si>
  <si>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</si>
  <si>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</si>
  <si>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</si>
  <si>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</si>
  <si>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</si>
  <si>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</si>
  <si>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</si>
  <si>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</si>
  <si>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</si>
  <si>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</si>
  <si>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</si>
  <si>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</si>
  <si>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</si>
  <si>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</si>
  <si>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</si>
  <si>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</si>
  <si>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</si>
  <si>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</si>
  <si>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</si>
  <si>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</si>
  <si>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</si>
  <si>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</si>
  <si>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</si>
  <si>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</si>
  <si>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</si>
  <si>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</si>
  <si>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</si>
  <si>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</si>
  <si>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</si>
  <si>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</si>
  <si>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</si>
  <si>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</si>
  <si>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</si>
  <si>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</si>
  <si>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</si>
  <si>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</si>
  <si>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</si>
  <si>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</si>
  <si>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</si>
  <si>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</si>
  <si>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</si>
  <si>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</si>
  <si>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</si>
  <si>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</si>
  <si>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</si>
  <si>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</si>
  <si>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</si>
  <si>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</si>
  <si>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</si>
  <si>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</si>
  <si>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</si>
  <si>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</si>
  <si>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</si>
  <si>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</si>
  <si>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</si>
  <si>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</si>
  <si>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</si>
  <si>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</si>
  <si>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</si>
  <si>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</si>
  <si>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</si>
  <si>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</si>
  <si>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</si>
  <si>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</si>
  <si>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</si>
  <si>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</si>
  <si>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</si>
  <si>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</si>
  <si>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</si>
  <si>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</si>
  <si>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</si>
  <si>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</si>
  <si>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</si>
  <si>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</si>
  <si>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</si>
  <si>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</si>
  <si>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</si>
  <si>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</si>
  <si>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</si>
  <si>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</si>
  <si>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</si>
  <si>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</si>
  <si>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</si>
  <si>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</si>
  <si>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</si>
  <si>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</si>
  <si>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</si>
  <si>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</si>
  <si>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</si>
  <si>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</si>
  <si>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</si>
  <si>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</si>
  <si>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</si>
  <si>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</si>
  <si>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</si>
  <si>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</si>
  <si>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</si>
  <si>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</si>
  <si>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</si>
  <si>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</si>
  <si>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</si>
  <si>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</si>
  <si>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</si>
  <si>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</si>
  <si>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</si>
  <si>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</si>
  <si>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</si>
  <si>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</si>
  <si>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</si>
  <si>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</si>
  <si>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</si>
  <si>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</si>
  <si>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</si>
  <si>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</si>
  <si>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</si>
  <si>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</si>
  <si>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</si>
  <si>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</si>
  <si>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</si>
  <si>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</si>
  <si>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</si>
  <si>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</si>
  <si>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</si>
  <si>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</si>
  <si>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</si>
  <si>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</si>
  <si>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</si>
  <si>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</si>
  <si>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</si>
  <si>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</si>
  <si>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</si>
  <si>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</si>
  <si>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</si>
  <si>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</si>
  <si>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</si>
  <si>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</si>
  <si>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</si>
  <si>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</si>
  <si>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</si>
  <si>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</si>
  <si>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</si>
  <si>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</si>
  <si>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</si>
  <si>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</si>
  <si>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</si>
  <si>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</si>
  <si>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</si>
  <si>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</si>
  <si>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</si>
  <si>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</si>
  <si>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</si>
  <si>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</si>
  <si>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</si>
  <si>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</si>
  <si>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</si>
  <si>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</si>
  <si>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</si>
  <si>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</si>
  <si>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</si>
  <si>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</si>
  <si>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</si>
  <si>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</si>
  <si>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</si>
  <si>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</si>
  <si>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</si>
  <si>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</si>
  <si>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</si>
  <si>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</si>
  <si>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</si>
  <si>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</si>
  <si>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</si>
  <si>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</si>
  <si>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</si>
  <si>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</si>
  <si>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</si>
  <si>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</si>
  <si>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</si>
  <si>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</si>
  <si>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</si>
  <si>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</si>
  <si>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</si>
  <si>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</si>
  <si>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</si>
  <si>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</si>
  <si>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</si>
  <si>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</si>
  <si>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</si>
  <si>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</si>
  <si>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</si>
  <si>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</si>
  <si>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</si>
  <si>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</si>
  <si>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</si>
  <si>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</si>
  <si>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</si>
  <si>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</si>
  <si>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</si>
  <si>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</si>
  <si>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</si>
  <si>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</si>
  <si>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</si>
  <si>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</si>
  <si>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</si>
  <si>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</si>
  <si>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</si>
  <si>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</si>
  <si>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</si>
  <si>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</si>
  <si>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</si>
  <si>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</si>
  <si>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</si>
  <si>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</si>
  <si>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</si>
  <si>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</si>
  <si>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</si>
  <si>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</si>
  <si>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</si>
  <si>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</si>
  <si>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</si>
  <si>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</si>
  <si>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</si>
  <si>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</si>
  <si>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</si>
  <si>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</si>
  <si>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</si>
  <si>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</si>
  <si>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</si>
  <si>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</si>
  <si>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</si>
  <si>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</si>
  <si>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</si>
  <si>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</si>
  <si>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</si>
  <si>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</si>
  <si>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</si>
  <si>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</si>
  <si>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</si>
  <si>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</si>
  <si>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</si>
  <si>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</si>
  <si>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</si>
  <si>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</si>
  <si>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</si>
  <si>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</si>
  <si>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</si>
  <si>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</si>
  <si>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</si>
  <si>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</si>
  <si>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</si>
  <si>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</si>
  <si>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</si>
  <si>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</si>
  <si>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</si>
  <si>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</si>
  <si>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</si>
  <si>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</si>
  <si>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</si>
  <si>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</si>
  <si>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</si>
  <si>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</si>
  <si>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</si>
  <si>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</si>
  <si>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</si>
  <si>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</si>
  <si>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</si>
  <si>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</si>
  <si>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</si>
  <si>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</si>
  <si>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</si>
  <si>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</si>
  <si>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</si>
  <si>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</si>
  <si>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</si>
  <si>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</si>
  <si>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</si>
  <si>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</si>
  <si>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</si>
  <si>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</si>
  <si>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</si>
  <si>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</si>
  <si>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</si>
  <si>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</si>
  <si>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</si>
  <si>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</si>
  <si>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</si>
  <si>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</si>
  <si>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</si>
  <si>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</si>
  <si>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</si>
  <si>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</si>
  <si>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</si>
  <si>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</si>
  <si>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</si>
  <si>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</si>
  <si>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</si>
  <si>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</si>
  <si>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</si>
  <si>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</si>
  <si>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</si>
  <si>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</si>
  <si>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</si>
  <si>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</si>
  <si>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</si>
  <si>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</si>
  <si>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</si>
  <si>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</si>
  <si>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</si>
  <si>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</si>
  <si>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</si>
  <si>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</si>
  <si>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</si>
  <si>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</si>
  <si>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</si>
  <si>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</si>
  <si>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</si>
  <si>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</si>
  <si>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</si>
  <si>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</si>
  <si>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</si>
  <si>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</si>
  <si>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</si>
  <si>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</si>
  <si>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</si>
  <si>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</si>
  <si>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</si>
  <si>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</si>
  <si>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</si>
  <si>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</si>
  <si>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</si>
  <si>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</si>
  <si>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</si>
  <si>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</si>
  <si>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</si>
  <si>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</si>
  <si>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</si>
  <si>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</si>
  <si>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</si>
  <si>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</si>
  <si>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</si>
  <si>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</si>
  <si>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</si>
  <si>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</si>
  <si>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</si>
  <si>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</si>
  <si>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</si>
  <si>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</si>
  <si>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</si>
  <si>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</si>
  <si>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</si>
  <si>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</si>
  <si>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</si>
  <si>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</si>
  <si>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</si>
  <si>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</si>
  <si>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</si>
  <si>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</si>
  <si>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</si>
  <si>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</si>
  <si>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</si>
  <si>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</si>
  <si>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</si>
  <si>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</si>
  <si>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</si>
  <si>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</si>
  <si>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</si>
  <si>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</si>
  <si>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</si>
  <si>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</si>
  <si>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</si>
  <si>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</si>
  <si>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</si>
  <si>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</si>
  <si>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</si>
  <si>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</si>
  <si>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</si>
  <si>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</si>
  <si>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</si>
  <si>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</si>
  <si>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</si>
  <si>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</si>
  <si>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</si>
  <si>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</si>
  <si>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</si>
  <si>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</si>
  <si>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</si>
  <si>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</si>
  <si>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</si>
  <si>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</si>
  <si>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</si>
  <si>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</si>
  <si>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</si>
  <si>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</si>
  <si>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</si>
  <si>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</si>
  <si>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</si>
  <si>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</si>
  <si>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</si>
  <si>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</si>
  <si>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</si>
  <si>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</si>
  <si>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</si>
  <si>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</si>
  <si>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</si>
  <si>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</si>
  <si>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</si>
  <si>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</si>
  <si>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</si>
  <si>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</si>
  <si>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</si>
  <si>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</si>
  <si>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</si>
  <si>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</si>
  <si>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</si>
  <si>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</si>
  <si>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</si>
  <si>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</si>
  <si>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</si>
  <si>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</si>
  <si>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</si>
  <si>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</si>
  <si>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</si>
  <si>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</si>
  <si>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</si>
  <si>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</si>
  <si>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</si>
  <si>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</si>
  <si>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</si>
  <si>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</si>
  <si>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</si>
  <si>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</si>
  <si>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</si>
  <si>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</si>
  <si>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</si>
  <si>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</si>
  <si>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</si>
  <si>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</si>
  <si>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</si>
  <si>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</si>
  <si>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</si>
  <si>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</si>
  <si>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</si>
  <si>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</si>
  <si>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</si>
  <si>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</si>
  <si>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</si>
  <si>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</si>
  <si>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</si>
  <si>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</si>
  <si>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</si>
  <si>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</si>
  <si>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</si>
  <si>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</si>
  <si>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</si>
  <si>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</si>
  <si>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</si>
  <si>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</si>
  <si>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</si>
  <si>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</si>
  <si>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</si>
  <si>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</si>
  <si>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</si>
  <si>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</si>
  <si>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</si>
  <si>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</si>
  <si>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</si>
  <si>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</si>
  <si>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</si>
  <si>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</si>
  <si>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</si>
  <si>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</si>
  <si>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</si>
  <si>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</si>
  <si>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</si>
  <si>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</si>
  <si>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</si>
  <si>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</si>
  <si>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</si>
  <si>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</si>
  <si>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</si>
  <si>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</si>
  <si>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</si>
  <si>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</si>
  <si>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</si>
  <si>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</si>
  <si>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</si>
  <si>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</si>
  <si>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</si>
  <si>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</si>
  <si>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</si>
  <si>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</si>
  <si>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</si>
  <si>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</si>
  <si>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</si>
  <si>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</si>
  <si>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</si>
  <si>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</si>
  <si>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</si>
  <si>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</si>
  <si>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</si>
  <si>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</si>
  <si>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</si>
  <si>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</si>
  <si>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</si>
  <si>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</si>
  <si>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</si>
  <si>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</si>
  <si>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</si>
  <si>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</si>
  <si>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</si>
  <si>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</si>
  <si>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</si>
  <si>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</si>
  <si>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</si>
  <si>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</si>
  <si>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</si>
  <si>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</si>
  <si>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</si>
  <si>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</si>
  <si>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</si>
  <si>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</si>
  <si>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</si>
  <si>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</si>
  <si>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</si>
  <si>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</si>
  <si>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</si>
  <si>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</si>
  <si>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</si>
  <si>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</si>
  <si>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</si>
  <si>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</si>
  <si>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</si>
  <si>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</si>
  <si>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</si>
  <si>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</si>
  <si>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</si>
  <si>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</si>
  <si>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</si>
  <si>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</si>
  <si>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</si>
  <si>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</si>
  <si>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</si>
  <si>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</si>
  <si>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</si>
  <si>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</si>
  <si>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</si>
  <si>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</si>
  <si>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</si>
  <si>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</si>
  <si>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</si>
  <si>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</si>
  <si>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</si>
  <si>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</si>
  <si>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</si>
  <si>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</si>
  <si>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</si>
  <si>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</si>
  <si>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</si>
  <si>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</si>
  <si>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</si>
  <si>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</si>
  <si>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</si>
  <si>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</si>
  <si>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</si>
  <si>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</si>
  <si>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</si>
  <si>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</si>
  <si>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</si>
  <si>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</si>
  <si>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</si>
  <si>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</si>
  <si>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</si>
  <si>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</si>
  <si>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</si>
  <si>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</si>
  <si>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</si>
  <si>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</si>
  <si>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</si>
  <si>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</si>
  <si>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</si>
  <si>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</si>
  <si>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</si>
  <si>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</si>
  <si>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</si>
  <si>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</si>
  <si>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</si>
  <si>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</si>
  <si>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</si>
  <si>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</si>
  <si>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</si>
  <si>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</si>
  <si>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</si>
  <si>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</si>
  <si>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</si>
  <si>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</si>
  <si>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</si>
  <si>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</si>
  <si>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</si>
  <si>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</si>
  <si>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</si>
  <si>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</si>
  <si>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</si>
  <si>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</si>
  <si>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</si>
  <si>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</si>
  <si>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</si>
  <si>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</si>
  <si>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</si>
  <si>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</si>
  <si>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</si>
  <si>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</si>
  <si>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</si>
  <si>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</si>
  <si>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</si>
  <si>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</si>
  <si>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</si>
  <si>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</si>
  <si>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</si>
  <si>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</si>
  <si>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</si>
  <si>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</si>
  <si>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</si>
  <si>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</si>
  <si>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</si>
  <si>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</si>
  <si>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</si>
  <si>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</si>
  <si>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</si>
  <si>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</si>
  <si>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</si>
  <si>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</si>
  <si>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</si>
  <si>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</si>
  <si>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</si>
  <si>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</si>
  <si>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</si>
  <si>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</si>
  <si>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</si>
  <si>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</si>
  <si>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</si>
  <si>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</si>
  <si>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</si>
  <si>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</si>
  <si>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</si>
  <si>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</si>
  <si>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</si>
  <si>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</si>
  <si>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</si>
  <si>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</si>
  <si>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</si>
  <si>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</si>
  <si>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</si>
  <si>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</si>
  <si>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</si>
  <si>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</si>
  <si>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</si>
  <si>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</si>
  <si>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</si>
  <si>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</si>
  <si>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</si>
  <si>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</si>
  <si>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</si>
  <si>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</si>
  <si>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</si>
  <si>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</si>
  <si>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</si>
  <si>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</si>
  <si>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</si>
  <si>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</si>
  <si>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</si>
  <si>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</si>
  <si>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</si>
  <si>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</si>
  <si>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</si>
  <si>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</si>
  <si>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</si>
  <si>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</si>
  <si>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</si>
  <si>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</si>
  <si>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</si>
  <si>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</si>
  <si>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</si>
  <si>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</si>
  <si>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</si>
  <si>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</si>
  <si>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</si>
  <si>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</si>
  <si>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</si>
  <si>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</si>
  <si>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</si>
  <si>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</si>
  <si>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</si>
  <si>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</si>
  <si>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</si>
  <si>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</si>
  <si>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</si>
  <si>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</si>
  <si>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</si>
  <si>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</si>
  <si>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</si>
  <si>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</si>
  <si>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</si>
  <si>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</si>
  <si>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</si>
  <si>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</si>
  <si>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</si>
  <si>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</si>
  <si>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</si>
  <si>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</si>
  <si>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</si>
  <si>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</si>
  <si>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</si>
  <si>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</si>
  <si>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</si>
  <si>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</si>
  <si>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</si>
  <si>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</si>
  <si>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</si>
  <si>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</si>
  <si>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</si>
  <si>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</si>
  <si>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</si>
  <si>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</si>
  <si>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</si>
  <si>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</si>
  <si>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</si>
  <si>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</si>
  <si>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</si>
  <si>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</si>
  <si>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</si>
  <si>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</si>
  <si>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</si>
  <si>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</si>
  <si>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</si>
  <si>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</si>
  <si>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</si>
  <si>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</si>
  <si>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</si>
  <si>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</si>
  <si>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</si>
  <si>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</si>
  <si>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</si>
  <si>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</si>
  <si>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</si>
  <si>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</si>
  <si>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</si>
  <si>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</si>
  <si>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</si>
  <si>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</si>
  <si>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</si>
  <si>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</si>
  <si>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</si>
  <si>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</si>
  <si>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</si>
  <si>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</si>
  <si>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</si>
  <si>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</si>
  <si>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</si>
  <si>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</si>
  <si>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</si>
  <si>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</si>
  <si>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</si>
  <si>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</si>
  <si>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</si>
  <si>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</si>
  <si>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</si>
  <si>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</si>
  <si>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</si>
  <si>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</si>
  <si>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</si>
  <si>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</si>
  <si>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</si>
  <si>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</si>
  <si>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</si>
  <si>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</si>
  <si>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</si>
  <si>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</si>
  <si>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</si>
  <si>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</si>
  <si>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</si>
  <si>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</si>
  <si>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</si>
  <si>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</si>
  <si>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</si>
  <si>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</si>
  <si>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</si>
  <si>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</si>
  <si>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</si>
  <si>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</si>
  <si>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</si>
  <si>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</si>
  <si>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</si>
  <si>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</si>
  <si>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</si>
  <si>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</si>
  <si>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</si>
  <si>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</si>
  <si>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</si>
  <si>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</si>
  <si>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</si>
  <si>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</si>
  <si>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</si>
  <si>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</si>
  <si>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</si>
  <si>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</si>
  <si>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</si>
  <si>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</si>
  <si>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</si>
  <si>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</si>
  <si>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</si>
  <si>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</si>
  <si>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</si>
  <si>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</si>
  <si>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</si>
  <si>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</si>
  <si>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</si>
  <si>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</si>
  <si>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</si>
  <si>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</si>
  <si>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</si>
  <si>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</si>
  <si>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</si>
  <si>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</si>
  <si>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</si>
  <si>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</si>
  <si>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</si>
  <si>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</si>
  <si>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</si>
  <si>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</si>
  <si>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</si>
  <si>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</si>
  <si>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</si>
  <si>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</si>
  <si>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</si>
  <si>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</si>
  <si>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</si>
  <si>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</si>
  <si>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</si>
  <si>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</si>
  <si>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</si>
  <si>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</si>
  <si>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</si>
  <si>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</si>
  <si>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</si>
  <si>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</si>
  <si>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</si>
  <si>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</si>
  <si>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</si>
  <si>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</si>
  <si>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</si>
  <si>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</si>
  <si>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</si>
  <si>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</si>
  <si>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</si>
  <si>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</si>
  <si>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</si>
  <si>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</si>
  <si>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</si>
  <si>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</si>
  <si>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</si>
  <si>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</si>
  <si>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</si>
  <si>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</si>
  <si>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</si>
  <si>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</si>
  <si>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</si>
  <si>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</si>
  <si>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</si>
  <si>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</si>
  <si>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</si>
  <si>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</si>
  <si>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</si>
  <si>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</si>
  <si>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</si>
  <si>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</si>
  <si>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</si>
  <si>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</si>
  <si>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</si>
  <si>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</si>
  <si>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</si>
  <si>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</si>
  <si>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</si>
  <si>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</si>
  <si>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</si>
  <si>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</si>
  <si>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</si>
  <si>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</si>
  <si>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</si>
  <si>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</si>
  <si>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</si>
  <si>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</si>
  <si>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</si>
  <si>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</si>
  <si>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</si>
  <si>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</si>
  <si>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</si>
  <si>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</si>
  <si>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</si>
  <si>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</si>
  <si>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</si>
  <si>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</si>
  <si>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</si>
  <si>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</si>
  <si>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</si>
  <si>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</si>
  <si>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</si>
  <si>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</si>
  <si>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</si>
  <si>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</si>
  <si>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</si>
  <si>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</si>
  <si>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</si>
  <si>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</si>
  <si>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</si>
  <si>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</si>
  <si>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</si>
  <si>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</si>
  <si>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</si>
  <si>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</si>
  <si>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</si>
  <si>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</si>
  <si>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</si>
  <si>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</si>
  <si>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</si>
  <si>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</si>
  <si>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</si>
  <si>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</si>
  <si>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</si>
  <si>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</si>
  <si>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</si>
  <si>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</si>
  <si>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</si>
  <si>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</si>
  <si>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</si>
  <si>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</si>
  <si>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</si>
  <si>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</si>
  <si>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</si>
  <si>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</si>
  <si>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</si>
  <si>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</si>
  <si>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</si>
  <si>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</si>
  <si>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</si>
  <si>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</si>
  <si>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</si>
  <si>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</si>
  <si>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</si>
  <si>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</si>
  <si>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</si>
  <si>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</si>
  <si>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</si>
  <si>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</si>
  <si>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</si>
  <si>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</si>
  <si>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</si>
  <si>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</si>
  <si>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</si>
  <si>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</si>
  <si>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</si>
  <si>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</si>
  <si>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</si>
  <si>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</si>
  <si>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</si>
  <si>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</si>
  <si>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</si>
  <si>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</si>
  <si>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</si>
  <si>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</si>
  <si>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</si>
  <si>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</si>
  <si>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</si>
  <si>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</si>
  <si>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</si>
  <si>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</si>
  <si>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</si>
  <si>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</si>
  <si>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</si>
  <si>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</si>
  <si>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</si>
  <si>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</si>
  <si>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</si>
  <si>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</si>
  <si>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</si>
  <si>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</si>
  <si>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</si>
  <si>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</si>
  <si>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</si>
  <si>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</si>
  <si>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</si>
  <si>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</si>
  <si>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</si>
  <si>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</si>
  <si>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</si>
  <si>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</si>
  <si>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</si>
  <si>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</si>
  <si>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</si>
  <si>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</si>
  <si>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</si>
  <si>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</si>
  <si>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</si>
  <si>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</si>
  <si>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</si>
  <si>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</si>
  <si>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</si>
  <si>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</si>
  <si>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</si>
  <si>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</si>
  <si>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</si>
  <si>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</si>
  <si>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</si>
  <si>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</si>
  <si>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</si>
  <si>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</si>
  <si>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</si>
  <si>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</si>
  <si>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</si>
  <si>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</si>
  <si>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</si>
  <si>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</si>
  <si>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</si>
  <si>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</si>
  <si>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</si>
  <si>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</si>
  <si>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</si>
  <si>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</si>
  <si>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</si>
  <si>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</si>
  <si>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</si>
  <si>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</si>
  <si>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</si>
  <si>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</si>
  <si>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</si>
  <si>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</si>
  <si>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</si>
  <si>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</si>
  <si>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</si>
  <si>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</si>
  <si>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</si>
  <si>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</si>
  <si>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</si>
  <si>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</si>
  <si>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</si>
  <si>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</si>
  <si>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</si>
  <si>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</si>
  <si>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</si>
  <si>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</si>
  <si>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</si>
  <si>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</si>
  <si>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</si>
  <si>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</si>
  <si>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</si>
  <si>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</si>
  <si>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</si>
  <si>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</si>
  <si>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</si>
  <si>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</si>
  <si>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</si>
  <si>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</si>
  <si>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</si>
  <si>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</si>
  <si>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</si>
  <si>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</si>
  <si>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</si>
  <si>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</si>
  <si>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</si>
  <si>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</si>
  <si>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</si>
  <si>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</si>
  <si>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</si>
  <si>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</si>
  <si>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</si>
  <si>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</si>
  <si>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</si>
  <si>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</si>
  <si>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</si>
  <si>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</si>
  <si>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</si>
  <si>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</si>
  <si>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</si>
  <si>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</si>
  <si>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</si>
  <si>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</si>
  <si>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</si>
  <si>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</si>
  <si>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</si>
  <si>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</si>
  <si>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</si>
  <si>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</si>
  <si>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</si>
  <si>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</si>
  <si>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</si>
  <si>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</si>
  <si>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</si>
  <si>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</si>
  <si>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</si>
  <si>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</si>
  <si>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</si>
  <si>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</si>
  <si>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</si>
  <si>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</si>
  <si>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</si>
  <si>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</si>
  <si>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</si>
  <si>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</si>
  <si>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</si>
  <si>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</si>
  <si>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</si>
  <si>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</si>
  <si>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</si>
  <si>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</si>
  <si>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</si>
  <si>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</si>
  <si>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</si>
  <si>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</si>
  <si>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</si>
  <si>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</si>
  <si>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</si>
  <si>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</si>
  <si>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</si>
  <si>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</si>
  <si>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</si>
  <si>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</si>
  <si>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</si>
  <si>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</si>
  <si>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</si>
  <si>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</si>
  <si>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</si>
  <si>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</si>
  <si>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</si>
  <si>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</si>
  <si>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</si>
  <si>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</si>
  <si>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</si>
  <si>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</si>
  <si>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</si>
  <si>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</si>
  <si>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</si>
  <si>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</si>
  <si>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</si>
  <si>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</si>
  <si>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</si>
  <si>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</si>
  <si>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</si>
  <si>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</si>
  <si>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</si>
  <si>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</si>
  <si>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</si>
  <si>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</si>
  <si>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</si>
  <si>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</si>
  <si>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</si>
  <si>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</si>
  <si>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</si>
  <si>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</si>
  <si>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</si>
  <si>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</si>
  <si>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</si>
  <si>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</si>
  <si>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</si>
  <si>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</si>
  <si>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</si>
  <si>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</si>
  <si>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</si>
  <si>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</si>
  <si>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</si>
  <si>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</si>
  <si>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</si>
  <si>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</si>
  <si>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</si>
  <si>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</si>
  <si>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</si>
  <si>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</si>
  <si>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</si>
  <si>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</si>
  <si>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</si>
  <si>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</si>
  <si>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</si>
  <si>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</si>
  <si>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</si>
  <si>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</si>
  <si>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</si>
  <si>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</si>
  <si>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</si>
  <si>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</si>
  <si>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</si>
  <si>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</si>
  <si>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</si>
  <si>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</si>
  <si>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</si>
  <si>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</si>
  <si>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</si>
  <si>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</si>
  <si>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</si>
  <si>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</si>
  <si>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</si>
  <si>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</si>
  <si>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</si>
  <si>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</si>
  <si>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</si>
  <si>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</si>
  <si>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</si>
  <si>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</si>
  <si>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</si>
  <si>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</si>
  <si>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</si>
  <si>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</si>
  <si>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</si>
  <si>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</si>
  <si>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</si>
  <si>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</si>
  <si>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</si>
  <si>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</si>
  <si>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</si>
  <si>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</si>
  <si>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</si>
  <si>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</si>
  <si>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</si>
  <si>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</si>
  <si>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</si>
  <si>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</si>
  <si>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</si>
  <si>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</si>
  <si>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</si>
  <si>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</si>
  <si>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</si>
  <si>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</si>
  <si>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</si>
  <si>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</si>
  <si>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</si>
  <si>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</si>
  <si>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</si>
  <si>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</si>
  <si>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</si>
  <si>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</si>
  <si>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</si>
  <si>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</si>
  <si>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</si>
  <si>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</si>
  <si>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</si>
  <si>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</si>
  <si>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</si>
  <si>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</si>
  <si>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</si>
  <si>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</si>
  <si>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</si>
  <si>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</si>
  <si>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</si>
  <si>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</si>
  <si>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</si>
  <si>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</si>
  <si>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</si>
  <si>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</si>
  <si>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</si>
  <si>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</si>
  <si>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</si>
  <si>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</si>
  <si>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</si>
  <si>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</si>
  <si>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</si>
  <si>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</si>
  <si>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</si>
  <si>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</si>
  <si>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</si>
  <si>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</si>
  <si>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</si>
  <si>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</si>
  <si>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</si>
  <si>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</si>
  <si>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</si>
  <si>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</si>
  <si>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</si>
  <si>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</si>
  <si>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</si>
  <si>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</si>
  <si>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</si>
  <si>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</si>
  <si>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</si>
  <si>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</si>
  <si>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</si>
  <si>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</si>
  <si>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</si>
  <si>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</si>
  <si>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</si>
  <si>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</si>
  <si>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</si>
  <si>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</si>
  <si>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</si>
  <si>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</si>
  <si>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</si>
  <si>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</si>
  <si>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</si>
  <si>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</si>
  <si>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</si>
  <si>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</si>
  <si>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</si>
  <si>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</si>
  <si>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</si>
  <si>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</si>
  <si>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</si>
  <si>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</si>
  <si>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</si>
  <si>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</si>
  <si>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</si>
  <si>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</si>
  <si>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</si>
  <si>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</si>
  <si>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</si>
  <si>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</si>
  <si>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</si>
  <si>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</si>
  <si>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</si>
  <si>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</si>
  <si>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</si>
  <si>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</si>
  <si>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</si>
  <si>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</si>
  <si>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</si>
  <si>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</si>
  <si>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</si>
  <si>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</si>
  <si>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</si>
  <si>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</si>
  <si>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</si>
  <si>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</si>
  <si>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</si>
  <si>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</si>
  <si>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</si>
  <si>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</si>
  <si>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</si>
  <si>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</si>
  <si>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</si>
  <si>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</si>
  <si>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</si>
  <si>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</si>
  <si>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</si>
  <si>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</si>
  <si>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</si>
  <si>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</si>
  <si>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</si>
  <si>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</si>
  <si>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</si>
  <si>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</si>
  <si>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</si>
  <si>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</si>
  <si>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</si>
  <si>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</si>
  <si>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</si>
  <si>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</si>
  <si>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</si>
  <si>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</si>
  <si>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</si>
  <si>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</si>
  <si>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</si>
  <si>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</si>
  <si>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</si>
  <si>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</si>
  <si>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</si>
  <si>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</si>
  <si>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</si>
  <si>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</si>
  <si>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</si>
  <si>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</si>
  <si>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</si>
  <si>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</si>
  <si>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</si>
  <si>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</si>
  <si>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</si>
  <si>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</si>
  <si>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</si>
  <si>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</si>
  <si>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</si>
  <si>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</si>
  <si>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</si>
  <si>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</si>
  <si>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</si>
  <si>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</si>
  <si>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</si>
  <si>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</si>
  <si>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</si>
  <si>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</si>
  <si>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</si>
  <si>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</si>
  <si>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</si>
  <si>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</si>
  <si>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</si>
  <si>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</si>
  <si>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</si>
  <si>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</si>
  <si>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</si>
  <si>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</si>
  <si>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</si>
  <si>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</si>
  <si>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</si>
  <si>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</si>
  <si>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</si>
  <si>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</si>
  <si>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</si>
  <si>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</si>
  <si>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</si>
  <si>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</si>
  <si>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</si>
  <si>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</si>
  <si>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</si>
  <si>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</si>
  <si>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</si>
  <si>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</si>
  <si>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</si>
  <si>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</si>
  <si>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</si>
  <si>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</si>
  <si>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</si>
  <si>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</si>
  <si>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</si>
  <si>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</si>
  <si>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</si>
  <si>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</si>
  <si>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</si>
  <si>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</si>
  <si>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</si>
  <si>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</si>
  <si>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</si>
  <si>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</si>
  <si>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</si>
  <si>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</si>
  <si>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</si>
  <si>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</si>
  <si>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</si>
  <si>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</si>
  <si>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</si>
  <si>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</si>
  <si>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</si>
  <si>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</si>
  <si>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</si>
  <si>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</si>
  <si>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</si>
  <si>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</si>
  <si>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</si>
  <si>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</si>
  <si>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</si>
  <si>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</si>
  <si>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</si>
  <si>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</si>
  <si>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</si>
  <si>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</si>
  <si>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</si>
  <si>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</si>
  <si>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</si>
  <si>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</si>
  <si>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</si>
  <si>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</si>
  <si>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</si>
  <si>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</si>
  <si>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</si>
  <si>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</si>
  <si>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</si>
  <si>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</si>
  <si>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</si>
  <si>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</si>
  <si>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</si>
  <si>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</si>
  <si>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</si>
  <si>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</si>
  <si>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</si>
  <si>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</si>
  <si>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</si>
  <si>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</si>
  <si>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</si>
  <si>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</si>
  <si>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</si>
  <si>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</si>
  <si>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</si>
  <si>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</si>
  <si>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</si>
  <si>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</si>
  <si>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</si>
  <si>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</si>
  <si>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</si>
  <si>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</si>
  <si>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</si>
  <si>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</si>
  <si>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</si>
  <si>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</si>
  <si>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</si>
  <si>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</si>
  <si>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</si>
  <si>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</si>
  <si>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</si>
  <si>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</si>
  <si>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</si>
  <si>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</si>
  <si>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</si>
  <si>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</si>
  <si>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</si>
  <si>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</si>
  <si>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</si>
  <si>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</si>
  <si>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</si>
  <si>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</si>
  <si>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</si>
  <si>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</si>
  <si>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</si>
  <si>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</si>
  <si>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</si>
  <si>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</si>
  <si>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</si>
  <si>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</si>
  <si>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</si>
  <si>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</si>
  <si>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</si>
  <si>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</si>
  <si>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</si>
  <si>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</si>
  <si>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</si>
  <si>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</si>
  <si>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</si>
  <si>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</si>
  <si>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</si>
  <si>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</si>
  <si>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</si>
  <si>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</si>
  <si>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</si>
  <si>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</si>
  <si>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</si>
  <si>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</si>
  <si>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</si>
  <si>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</si>
  <si>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</si>
  <si>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</si>
  <si>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</si>
  <si>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</si>
  <si>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</si>
  <si>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</si>
  <si>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</si>
  <si>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</si>
  <si>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</si>
  <si>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</si>
  <si>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</si>
  <si>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</si>
  <si>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</si>
  <si>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</si>
  <si>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</si>
  <si>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</si>
  <si>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</si>
  <si>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</si>
  <si>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</si>
  <si>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</si>
  <si>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</si>
  <si>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</si>
  <si>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</si>
  <si>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</si>
  <si>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</si>
  <si>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</si>
  <si>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</si>
  <si>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</si>
  <si>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</si>
  <si>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</si>
  <si>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</si>
  <si>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</si>
  <si>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</si>
  <si>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</si>
  <si>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</si>
  <si>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</si>
  <si>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</si>
  <si>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</si>
  <si>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</si>
  <si>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</si>
  <si>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</si>
  <si>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</si>
  <si>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</si>
  <si>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</si>
  <si>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</si>
  <si>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</si>
  <si>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</si>
  <si>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</si>
  <si>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</si>
  <si>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</si>
  <si>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</si>
  <si>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</si>
  <si>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</si>
  <si>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</si>
  <si>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</si>
  <si>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</si>
  <si>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</si>
  <si>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</si>
  <si>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</si>
  <si>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</si>
  <si>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</si>
  <si>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</si>
  <si>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</si>
  <si>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</si>
  <si>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</si>
  <si>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</si>
  <si>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</si>
  <si>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</si>
  <si>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</si>
  <si>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</si>
  <si>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</si>
  <si>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</si>
  <si>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</si>
  <si>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</si>
  <si>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</si>
  <si>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</si>
  <si>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</si>
  <si>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</si>
  <si>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</si>
  <si>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</si>
  <si>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</si>
  <si>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</si>
  <si>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</si>
  <si>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</si>
  <si>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</si>
  <si>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</si>
  <si>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</si>
  <si>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</si>
  <si>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</si>
  <si>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</si>
  <si>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</si>
  <si>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</si>
  <si>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</si>
  <si>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</si>
  <si>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</si>
  <si>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</si>
  <si>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</si>
  <si>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</si>
  <si>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</si>
  <si>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</si>
  <si>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</si>
  <si>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</si>
  <si>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</si>
  <si>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</si>
  <si>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</si>
  <si>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</si>
  <si>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</si>
  <si>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</si>
  <si>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</si>
  <si>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</si>
  <si>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</si>
  <si>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</si>
  <si>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</si>
  <si>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</si>
  <si>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</si>
  <si>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</si>
  <si>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</si>
  <si>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</si>
  <si>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</si>
  <si>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</si>
  <si>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</si>
  <si>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</si>
  <si>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</si>
  <si>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</si>
  <si>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</si>
  <si>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</si>
  <si>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</si>
  <si>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</si>
  <si>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</si>
  <si>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</si>
  <si>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</si>
  <si>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</si>
  <si>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</si>
  <si>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</si>
  <si>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</si>
  <si>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</si>
  <si>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</si>
  <si>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</si>
  <si>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</si>
  <si>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</si>
  <si>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</si>
  <si>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</si>
  <si>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</si>
  <si>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</si>
  <si>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</si>
  <si>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</si>
  <si>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</si>
  <si>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</si>
  <si>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</si>
  <si>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</si>
  <si>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</si>
  <si>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</si>
  <si>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</si>
  <si>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</si>
  <si>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</si>
  <si>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</si>
  <si>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</si>
  <si>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</si>
  <si>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</si>
  <si>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</si>
  <si>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</si>
  <si>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</si>
  <si>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</si>
  <si>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</si>
  <si>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</si>
  <si>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</si>
  <si>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</si>
  <si>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</si>
  <si>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</si>
  <si>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</si>
  <si>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</si>
  <si>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</si>
  <si>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</si>
  <si>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</si>
  <si>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</si>
  <si>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</si>
  <si>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</si>
  <si>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</si>
  <si>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</si>
  <si>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</si>
  <si>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</si>
  <si>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</si>
  <si>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</si>
  <si>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</si>
  <si>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</si>
  <si>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</si>
  <si>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</si>
  <si>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</si>
  <si>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</si>
  <si>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</si>
  <si>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</si>
  <si>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</si>
  <si>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</si>
  <si>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</si>
  <si>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</si>
  <si>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</si>
  <si>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</si>
  <si>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</si>
  <si>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</si>
  <si>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</si>
  <si>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</si>
  <si>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</si>
  <si>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</si>
  <si>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</si>
  <si>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</si>
  <si>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</si>
  <si>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</si>
  <si>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</si>
  <si>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</si>
  <si>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</si>
  <si>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</si>
  <si>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</si>
  <si>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</si>
  <si>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</si>
  <si>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</si>
  <si>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</si>
  <si>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</si>
  <si>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</si>
  <si>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</si>
  <si>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</si>
  <si>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</si>
  <si>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</si>
  <si>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</si>
  <si>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</si>
  <si>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</si>
  <si>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</si>
  <si>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</si>
  <si>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</si>
  <si>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</si>
  <si>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</si>
  <si>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</si>
  <si>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</si>
  <si>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</si>
  <si>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</si>
  <si>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</si>
  <si>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</si>
  <si>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</si>
  <si>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</si>
  <si>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</si>
  <si>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</si>
  <si>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</si>
  <si>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</si>
  <si>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</si>
  <si>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</si>
  <si>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</si>
  <si>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</si>
  <si>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</si>
  <si>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</si>
  <si>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</si>
  <si>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</si>
  <si>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</si>
  <si>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</si>
  <si>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</si>
  <si>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</si>
  <si>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</si>
  <si>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</si>
  <si>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</si>
  <si>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</si>
  <si>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</si>
  <si>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</si>
  <si>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</si>
  <si>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</si>
  <si>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</si>
  <si>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</si>
  <si>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</si>
  <si>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</si>
  <si>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</si>
  <si>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</si>
  <si>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</si>
  <si>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</si>
  <si>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</si>
  <si>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</si>
  <si>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</si>
  <si>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</si>
  <si>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</si>
  <si>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</si>
  <si>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</si>
  <si>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</si>
  <si>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</si>
  <si>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</si>
  <si>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</si>
  <si>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</si>
  <si>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</si>
  <si>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</si>
  <si>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</si>
  <si>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</si>
  <si>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</si>
  <si>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</si>
  <si>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</si>
  <si>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</si>
  <si>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</si>
  <si>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</si>
  <si>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</si>
  <si>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</si>
  <si>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</si>
  <si>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</si>
  <si>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</si>
  <si>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</si>
  <si>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</si>
  <si>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</si>
  <si>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</si>
  <si>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</si>
  <si>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</si>
  <si>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</si>
  <si>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</si>
  <si>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</si>
  <si>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</si>
  <si>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</si>
  <si>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</si>
  <si>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</si>
  <si>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</si>
  <si>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</si>
  <si>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</si>
  <si>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</si>
  <si>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</si>
  <si>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</si>
  <si>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</si>
  <si>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</si>
  <si>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</si>
  <si>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</si>
  <si>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</si>
  <si>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</si>
  <si>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</si>
  <si>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</si>
  <si>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</si>
  <si>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</si>
  <si>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</si>
  <si>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</si>
  <si>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</si>
  <si>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</si>
  <si>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</si>
  <si>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</si>
  <si>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</si>
  <si>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</si>
  <si>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</si>
  <si>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</si>
  <si>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</si>
  <si>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</si>
  <si>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</si>
  <si>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</si>
  <si>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</si>
  <si>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</si>
  <si>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</si>
  <si>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</si>
  <si>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</si>
  <si>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</si>
  <si>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</si>
  <si>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</si>
  <si>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</si>
  <si>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</si>
  <si>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</si>
  <si>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</si>
  <si>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</si>
  <si>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</si>
  <si>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</si>
  <si>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</si>
  <si>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</si>
  <si>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</si>
  <si>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</si>
  <si>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</si>
  <si>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</si>
  <si>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</si>
  <si>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</si>
  <si>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</si>
  <si>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</si>
  <si>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</si>
  <si>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</si>
  <si>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</si>
  <si>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</si>
  <si>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</si>
  <si>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</si>
  <si>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</si>
  <si>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</si>
  <si>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</si>
  <si>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</si>
  <si>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</si>
  <si>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</si>
  <si>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</si>
  <si>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</si>
  <si>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</si>
  <si>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</si>
  <si>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</si>
  <si>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</si>
  <si>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</si>
  <si>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</si>
  <si>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</si>
  <si>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</si>
  <si>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</si>
  <si>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</si>
  <si>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</si>
  <si>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</si>
  <si>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</si>
  <si>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</si>
  <si>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</si>
  <si>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</si>
  <si>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</si>
  <si>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</si>
  <si>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</si>
  <si>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</si>
  <si>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</si>
  <si>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</si>
  <si>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</si>
  <si>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</si>
  <si>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</si>
  <si>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</si>
  <si>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</si>
  <si>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</si>
  <si>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</si>
  <si>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</si>
  <si>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</si>
  <si>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</si>
  <si>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</si>
  <si>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</si>
  <si>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</si>
  <si>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</si>
  <si>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</si>
  <si>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</si>
  <si>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</si>
  <si>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</si>
  <si>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</si>
  <si>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</si>
  <si>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</si>
  <si>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</si>
  <si>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</si>
  <si>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</si>
  <si>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</si>
  <si>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</si>
  <si>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</si>
  <si>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</si>
  <si>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</si>
  <si>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</si>
  <si>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</si>
  <si>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</si>
  <si>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</si>
  <si>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</si>
  <si>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</si>
  <si>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</si>
  <si>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</si>
  <si>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</si>
  <si>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</si>
  <si>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</si>
  <si>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</si>
  <si>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</si>
  <si>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</si>
  <si>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</si>
  <si>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</si>
  <si>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</si>
  <si>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</si>
  <si>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</si>
  <si>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</si>
  <si>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</si>
  <si>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</si>
  <si>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</si>
  <si>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</si>
  <si>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</si>
  <si>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</si>
  <si>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</si>
  <si>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</si>
  <si>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</si>
  <si>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</si>
  <si>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</si>
  <si>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</si>
  <si>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</si>
  <si>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</si>
  <si>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</si>
  <si>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</si>
  <si>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</si>
  <si>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</si>
  <si>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</si>
  <si>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</si>
  <si>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</si>
  <si>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</si>
  <si>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</si>
  <si>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</si>
  <si>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</si>
  <si>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</si>
  <si>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</si>
  <si>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</si>
  <si>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</si>
  <si>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</si>
  <si>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</si>
  <si>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</si>
  <si>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</si>
  <si>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</si>
  <si>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</si>
  <si>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</si>
  <si>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</si>
  <si>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</si>
  <si>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</si>
  <si>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</si>
  <si>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</si>
  <si>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</si>
  <si>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</si>
  <si>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</si>
  <si>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</si>
  <si>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</si>
  <si>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</si>
  <si>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</si>
  <si>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</si>
  <si>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</si>
  <si>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</si>
  <si>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</si>
  <si>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</si>
  <si>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</si>
  <si>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</si>
  <si>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</si>
  <si>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</si>
  <si>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</si>
  <si>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</si>
  <si>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</si>
  <si>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</si>
  <si>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</si>
  <si>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</si>
  <si>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</si>
  <si>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</si>
  <si>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</si>
  <si>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</si>
  <si>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</si>
  <si>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</si>
  <si>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</si>
  <si>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</si>
  <si>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</si>
  <si>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</si>
  <si>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</si>
  <si>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</si>
  <si>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</si>
  <si>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</si>
  <si>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</si>
  <si>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</si>
  <si>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</si>
  <si>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</si>
  <si>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</si>
  <si>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</si>
  <si>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</si>
  <si>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</si>
  <si>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</si>
  <si>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</si>
  <si>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</si>
  <si>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</si>
  <si>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</si>
  <si>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</si>
  <si>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</si>
  <si>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</si>
  <si>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</si>
  <si>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</si>
  <si>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</si>
  <si>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</si>
  <si>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</si>
  <si>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</si>
  <si>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</si>
  <si>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</si>
  <si>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</si>
  <si>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</si>
  <si>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</si>
  <si>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</si>
  <si>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</si>
  <si>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</si>
  <si>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</si>
  <si>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</si>
  <si>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</si>
  <si>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</si>
  <si>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</si>
  <si>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</si>
  <si>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</si>
  <si>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</si>
  <si>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</si>
  <si>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</si>
  <si>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</si>
  <si>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</si>
  <si>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</si>
  <si>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</si>
  <si>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</si>
  <si>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</si>
  <si>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</si>
  <si>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</si>
  <si>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</si>
  <si>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</si>
  <si>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</si>
  <si>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</si>
  <si>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</si>
  <si>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</si>
  <si>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</si>
  <si>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</si>
  <si>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</si>
  <si>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</si>
  <si>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</si>
  <si>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</si>
  <si>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</si>
  <si>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</si>
  <si>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</si>
  <si>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</si>
  <si>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</si>
  <si>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</si>
  <si>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</si>
  <si>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</si>
  <si>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</si>
  <si>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</si>
  <si>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</si>
  <si>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</si>
  <si>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</si>
  <si>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</si>
  <si>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</si>
  <si>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</si>
  <si>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</si>
  <si>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</si>
  <si>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</si>
  <si>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</si>
  <si>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</si>
  <si>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</si>
  <si>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</si>
  <si>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</si>
  <si>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</si>
  <si>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</si>
  <si>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</si>
  <si>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</si>
  <si>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</si>
  <si>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</si>
  <si>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</si>
  <si>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</si>
  <si>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</si>
  <si>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</si>
  <si>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</si>
  <si>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</si>
  <si>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</si>
  <si>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</si>
  <si>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</si>
  <si>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</si>
  <si>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</si>
  <si>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</si>
  <si>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</si>
  <si>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</si>
  <si>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</si>
  <si>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</si>
  <si>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</si>
  <si>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</si>
  <si>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</si>
  <si>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</si>
  <si>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</si>
  <si>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</si>
  <si>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</si>
  <si>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</si>
  <si>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</si>
  <si>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</si>
  <si>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</si>
  <si>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</si>
  <si>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</si>
  <si>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</si>
  <si>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</si>
  <si>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</si>
  <si>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</si>
  <si>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</si>
  <si>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</si>
  <si>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</si>
  <si>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</si>
  <si>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</si>
  <si>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</si>
  <si>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</si>
  <si>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</si>
  <si>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</si>
  <si>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</si>
  <si>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</si>
  <si>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</si>
  <si>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</si>
  <si>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</si>
  <si>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</si>
  <si>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</si>
  <si>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</si>
  <si>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</si>
  <si>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</si>
  <si>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</si>
  <si>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</si>
  <si>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</si>
  <si>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</si>
  <si>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</si>
  <si>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</si>
  <si>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</si>
  <si>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</si>
  <si>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</si>
  <si>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</si>
  <si>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</si>
  <si>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</si>
  <si>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</si>
  <si>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</si>
  <si>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</si>
  <si>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</si>
  <si>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</si>
  <si>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</si>
  <si>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</si>
  <si>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</si>
  <si>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</si>
  <si>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</si>
  <si>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</si>
  <si>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</si>
  <si>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</si>
  <si>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</si>
  <si>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</si>
  <si>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</si>
  <si>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</si>
  <si>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</si>
  <si>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</si>
  <si>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</si>
  <si>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</si>
  <si>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</si>
  <si>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</si>
  <si>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</si>
  <si>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</si>
  <si>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</si>
  <si>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</si>
  <si>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</si>
  <si>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</si>
  <si>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</si>
  <si>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</si>
  <si>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</si>
  <si>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</si>
  <si>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</si>
  <si>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</si>
  <si>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</si>
  <si>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</si>
  <si>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</si>
  <si>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</si>
  <si>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</si>
  <si>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</si>
  <si>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</si>
  <si>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</si>
  <si>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</si>
  <si>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</si>
  <si>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</si>
  <si>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</si>
  <si>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</si>
  <si>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</si>
  <si>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</si>
  <si>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</si>
  <si>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</si>
  <si>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</si>
  <si>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</si>
  <si>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</si>
  <si>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</si>
  <si>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</si>
  <si>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</si>
  <si>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</si>
  <si>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</si>
  <si>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</si>
  <si>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</si>
  <si>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</si>
  <si>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</si>
  <si>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</si>
  <si>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</si>
  <si>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</si>
  <si>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</si>
  <si>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</si>
  <si>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</si>
  <si>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</si>
  <si>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</si>
  <si>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</si>
  <si>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</si>
  <si>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</si>
  <si>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</si>
  <si>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</si>
  <si>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</si>
  <si>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</si>
  <si>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</si>
  <si>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</si>
  <si>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</si>
  <si>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</si>
  <si>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</si>
  <si>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</si>
  <si>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</si>
  <si>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</si>
  <si>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</si>
  <si>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</si>
  <si>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</si>
  <si>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</si>
  <si>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</si>
  <si>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</si>
  <si>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</si>
  <si>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</si>
  <si>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</si>
  <si>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</si>
  <si>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</si>
  <si>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</si>
  <si>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</si>
  <si>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</si>
  <si>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</si>
  <si>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</si>
  <si>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</si>
  <si>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</si>
  <si>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</si>
  <si>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</si>
  <si>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</si>
  <si>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</si>
  <si>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</si>
  <si>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</si>
  <si>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</si>
  <si>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</si>
  <si>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</si>
  <si>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</si>
  <si>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</si>
  <si>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</si>
  <si>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</si>
  <si>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</si>
  <si>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</si>
  <si>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</si>
  <si>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</si>
  <si>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</si>
  <si>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</si>
  <si>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</si>
  <si>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</si>
  <si>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</si>
  <si>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</si>
  <si>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</si>
  <si>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</si>
  <si>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</si>
  <si>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</si>
  <si>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</si>
  <si>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</si>
  <si>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</si>
  <si>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</si>
  <si>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</si>
  <si>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</si>
  <si>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</si>
  <si>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</si>
  <si>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</si>
  <si>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</si>
  <si>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</si>
  <si>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</si>
  <si>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</si>
  <si>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</si>
  <si>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</si>
  <si>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</si>
  <si>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</si>
  <si>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</si>
  <si>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</si>
  <si>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</si>
  <si>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</si>
  <si>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</si>
  <si>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</si>
  <si>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</si>
  <si>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</si>
  <si>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</si>
  <si>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</si>
  <si>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</si>
  <si>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</si>
  <si>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</si>
  <si>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</si>
  <si>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</si>
  <si>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</si>
  <si>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</si>
  <si>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</si>
  <si>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</si>
  <si>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</si>
  <si>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</si>
  <si>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</si>
  <si>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</si>
  <si>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</si>
  <si>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</si>
  <si>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</si>
  <si>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</si>
  <si>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</si>
  <si>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</si>
  <si>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</si>
  <si>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</si>
  <si>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</si>
  <si>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</si>
  <si>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</si>
  <si>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</si>
  <si>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</si>
  <si>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</si>
  <si>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</si>
  <si>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</si>
  <si>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</si>
  <si>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</si>
  <si>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</si>
  <si>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</si>
  <si>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</si>
  <si>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</si>
  <si>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</si>
  <si>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</si>
  <si>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</si>
  <si>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</si>
  <si>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</si>
  <si>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</si>
  <si>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</si>
  <si>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</si>
  <si>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</si>
  <si>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</si>
  <si>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</si>
  <si>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</si>
  <si>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</si>
  <si>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</si>
  <si>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</si>
  <si>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</si>
  <si>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</si>
  <si>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</si>
  <si>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</si>
  <si>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</si>
  <si>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</si>
  <si>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</si>
  <si>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</si>
  <si>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</si>
  <si>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</si>
  <si>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</si>
  <si>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</si>
  <si>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</si>
  <si>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</si>
  <si>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</si>
  <si>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</si>
  <si>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</si>
  <si>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</si>
  <si>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</si>
  <si>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</si>
  <si>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</si>
  <si>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</si>
  <si>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</si>
  <si>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</si>
  <si>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</si>
  <si>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</si>
  <si>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</si>
  <si>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</si>
  <si>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</si>
  <si>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</si>
  <si>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</si>
  <si>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</si>
  <si>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</si>
  <si>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</si>
  <si>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</si>
  <si>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</si>
  <si>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</si>
  <si>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</si>
  <si>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</si>
  <si>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</si>
  <si>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</si>
  <si>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</si>
  <si>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</si>
  <si>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</si>
  <si>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</si>
  <si>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</si>
  <si>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</si>
  <si>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</si>
  <si>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</si>
  <si>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</si>
  <si>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</si>
  <si>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</si>
  <si>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</si>
  <si>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</si>
  <si>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</si>
  <si>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</si>
  <si>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</si>
  <si>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</si>
  <si>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</si>
  <si>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</si>
  <si>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</si>
  <si>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</si>
  <si>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</si>
  <si>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</si>
  <si>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</si>
  <si>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</si>
  <si>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</si>
  <si>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</si>
  <si>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</si>
  <si>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</si>
  <si>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</si>
  <si>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</si>
  <si>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</si>
  <si>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</si>
  <si>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</si>
  <si>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</si>
  <si>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</si>
  <si>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</si>
  <si>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</si>
  <si>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</si>
  <si>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</si>
  <si>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</si>
  <si>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</si>
  <si>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</si>
  <si>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</si>
  <si>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</si>
  <si>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</si>
  <si>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</si>
  <si>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</si>
  <si>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</si>
  <si>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</si>
  <si>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</si>
  <si>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</si>
  <si>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</si>
  <si>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</si>
  <si>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</si>
  <si>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</si>
  <si>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</si>
  <si>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</si>
  <si>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</si>
  <si>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</si>
  <si>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</si>
  <si>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</si>
  <si>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</si>
  <si>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</si>
  <si>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</si>
  <si>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</si>
  <si>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</si>
  <si>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</si>
  <si>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</si>
  <si>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</si>
  <si>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</si>
  <si>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</si>
  <si>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</si>
  <si>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</si>
  <si>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</si>
  <si>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</si>
  <si>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</si>
  <si>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</si>
  <si>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</si>
  <si>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</si>
  <si>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</si>
  <si>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</si>
  <si>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</si>
  <si>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</si>
  <si>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</si>
  <si>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</si>
  <si>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</si>
  <si>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</si>
  <si>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</si>
  <si>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</si>
  <si>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</si>
  <si>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</si>
  <si>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</si>
  <si>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</si>
  <si>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</si>
  <si>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</si>
  <si>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</si>
  <si>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</si>
  <si>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</si>
  <si>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</si>
  <si>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</si>
  <si>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</si>
  <si>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</si>
  <si>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</si>
  <si>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</si>
  <si>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</si>
  <si>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</si>
  <si>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</si>
  <si>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</si>
  <si>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</si>
  <si>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</si>
  <si>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</si>
  <si>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</si>
  <si>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</si>
  <si>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</si>
  <si>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</si>
  <si>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</si>
  <si>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</si>
  <si>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</si>
  <si>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</si>
  <si>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</si>
  <si>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</si>
  <si>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</si>
  <si>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</si>
  <si>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</si>
  <si>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</si>
  <si>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</si>
  <si>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</si>
  <si>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</si>
  <si>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</si>
  <si>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</si>
  <si>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</si>
  <si>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</si>
  <si>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</si>
  <si>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</si>
  <si>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</si>
  <si>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</si>
  <si>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</si>
  <si>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</si>
  <si>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</si>
  <si>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</si>
  <si>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</si>
  <si>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</si>
  <si>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</si>
  <si>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</si>
  <si>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</si>
  <si>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</si>
  <si>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</si>
  <si>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</si>
  <si>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</si>
  <si>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</si>
  <si>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</si>
  <si>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</si>
  <si>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</si>
  <si>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</si>
  <si>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</si>
  <si>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</si>
  <si>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</si>
  <si>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</si>
  <si>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</si>
  <si>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</si>
  <si>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</si>
  <si>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</si>
  <si>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</si>
  <si>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</si>
  <si>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</si>
  <si>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</si>
  <si>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</si>
  <si>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</si>
  <si>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</si>
  <si>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</si>
  <si>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</si>
  <si>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</si>
  <si>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</si>
  <si>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</si>
  <si>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</si>
  <si>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</si>
  <si>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</si>
  <si>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</si>
  <si>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</si>
  <si>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</si>
  <si>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</si>
  <si>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</si>
  <si>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</si>
  <si>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</si>
  <si>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</si>
  <si>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</si>
  <si>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</si>
  <si>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</si>
  <si>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</si>
  <si>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</si>
  <si>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</si>
  <si>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</si>
  <si>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</si>
  <si>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</si>
  <si>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</si>
  <si>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</si>
  <si>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</si>
  <si>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</si>
  <si>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</si>
  <si>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</si>
  <si>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</si>
  <si>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</si>
  <si>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</si>
  <si>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</si>
  <si>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</si>
  <si>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</si>
  <si>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</si>
  <si>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</si>
  <si>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</si>
  <si>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</si>
  <si>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</si>
  <si>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</si>
  <si>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</si>
  <si>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</si>
  <si>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</si>
  <si>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</si>
  <si>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</si>
  <si>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</si>
  <si>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</si>
  <si>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</si>
  <si>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</si>
  <si>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</si>
  <si>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</si>
  <si>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</si>
  <si>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</si>
  <si>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</si>
  <si>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</si>
  <si>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</si>
  <si>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</si>
  <si>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</si>
  <si>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</si>
  <si>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</si>
  <si>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</si>
  <si>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</si>
  <si>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</si>
  <si>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</si>
  <si>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</si>
  <si>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</si>
  <si>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</si>
  <si>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</si>
  <si>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</si>
  <si>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</si>
  <si>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</si>
  <si>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</si>
  <si>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</si>
  <si>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</si>
  <si>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</si>
  <si>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</si>
  <si>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</si>
  <si>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</si>
  <si>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</si>
  <si>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</si>
  <si>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</si>
  <si>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</si>
  <si>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</si>
  <si>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</si>
  <si>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</si>
  <si>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</si>
  <si>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</si>
  <si>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</si>
  <si>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</si>
  <si>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</si>
  <si>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</si>
  <si>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</si>
  <si>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</si>
  <si>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</si>
  <si>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</si>
  <si>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</si>
  <si>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</si>
  <si>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</si>
  <si>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</si>
  <si>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</si>
  <si>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</si>
  <si>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</si>
  <si>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</si>
  <si>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</si>
  <si>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</si>
  <si>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</si>
  <si>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</si>
  <si>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</si>
  <si>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</si>
  <si>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</si>
  <si>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</si>
  <si>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</si>
  <si>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</si>
  <si>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</si>
  <si>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</si>
  <si>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</si>
  <si>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</si>
  <si>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</si>
  <si>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</si>
  <si>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</si>
  <si>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</si>
  <si>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</si>
  <si>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</si>
  <si>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</si>
  <si>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</si>
  <si>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</si>
  <si>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</si>
  <si>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</si>
  <si>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</si>
  <si>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</si>
  <si>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</si>
  <si>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</si>
  <si>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</si>
  <si>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</si>
  <si>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</si>
  <si>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</si>
  <si>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</si>
  <si>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</si>
  <si>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</si>
  <si>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</si>
  <si>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</si>
  <si>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</si>
  <si>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</si>
  <si>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</si>
  <si>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</si>
  <si>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</si>
  <si>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</si>
  <si>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</si>
  <si>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</si>
  <si>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</si>
  <si>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</si>
  <si>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</si>
  <si>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</si>
  <si>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</si>
  <si>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</si>
  <si>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</si>
  <si>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</si>
  <si>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</si>
  <si>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</si>
  <si>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</si>
  <si>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</si>
  <si>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</si>
  <si>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</si>
  <si>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</si>
  <si>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</si>
  <si>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</si>
  <si>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</si>
  <si>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</si>
  <si>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</si>
  <si>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</si>
  <si>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</si>
  <si>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</si>
  <si>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</si>
  <si>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</si>
  <si>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</si>
  <si>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</si>
  <si>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</si>
  <si>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</si>
  <si>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</si>
  <si>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</si>
  <si>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</si>
  <si>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</si>
  <si>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</si>
  <si>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</si>
  <si>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</si>
  <si>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</si>
  <si>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</si>
  <si>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</si>
  <si>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</si>
  <si>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</si>
  <si>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</si>
  <si>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</si>
  <si>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</si>
  <si>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</si>
  <si>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</si>
  <si>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</si>
  <si>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</si>
  <si>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</si>
  <si>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</si>
  <si>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</si>
  <si>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</si>
  <si>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</si>
  <si>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</si>
  <si>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</si>
  <si>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</si>
  <si>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</si>
  <si>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</si>
  <si>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</si>
  <si>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</si>
  <si>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</si>
  <si>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</si>
  <si>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</si>
  <si>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</si>
  <si>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</si>
  <si>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</si>
  <si>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</si>
  <si>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</si>
  <si>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</si>
  <si>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</si>
  <si>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</si>
  <si>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</si>
  <si>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</si>
  <si>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</si>
  <si>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</si>
  <si>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</si>
  <si>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</si>
  <si>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</si>
  <si>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</si>
  <si>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</si>
  <si>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</si>
  <si>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</si>
  <si>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</si>
  <si>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</si>
  <si>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</si>
  <si>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</si>
  <si>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</si>
  <si>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</si>
  <si>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</si>
  <si>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</si>
  <si>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</si>
  <si>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</si>
  <si>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</si>
  <si>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</si>
  <si>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</si>
  <si>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</si>
  <si>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</si>
  <si>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</si>
  <si>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</si>
  <si>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</si>
  <si>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</si>
  <si>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</si>
  <si>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</si>
  <si>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</si>
  <si>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</si>
  <si>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</si>
  <si>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</si>
  <si>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</si>
  <si>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</si>
  <si>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</si>
  <si>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</si>
  <si>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</si>
  <si>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</si>
  <si>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</si>
  <si>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</si>
  <si>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</si>
  <si>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</si>
  <si>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</si>
  <si>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</si>
  <si>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</si>
  <si>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</si>
  <si>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</si>
  <si>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</si>
  <si>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</si>
  <si>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</si>
  <si>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</si>
  <si>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</si>
  <si>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</si>
  <si>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</si>
  <si>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</si>
  <si>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</si>
  <si>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</si>
  <si>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</si>
  <si>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</si>
  <si>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</si>
  <si>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</si>
  <si>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</si>
  <si>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</si>
  <si>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</si>
  <si>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</si>
  <si>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</si>
  <si>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</si>
  <si>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</si>
  <si>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</si>
  <si>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</si>
  <si>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</si>
  <si>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</si>
  <si>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</si>
  <si>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</si>
  <si>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</si>
  <si>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</si>
  <si>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</si>
  <si>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</si>
  <si>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</si>
  <si>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</si>
  <si>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</si>
  <si>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</si>
  <si>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</si>
  <si>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</si>
  <si>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</si>
  <si>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</si>
  <si>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</si>
  <si>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</si>
  <si>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</si>
  <si>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</si>
  <si>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</si>
  <si>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</si>
  <si>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</si>
  <si>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</si>
  <si>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</si>
  <si>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</si>
  <si>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</si>
  <si>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</si>
  <si>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</si>
  <si>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</si>
  <si>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</si>
  <si>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</si>
  <si>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</si>
  <si>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</si>
  <si>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</si>
  <si>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</si>
  <si>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</si>
  <si>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</si>
  <si>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</si>
  <si>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</si>
  <si>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</si>
  <si>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</si>
  <si>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</si>
  <si>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</si>
  <si>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</si>
  <si>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</si>
  <si>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</si>
  <si>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</si>
  <si>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</si>
  <si>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</si>
  <si>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</si>
  <si>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</si>
  <si>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</si>
  <si>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</si>
  <si>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</si>
  <si>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</si>
  <si>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</si>
  <si>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</si>
  <si>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</si>
  <si>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</si>
  <si>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</si>
  <si>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</si>
  <si>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</si>
  <si>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</si>
  <si>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</si>
  <si>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</si>
  <si>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</si>
  <si>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</si>
  <si>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</si>
  <si>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</si>
  <si>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</si>
  <si>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</si>
  <si>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</si>
  <si>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</si>
  <si>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</si>
  <si>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</si>
  <si>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</si>
  <si>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</si>
  <si>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</si>
  <si>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</si>
  <si>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</si>
  <si>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</si>
  <si>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</si>
  <si>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</si>
  <si>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</si>
  <si>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</si>
  <si>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</si>
  <si>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</si>
  <si>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</si>
  <si>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</si>
  <si>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</si>
  <si>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</si>
  <si>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</si>
  <si>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</si>
  <si>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</si>
  <si>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</si>
  <si>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</si>
  <si>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</si>
  <si>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</si>
  <si>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</si>
  <si>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</si>
  <si>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</si>
  <si>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</si>
  <si>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</si>
  <si>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</si>
  <si>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</si>
  <si>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</si>
  <si>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</si>
  <si>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</si>
  <si>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</si>
  <si>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</si>
  <si>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</si>
  <si>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</si>
  <si>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</si>
  <si>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</si>
  <si>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</si>
  <si>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</si>
  <si>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</si>
  <si>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</si>
  <si>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</si>
  <si>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</si>
  <si>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</si>
  <si>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</si>
  <si>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</si>
  <si>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</si>
  <si>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</si>
  <si>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</si>
  <si>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</si>
  <si>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</si>
  <si>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</si>
  <si>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</si>
  <si>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</si>
  <si>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</si>
  <si>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</si>
  <si>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</si>
  <si>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</si>
  <si>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</si>
  <si>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</si>
  <si>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</si>
  <si>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</si>
  <si>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</si>
  <si>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</si>
  <si>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</si>
  <si>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</si>
  <si>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</si>
  <si>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</si>
  <si>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</si>
  <si>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</si>
  <si>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</si>
  <si>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</si>
  <si>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</si>
  <si>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</si>
  <si>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</si>
  <si>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</si>
  <si>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</si>
  <si>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</si>
  <si>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</si>
  <si>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</si>
  <si>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</si>
  <si>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</si>
  <si>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</si>
  <si>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</si>
  <si>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</si>
  <si>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</si>
  <si>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</si>
  <si>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</si>
  <si>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</si>
  <si>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</si>
  <si>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</si>
  <si>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</si>
  <si>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</si>
  <si>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</si>
  <si>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</si>
  <si>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</si>
  <si>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</si>
  <si>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</si>
  <si>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</si>
  <si>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</si>
  <si>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</si>
  <si>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</si>
  <si>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</si>
  <si>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</si>
  <si>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</si>
  <si>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</si>
  <si>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</si>
  <si>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</si>
  <si>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</si>
  <si>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</si>
  <si>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</si>
  <si>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</si>
  <si>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</si>
  <si>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</si>
  <si>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</si>
  <si>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</si>
  <si>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</si>
  <si>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</si>
  <si>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</si>
  <si>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</si>
  <si>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</si>
  <si>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</si>
  <si>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</si>
  <si>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</si>
  <si>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</si>
  <si>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</si>
  <si>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</si>
  <si>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</si>
  <si>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</si>
  <si>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</si>
  <si>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</si>
  <si>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</si>
  <si>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</si>
  <si>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</si>
  <si>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</si>
  <si>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</si>
  <si>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</si>
  <si>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</si>
  <si>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</si>
  <si>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</si>
  <si>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</si>
  <si>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</si>
  <si>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</si>
  <si>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</si>
  <si>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</si>
  <si>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</si>
  <si>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</si>
  <si>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</si>
  <si>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</si>
  <si>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</si>
  <si>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</si>
  <si>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</si>
  <si>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</si>
  <si>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</si>
  <si>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</si>
  <si>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</si>
  <si>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</si>
  <si>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</si>
  <si>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</si>
  <si>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</si>
  <si>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</si>
  <si>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</si>
  <si>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</si>
  <si>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</si>
  <si>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</si>
  <si>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</si>
  <si>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</si>
  <si>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</si>
  <si>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</si>
  <si>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</si>
  <si>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</si>
  <si>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</si>
  <si>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</si>
  <si>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</si>
  <si>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</si>
  <si>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</si>
  <si>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</si>
  <si>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</si>
  <si>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</si>
  <si>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</si>
  <si>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</si>
  <si>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</si>
  <si>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</si>
  <si>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</si>
  <si>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</si>
  <si>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</si>
  <si>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</si>
  <si>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</si>
  <si>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</si>
  <si>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</si>
  <si>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</si>
  <si>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</si>
  <si>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</si>
  <si>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</si>
  <si>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</si>
  <si>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</si>
  <si>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</si>
  <si>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</si>
  <si>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</si>
  <si>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</si>
  <si>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</si>
  <si>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</si>
  <si>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</si>
  <si>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</si>
  <si>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</si>
  <si>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</si>
  <si>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</si>
  <si>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</si>
  <si>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</si>
  <si>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</si>
  <si>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</si>
  <si>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</si>
  <si>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</si>
  <si>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</si>
  <si>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</si>
  <si>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</si>
  <si>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</si>
  <si>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</si>
  <si>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</si>
  <si>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</si>
  <si>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</si>
  <si>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</si>
  <si>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</si>
  <si>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</si>
  <si>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</si>
  <si>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</si>
  <si>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</si>
  <si>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</si>
  <si>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</si>
  <si>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</si>
  <si>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</si>
  <si>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</si>
  <si>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</si>
  <si>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</si>
  <si>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</si>
  <si>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</si>
  <si>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</si>
  <si>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</si>
  <si>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</si>
  <si>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</si>
  <si>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</si>
  <si>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</si>
  <si>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</si>
  <si>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</si>
  <si>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</si>
  <si>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</si>
  <si>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</si>
  <si>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</si>
  <si>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</si>
  <si>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</si>
  <si>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</si>
  <si>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</si>
  <si>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</si>
  <si>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</si>
  <si>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</si>
  <si>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</si>
  <si>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</si>
  <si>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</si>
  <si>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</si>
  <si>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</si>
  <si>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</si>
  <si>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</si>
  <si>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</si>
  <si>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</si>
  <si>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</si>
  <si>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</si>
  <si>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</si>
  <si>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</si>
  <si>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</si>
  <si>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</si>
  <si>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</si>
  <si>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</si>
  <si>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</si>
  <si>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</si>
  <si>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</si>
  <si>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</si>
  <si>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</si>
  <si>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</si>
  <si>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</si>
  <si>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</si>
  <si>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</si>
  <si>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</si>
  <si>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</si>
  <si>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</si>
  <si>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</si>
  <si>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</si>
  <si>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</si>
  <si>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</si>
  <si>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</si>
  <si>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</si>
  <si>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</si>
  <si>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</si>
  <si>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</si>
  <si>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</si>
  <si>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</si>
  <si>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</si>
  <si>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</si>
  <si>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</si>
  <si>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</si>
  <si>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</si>
  <si>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</si>
  <si>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</si>
  <si>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</si>
  <si>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</si>
  <si>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</si>
  <si>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</si>
  <si>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</si>
  <si>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</si>
  <si>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</si>
  <si>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</si>
  <si>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</si>
  <si>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</si>
  <si>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</si>
  <si>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</si>
  <si>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</si>
  <si>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</si>
  <si>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</si>
  <si>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</si>
  <si>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</si>
  <si>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</si>
  <si>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</si>
  <si>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</si>
  <si>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</si>
  <si>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</si>
  <si>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</si>
  <si>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</si>
  <si>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</si>
  <si>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</si>
  <si>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</si>
  <si>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</si>
  <si>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</si>
  <si>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</si>
  <si>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</si>
  <si>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</si>
  <si>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</si>
  <si>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</si>
  <si>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</si>
  <si>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</si>
  <si>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</si>
  <si>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</si>
  <si>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</si>
  <si>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</si>
  <si>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</si>
  <si>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</si>
  <si>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</si>
  <si>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</si>
  <si>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</si>
  <si>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</si>
  <si>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</si>
  <si>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</si>
  <si>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</si>
  <si>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</si>
  <si>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</si>
  <si>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</si>
  <si>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</si>
  <si>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</si>
  <si>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</si>
  <si>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</si>
  <si>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</si>
  <si>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</si>
  <si>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</si>
  <si>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</si>
  <si>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</si>
  <si>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</si>
  <si>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</si>
  <si>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</si>
  <si>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</si>
  <si>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</si>
  <si>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</si>
  <si>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</si>
  <si>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</si>
  <si>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</si>
  <si>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</si>
  <si>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</si>
  <si>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</si>
  <si>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</si>
  <si>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</si>
  <si>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</si>
  <si>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</si>
  <si>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</si>
  <si>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</si>
  <si>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</si>
  <si>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</si>
  <si>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</si>
  <si>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</si>
  <si>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</si>
  <si>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</si>
  <si>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</si>
  <si>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</si>
  <si>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</si>
  <si>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</si>
  <si>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</si>
  <si>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</si>
  <si>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</si>
  <si>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</si>
  <si>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</si>
  <si>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</si>
  <si>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</si>
  <si>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</si>
  <si>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</si>
  <si>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</si>
  <si>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</si>
  <si>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</si>
  <si>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</si>
  <si>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</si>
  <si>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</si>
  <si>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</si>
  <si>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</si>
  <si>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</si>
  <si>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</si>
  <si>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</si>
  <si>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</si>
  <si>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</si>
  <si>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</si>
  <si>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</si>
  <si>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</si>
  <si>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</si>
  <si>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</si>
  <si>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</si>
  <si>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</si>
  <si>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</si>
  <si>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</si>
  <si>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</si>
  <si>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</si>
  <si>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</si>
  <si>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</si>
  <si>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</si>
  <si>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</si>
  <si>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</si>
  <si>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</si>
  <si>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</si>
  <si>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</si>
  <si>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</si>
  <si>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</si>
  <si>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</si>
  <si>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</si>
  <si>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</si>
  <si>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</si>
  <si>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</si>
  <si>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</si>
  <si>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</si>
  <si>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</si>
  <si>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</si>
  <si>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</si>
  <si>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</si>
  <si>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</si>
  <si>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</si>
  <si>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</si>
  <si>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</si>
  <si>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</si>
  <si>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</si>
  <si>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</si>
  <si>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</si>
  <si>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</si>
  <si>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</si>
  <si>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</si>
  <si>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</si>
  <si>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</si>
  <si>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</si>
  <si>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</si>
  <si>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</si>
  <si>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</si>
  <si>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</si>
  <si>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</si>
  <si>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</si>
  <si>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</si>
  <si>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</si>
  <si>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</si>
  <si>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</si>
  <si>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</si>
  <si>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</si>
  <si>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</si>
  <si>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</si>
  <si>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</si>
  <si>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</si>
  <si>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</si>
  <si>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</si>
  <si>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</si>
  <si>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</si>
  <si>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</si>
  <si>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</si>
  <si>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</si>
  <si>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</si>
  <si>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</si>
  <si>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</si>
  <si>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</si>
  <si>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</si>
  <si>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</si>
  <si>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</si>
  <si>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</si>
  <si>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</si>
  <si>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</si>
  <si>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</si>
  <si>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</si>
  <si>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</si>
  <si>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</si>
  <si>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</si>
  <si>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</si>
  <si>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</si>
  <si>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</si>
  <si>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</si>
  <si>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</si>
  <si>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</si>
  <si>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</si>
  <si>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</si>
  <si>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</si>
  <si>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</si>
  <si>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</si>
  <si>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</si>
  <si>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</si>
  <si>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</si>
  <si>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</si>
  <si>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</si>
  <si>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</si>
  <si>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</si>
  <si>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</si>
  <si>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</si>
  <si>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</si>
  <si>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</si>
  <si>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</si>
  <si>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</si>
  <si>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</si>
  <si>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</si>
  <si>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</si>
  <si>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</si>
  <si>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</si>
  <si>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</si>
  <si>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</si>
  <si>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</si>
  <si>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</si>
  <si>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</si>
  <si>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</si>
  <si>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</si>
  <si>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</si>
  <si>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</si>
  <si>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</si>
  <si>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</si>
  <si>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</si>
  <si>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</si>
  <si>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</si>
  <si>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</si>
  <si>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</si>
  <si>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</si>
  <si>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</si>
  <si>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</si>
  <si>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</si>
  <si>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</si>
  <si>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</si>
  <si>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</si>
  <si>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</si>
  <si>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</si>
  <si>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</si>
  <si>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</si>
  <si>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</si>
  <si>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</si>
  <si>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</si>
  <si>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</si>
  <si>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</si>
  <si>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</si>
  <si>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</si>
  <si>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</si>
  <si>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</si>
  <si>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</si>
  <si>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</si>
  <si>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</si>
  <si>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</si>
  <si>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</si>
  <si>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</si>
  <si>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</si>
  <si>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</si>
  <si>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</si>
  <si>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</si>
  <si>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</si>
  <si>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</si>
  <si>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</si>
  <si>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</si>
  <si>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</si>
  <si>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</si>
  <si>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</si>
  <si>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</si>
  <si>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</si>
  <si>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</si>
  <si>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</si>
  <si>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</si>
  <si>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</si>
  <si>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</si>
  <si>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</si>
  <si>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</si>
  <si>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</si>
  <si>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</si>
  <si>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</si>
  <si>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</si>
  <si>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</si>
  <si>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</si>
  <si>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</si>
  <si>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</si>
  <si>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</si>
  <si>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</si>
  <si>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</si>
  <si>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</si>
  <si>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</si>
  <si>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</si>
  <si>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</si>
  <si>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</si>
  <si>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</si>
  <si>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</si>
  <si>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</si>
  <si>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</si>
  <si>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</si>
  <si>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</si>
  <si>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</si>
  <si>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</si>
  <si>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</si>
  <si>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</si>
  <si>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</si>
  <si>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</si>
  <si>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</si>
  <si>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</si>
  <si>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</si>
  <si>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</si>
  <si>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</si>
  <si>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</si>
  <si>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</si>
  <si>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</si>
  <si>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</si>
  <si>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</si>
  <si>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</si>
  <si>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</si>
  <si>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</si>
  <si>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</si>
  <si>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</si>
  <si>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</si>
  <si>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</si>
  <si>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</si>
  <si>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</si>
  <si>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</si>
  <si>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</si>
  <si>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</si>
  <si>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</si>
  <si>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</si>
  <si>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</si>
  <si>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</si>
  <si>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</si>
  <si>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</si>
  <si>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</si>
  <si>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</si>
  <si>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</si>
  <si>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</si>
  <si>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</si>
  <si>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</si>
  <si>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</si>
  <si>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</si>
  <si>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</si>
  <si>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</si>
  <si>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</si>
  <si>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</si>
  <si>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</si>
  <si>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</si>
  <si>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</si>
  <si>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</si>
  <si>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</si>
  <si>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</si>
  <si>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</si>
  <si>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</si>
  <si>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</si>
  <si>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</si>
  <si>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</si>
  <si>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</si>
  <si>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</si>
  <si>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</si>
  <si>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</si>
  <si>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</si>
  <si>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</si>
  <si>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</si>
  <si>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</si>
  <si>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</si>
  <si>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</si>
  <si>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</si>
  <si>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</si>
  <si>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</si>
  <si>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</si>
  <si>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</si>
  <si>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</si>
  <si>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</si>
  <si>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</si>
  <si>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</si>
  <si>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</si>
  <si>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</si>
  <si>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</si>
  <si>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</si>
  <si>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</si>
  <si>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</si>
  <si>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</si>
  <si>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</si>
  <si>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</si>
  <si>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</si>
  <si>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</si>
  <si>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</si>
  <si>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</si>
  <si>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</si>
  <si>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</si>
  <si>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</si>
  <si>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</si>
  <si>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</si>
  <si>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</si>
  <si>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</si>
  <si>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</si>
  <si>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</si>
  <si>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</si>
  <si>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</si>
  <si>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</si>
  <si>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</si>
  <si>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</si>
  <si>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</si>
  <si>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</si>
  <si>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</si>
  <si>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</si>
  <si>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</si>
  <si>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</si>
  <si>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</si>
  <si>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</si>
  <si>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</si>
  <si>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</si>
  <si>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</si>
  <si>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</si>
  <si>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</si>
  <si>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</si>
  <si>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</si>
  <si>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</si>
  <si>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</si>
  <si>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</si>
  <si>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</si>
  <si>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</si>
  <si>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</si>
  <si>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</si>
  <si>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</si>
  <si>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</si>
  <si>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</si>
  <si>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</si>
  <si>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</si>
  <si>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</si>
  <si>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</si>
  <si>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</si>
  <si>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</si>
  <si>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</si>
  <si>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</si>
  <si>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</si>
  <si>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</si>
  <si>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</si>
  <si>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</si>
  <si>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</si>
  <si>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</si>
  <si>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</si>
  <si>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</si>
  <si>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</si>
  <si>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</si>
  <si>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</si>
  <si>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</si>
  <si>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</si>
  <si>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</si>
  <si>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</si>
  <si>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</si>
  <si>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</si>
  <si>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</si>
  <si>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</si>
  <si>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</si>
  <si>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</si>
  <si>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</si>
  <si>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</si>
  <si>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</si>
  <si>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</si>
  <si>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</si>
  <si>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</si>
  <si>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</si>
  <si>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</si>
  <si>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</si>
  <si>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</si>
  <si>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</si>
  <si>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</si>
  <si>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</si>
  <si>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</si>
  <si>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</si>
  <si>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</si>
  <si>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</si>
  <si>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</si>
  <si>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</si>
  <si>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</si>
  <si>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</si>
  <si>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</si>
  <si>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</si>
  <si>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</si>
  <si>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</si>
  <si>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</si>
  <si>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</si>
  <si>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</si>
  <si>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</si>
  <si>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</si>
  <si>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</si>
  <si>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</si>
  <si>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</si>
  <si>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</si>
  <si>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</si>
  <si>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</si>
  <si>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</si>
  <si>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</si>
  <si>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</si>
  <si>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</si>
  <si>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</si>
  <si>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</si>
  <si>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</si>
  <si>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</si>
  <si>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</si>
  <si>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</si>
  <si>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</si>
  <si>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</si>
  <si>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</si>
  <si>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</si>
  <si>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</si>
  <si>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</si>
  <si>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</si>
  <si>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</si>
  <si>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</si>
  <si>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</si>
  <si>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</si>
  <si>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</si>
  <si>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</si>
  <si>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</si>
  <si>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</si>
  <si>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</si>
  <si>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</si>
  <si>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</si>
  <si>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</si>
  <si>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</si>
  <si>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</si>
  <si>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</si>
  <si>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</si>
  <si>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</si>
  <si>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</si>
  <si>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</si>
  <si>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</si>
  <si>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</si>
  <si>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</si>
  <si>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</si>
  <si>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</si>
  <si>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</si>
  <si>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</si>
  <si>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</si>
  <si>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</si>
  <si>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</si>
  <si>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</si>
  <si>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</si>
  <si>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</si>
  <si>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</si>
  <si>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</si>
  <si>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</si>
  <si>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</si>
  <si>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</si>
  <si>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</si>
  <si>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</si>
  <si>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</si>
  <si>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</si>
  <si>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</si>
  <si>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</si>
  <si>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</si>
  <si>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</si>
  <si>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</si>
  <si>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</si>
  <si>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</si>
  <si>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</si>
  <si>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</si>
  <si>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</si>
  <si>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</si>
  <si>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</si>
  <si>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</si>
  <si>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</si>
  <si>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</si>
  <si>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</si>
  <si>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</si>
  <si>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</si>
  <si>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</si>
  <si>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</si>
  <si>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</si>
  <si>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</si>
  <si>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</si>
  <si>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</si>
  <si>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</si>
  <si>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</si>
  <si>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</si>
  <si>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</si>
  <si>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</si>
  <si>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</si>
  <si>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</si>
  <si>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</si>
  <si>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</si>
  <si>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</si>
  <si>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</si>
  <si>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</si>
  <si>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</si>
  <si>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</si>
  <si>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</si>
  <si>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</si>
  <si>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</si>
  <si>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</si>
  <si>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</si>
  <si>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</si>
  <si>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</si>
  <si>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</si>
  <si>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</si>
  <si>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</si>
  <si>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</si>
  <si>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</si>
  <si>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</si>
  <si>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</si>
  <si>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</si>
  <si>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</si>
  <si>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</si>
  <si>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</si>
  <si>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</si>
  <si>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</si>
  <si>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</si>
  <si>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</si>
  <si>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</si>
  <si>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</si>
  <si>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</si>
  <si>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</si>
  <si>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</si>
  <si>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</si>
  <si>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</si>
  <si>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</si>
  <si>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</si>
  <si>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</si>
  <si>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</si>
  <si>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</si>
  <si>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</si>
  <si>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</si>
  <si>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</si>
  <si>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</si>
  <si>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</si>
  <si>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</si>
  <si>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</si>
  <si>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</si>
  <si>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</si>
  <si>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</si>
  <si>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</si>
  <si>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</si>
  <si>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</si>
  <si>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</si>
  <si>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</si>
  <si>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</si>
  <si>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</si>
  <si>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</si>
  <si>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</si>
  <si>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</si>
  <si>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</si>
  <si>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</si>
  <si>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</si>
  <si>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</si>
  <si>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</si>
  <si>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</si>
  <si>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</si>
  <si>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</si>
  <si>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</si>
  <si>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</si>
  <si>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</si>
  <si>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</si>
  <si>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</si>
  <si>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</si>
  <si>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</si>
  <si>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</si>
  <si>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</si>
  <si>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</si>
  <si>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</si>
  <si>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</si>
  <si>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</si>
  <si>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</si>
  <si>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</si>
  <si>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</si>
  <si>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</si>
  <si>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</si>
  <si>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</si>
  <si>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</si>
  <si>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</si>
  <si>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</si>
  <si>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</si>
  <si>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</si>
  <si>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</si>
  <si>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</si>
  <si>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</si>
  <si>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</si>
  <si>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</si>
  <si>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</si>
  <si>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</si>
  <si>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</si>
  <si>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</si>
  <si>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</si>
  <si>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</si>
  <si>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</si>
  <si>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</si>
  <si>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</si>
  <si>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</si>
  <si>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</si>
  <si>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</si>
  <si>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</si>
  <si>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</si>
  <si>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</si>
  <si>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</si>
  <si>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</si>
  <si>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</si>
  <si>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</si>
  <si>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</si>
  <si>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</si>
  <si>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</si>
  <si>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</si>
  <si>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</si>
  <si>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</si>
  <si>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</si>
  <si>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</si>
  <si>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</si>
  <si>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</si>
  <si>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</si>
  <si>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</si>
  <si>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</si>
  <si>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</si>
  <si>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</si>
  <si>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</si>
  <si>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</si>
  <si>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</si>
  <si>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</si>
  <si>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</si>
  <si>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</si>
  <si>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</si>
  <si>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</si>
  <si>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</si>
  <si>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</si>
  <si>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</si>
  <si>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</si>
  <si>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</si>
  <si>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</si>
  <si>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</si>
  <si>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</si>
  <si>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</si>
  <si>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</si>
  <si>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</si>
  <si>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</si>
  <si>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</si>
  <si>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</si>
  <si>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</si>
  <si>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</si>
  <si>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</si>
  <si>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</si>
  <si>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</si>
  <si>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</si>
  <si>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</si>
  <si>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</si>
  <si>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</si>
  <si>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</si>
  <si>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</si>
  <si>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</si>
  <si>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</si>
  <si>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</si>
  <si>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</si>
  <si>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</si>
  <si>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</si>
  <si>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</si>
  <si>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</si>
  <si>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</si>
  <si>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</si>
  <si>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</si>
  <si>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</si>
  <si>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</si>
  <si>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</si>
  <si>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</si>
  <si>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</si>
  <si>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</si>
  <si>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</si>
  <si>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</si>
  <si>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</si>
  <si>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</si>
  <si>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</si>
  <si>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</si>
  <si>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</si>
  <si>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</si>
  <si>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</si>
  <si>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</si>
  <si>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</si>
  <si>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</si>
  <si>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</si>
  <si>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</si>
  <si>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</si>
  <si>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</si>
  <si>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</si>
  <si>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</si>
  <si>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</si>
  <si>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</si>
  <si>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</si>
  <si>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</si>
  <si>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</si>
  <si>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</si>
  <si>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</si>
  <si>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</si>
  <si>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</si>
  <si>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</si>
  <si>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</si>
  <si>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</si>
  <si>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</si>
  <si>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</si>
  <si>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</si>
  <si>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</si>
  <si>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</si>
  <si>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</si>
  <si>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</si>
  <si>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</si>
  <si>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</si>
  <si>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</si>
  <si>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</si>
  <si>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</si>
  <si>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</si>
  <si>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</si>
  <si>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</si>
  <si>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</si>
  <si>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</si>
  <si>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</si>
  <si>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</si>
  <si>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</si>
  <si>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</si>
  <si>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</si>
  <si>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</si>
  <si>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</si>
  <si>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</si>
  <si>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</si>
  <si>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</si>
  <si>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</si>
  <si>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</si>
  <si>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</si>
  <si>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</si>
  <si>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</si>
  <si>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</si>
  <si>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</si>
  <si>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</si>
  <si>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</si>
  <si>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</si>
  <si>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</si>
  <si>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</si>
  <si>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</si>
  <si>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</si>
  <si>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</si>
  <si>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</si>
  <si>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</si>
  <si>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</si>
  <si>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</si>
  <si>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</si>
  <si>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</si>
  <si>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</si>
  <si>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</si>
  <si>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</si>
  <si>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</si>
  <si>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</si>
  <si>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</si>
  <si>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</si>
  <si>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</si>
  <si>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</si>
  <si>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</si>
  <si>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</si>
  <si>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</si>
  <si>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</si>
  <si>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</si>
  <si>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</si>
  <si>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</si>
  <si>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</si>
  <si>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</si>
  <si>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</si>
  <si>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</si>
  <si>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</si>
  <si>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</si>
  <si>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</si>
  <si>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</si>
  <si>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</si>
  <si>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</si>
  <si>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</si>
  <si>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</si>
  <si>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</si>
  <si>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</si>
  <si>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</si>
  <si>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</si>
  <si>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</si>
  <si>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</si>
  <si>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</si>
  <si>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</si>
  <si>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</si>
  <si>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</si>
  <si>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</si>
  <si>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</si>
  <si>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</si>
  <si>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</si>
  <si>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</si>
  <si>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</si>
  <si>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</si>
  <si>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</si>
  <si>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</si>
  <si>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</si>
  <si>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</si>
  <si>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</si>
  <si>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</si>
  <si>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</si>
  <si>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</si>
  <si>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</si>
  <si>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</si>
  <si>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</si>
  <si>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</si>
  <si>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</si>
  <si>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</si>
  <si>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</si>
  <si>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</si>
  <si>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</si>
  <si>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</si>
  <si>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</si>
  <si>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</si>
  <si>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</si>
  <si>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</si>
  <si>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</si>
  <si>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</si>
  <si>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</si>
  <si>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</si>
  <si>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</si>
  <si>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</si>
  <si>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</si>
  <si>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</si>
  <si>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</si>
  <si>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</si>
  <si>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</si>
  <si>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</si>
  <si>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</si>
  <si>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</si>
  <si>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</si>
  <si>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</si>
  <si>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</si>
  <si>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</si>
  <si>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</si>
  <si>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</si>
  <si>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</si>
  <si>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</si>
  <si>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</si>
  <si>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</si>
  <si>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</si>
  <si>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</si>
  <si>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</si>
  <si>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</si>
  <si>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</si>
  <si>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</si>
  <si>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</si>
  <si>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</si>
  <si>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</si>
  <si>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</si>
  <si>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</si>
  <si>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</si>
  <si>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</si>
  <si>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</si>
  <si>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</si>
  <si>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</si>
  <si>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</si>
  <si>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</si>
  <si>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</si>
  <si>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</si>
  <si>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</si>
  <si>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</si>
  <si>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</si>
  <si>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</si>
  <si>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</si>
  <si>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</si>
  <si>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</si>
  <si>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</si>
  <si>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</si>
  <si>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</si>
  <si>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</si>
  <si>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</si>
  <si>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</si>
  <si>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</si>
  <si>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</si>
  <si>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</si>
  <si>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</si>
  <si>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</si>
  <si>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</si>
  <si>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</si>
  <si>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</si>
  <si>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</si>
  <si>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</si>
  <si>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</si>
  <si>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</si>
  <si>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</si>
  <si>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</si>
  <si>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</si>
  <si>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</si>
  <si>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</si>
  <si>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</si>
  <si>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</si>
  <si>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</si>
  <si>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</si>
  <si>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</si>
  <si>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</si>
  <si>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</si>
  <si>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</si>
  <si>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</si>
  <si>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</si>
  <si>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</si>
  <si>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</si>
  <si>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</si>
  <si>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</si>
  <si>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</si>
  <si>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</si>
  <si>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</si>
  <si>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</si>
  <si>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</si>
  <si>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</si>
  <si>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</si>
  <si>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</si>
  <si>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</si>
  <si>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</si>
  <si>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</si>
  <si>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</si>
  <si>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</si>
  <si>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</si>
  <si>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</si>
  <si>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</si>
  <si>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</si>
  <si>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</si>
  <si>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</si>
  <si>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</si>
  <si>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</si>
  <si>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</si>
  <si>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</si>
  <si>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</si>
  <si>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</si>
  <si>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</si>
  <si>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</si>
  <si>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</si>
  <si>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</si>
  <si>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</si>
  <si>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</si>
  <si>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</si>
  <si>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</si>
  <si>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</si>
  <si>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</si>
  <si>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</si>
  <si>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</si>
  <si>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</si>
  <si>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</si>
  <si>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</si>
  <si>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</si>
  <si>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</si>
  <si>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</si>
  <si>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</si>
  <si>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</si>
  <si>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</si>
  <si>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</si>
  <si>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</si>
  <si>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</si>
  <si>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</si>
  <si>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</si>
  <si>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</si>
  <si>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</si>
  <si>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</si>
  <si>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</si>
  <si>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</si>
  <si>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</si>
  <si>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</si>
  <si>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</si>
  <si>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</si>
  <si>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</si>
  <si>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</si>
  <si>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</si>
  <si>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</si>
  <si>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</si>
  <si>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</si>
  <si>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</si>
  <si>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</si>
  <si>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</si>
  <si>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</si>
  <si>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</si>
  <si>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</si>
  <si>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</si>
  <si>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</si>
  <si>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</si>
  <si>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</si>
  <si>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</si>
  <si>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</si>
  <si>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</si>
  <si>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</si>
  <si>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</si>
  <si>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</si>
  <si>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</si>
  <si>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</si>
  <si>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</si>
  <si>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</si>
  <si>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</si>
  <si>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</si>
  <si>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</si>
  <si>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</si>
  <si>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</si>
  <si>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</si>
  <si>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</si>
  <si>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</si>
  <si>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</si>
  <si>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</si>
  <si>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</si>
  <si>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</si>
  <si>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</si>
  <si>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</si>
  <si>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</si>
  <si>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</si>
  <si>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</si>
  <si>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</si>
  <si>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</si>
  <si>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</si>
  <si>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</si>
  <si>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</si>
  <si>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</si>
  <si>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</si>
  <si>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</si>
  <si>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</si>
  <si>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</si>
  <si>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</si>
  <si>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</si>
  <si>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</si>
  <si>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</si>
  <si>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</si>
  <si>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</si>
  <si>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</si>
  <si>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</si>
  <si>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</si>
  <si>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</si>
  <si>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</si>
  <si>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</si>
  <si>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</si>
  <si>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</si>
  <si>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</si>
  <si>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</si>
  <si>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</si>
  <si>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</si>
  <si>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</si>
  <si>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</si>
  <si>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</si>
  <si>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</si>
  <si>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</si>
  <si>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</si>
  <si>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</si>
  <si>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</si>
  <si>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</si>
  <si>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</si>
  <si>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</si>
  <si>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</si>
  <si>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</si>
  <si>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</si>
  <si>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</si>
  <si>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</si>
  <si>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</si>
  <si>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</si>
  <si>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</si>
  <si>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</si>
  <si>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</si>
  <si>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</si>
  <si>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</si>
  <si>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</si>
  <si>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</si>
  <si>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</si>
  <si>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</si>
  <si>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</si>
  <si>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</si>
  <si>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</si>
  <si>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</si>
  <si>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</si>
  <si>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</si>
  <si>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</si>
  <si>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</si>
  <si>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</si>
  <si>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</si>
  <si>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</si>
  <si>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</si>
  <si>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</si>
  <si>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</si>
  <si>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</si>
  <si>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</si>
  <si>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</si>
  <si>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</si>
  <si>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</si>
  <si>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</si>
  <si>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</si>
  <si>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</si>
  <si>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</si>
  <si>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</si>
  <si>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</si>
  <si>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</si>
  <si>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</si>
  <si>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</si>
  <si>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</si>
  <si>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</si>
  <si>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</si>
  <si>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</si>
  <si>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</si>
  <si>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</si>
  <si>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</si>
  <si>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</si>
  <si>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</si>
  <si>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</si>
  <si>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</si>
  <si>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</si>
  <si>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</si>
  <si>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</si>
  <si>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</si>
  <si>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</si>
  <si>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</si>
  <si>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</si>
  <si>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</si>
  <si>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</si>
  <si>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</si>
  <si>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</si>
  <si>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</si>
  <si>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</si>
  <si>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</si>
  <si>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</si>
  <si>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</si>
  <si>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</si>
  <si>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</si>
  <si>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</si>
  <si>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</si>
  <si>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</si>
  <si>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</si>
  <si>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</si>
  <si>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</si>
  <si>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</si>
  <si>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</si>
  <si>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</si>
  <si>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</si>
  <si>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</si>
  <si>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</si>
  <si>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</si>
  <si>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</si>
  <si>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</si>
  <si>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</si>
  <si>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</si>
  <si>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</si>
  <si>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</si>
  <si>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</si>
  <si>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</si>
  <si>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</si>
  <si>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</si>
  <si>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</si>
  <si>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</si>
  <si>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</si>
  <si>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</si>
  <si>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</si>
  <si>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</si>
  <si>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</si>
  <si>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</si>
  <si>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</si>
  <si>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</si>
  <si>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</si>
  <si>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</si>
  <si>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</si>
  <si>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</si>
  <si>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</si>
  <si>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</si>
  <si>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</si>
  <si>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</si>
  <si>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</si>
  <si>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</si>
  <si>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</si>
  <si>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</si>
  <si>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</si>
  <si>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</si>
  <si>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</si>
  <si>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</si>
  <si>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</si>
  <si>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</si>
  <si>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</si>
  <si>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</si>
  <si>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</si>
  <si>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</si>
  <si>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</si>
  <si>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</si>
  <si>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</si>
  <si>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</si>
  <si>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</si>
  <si>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</si>
  <si>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</si>
  <si>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</si>
  <si>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</si>
  <si>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</si>
  <si>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</si>
  <si>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</si>
  <si>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</si>
  <si>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</si>
  <si>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</si>
  <si>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</si>
  <si>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</si>
  <si>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</si>
  <si>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</si>
  <si>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</si>
  <si>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</si>
  <si>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</si>
  <si>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</si>
  <si>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</si>
  <si>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</si>
  <si>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</si>
  <si>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</si>
  <si>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</si>
  <si>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</si>
  <si>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</si>
  <si>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</si>
  <si>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</si>
  <si>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</si>
  <si>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</si>
  <si>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</si>
  <si>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</si>
  <si>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</si>
  <si>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</si>
  <si>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</si>
  <si>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</si>
  <si>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</si>
  <si>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</si>
  <si>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</si>
  <si>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</si>
  <si>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</si>
  <si>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</si>
  <si>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</si>
  <si>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</si>
  <si>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</si>
  <si>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</si>
  <si>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</si>
  <si>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</si>
  <si>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</si>
  <si>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</si>
  <si>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</si>
  <si>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</si>
  <si>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</si>
  <si>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</si>
  <si>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</si>
  <si>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</si>
  <si>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</si>
  <si>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</si>
  <si>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</si>
  <si>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</si>
  <si>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</si>
  <si>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</si>
  <si>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</si>
  <si>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</si>
  <si>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</si>
  <si>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</si>
  <si>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</si>
  <si>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</si>
  <si>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</si>
  <si>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</si>
  <si>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</si>
  <si>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</si>
  <si>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</si>
  <si>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</si>
  <si>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</si>
  <si>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</si>
  <si>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</si>
  <si>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</si>
  <si>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</si>
  <si>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</si>
  <si>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</si>
  <si>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</si>
  <si>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</si>
  <si>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</si>
  <si>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</si>
  <si>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</si>
  <si>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</si>
  <si>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</si>
  <si>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</si>
  <si>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</si>
  <si>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</si>
  <si>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</si>
  <si>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</si>
  <si>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</si>
  <si>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</si>
  <si>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</si>
  <si>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</si>
  <si>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</si>
  <si>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</si>
  <si>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</si>
  <si>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</si>
  <si>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</si>
  <si>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</si>
  <si>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</si>
  <si>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</si>
  <si>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</si>
  <si>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</si>
  <si>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</si>
  <si>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</si>
  <si>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</si>
  <si>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</si>
  <si>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</si>
  <si>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</si>
  <si>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</si>
  <si>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</si>
  <si>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</si>
  <si>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</si>
  <si>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</si>
  <si>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</si>
  <si>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</si>
  <si>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</si>
  <si>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</si>
  <si>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</si>
  <si>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</si>
  <si>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</si>
  <si>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</si>
  <si>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</si>
  <si>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</si>
  <si>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</si>
  <si>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</si>
  <si>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</si>
  <si>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</si>
  <si>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</si>
  <si>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</si>
  <si>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</si>
  <si>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</si>
  <si>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</si>
  <si>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</si>
  <si>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</si>
  <si>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</si>
  <si>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</si>
  <si>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</si>
  <si>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</si>
  <si>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</si>
  <si>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</si>
  <si>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</si>
  <si>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</si>
  <si>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</si>
  <si>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</si>
  <si>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</si>
  <si>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</si>
  <si>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</si>
  <si>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</si>
  <si>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</si>
  <si>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</si>
  <si>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</si>
  <si>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</si>
  <si>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</si>
  <si>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</si>
  <si>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</si>
  <si>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</si>
  <si>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</si>
  <si>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</si>
  <si>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</si>
  <si>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</si>
  <si>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</si>
  <si>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</si>
  <si>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</si>
  <si>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</si>
  <si>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</si>
  <si>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</si>
  <si>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</si>
  <si>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</si>
  <si>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</si>
  <si>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</si>
  <si>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</si>
  <si>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</si>
  <si>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</si>
  <si>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</si>
  <si>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</si>
  <si>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</si>
  <si>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</si>
  <si>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</si>
  <si>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</si>
  <si>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</si>
  <si>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</si>
  <si>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</si>
  <si>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</si>
  <si>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</si>
  <si>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</si>
  <si>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</si>
  <si>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</si>
  <si>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</si>
  <si>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</si>
  <si>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</si>
  <si>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</si>
  <si>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</si>
  <si>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</si>
  <si>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</si>
  <si>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</si>
  <si>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</si>
  <si>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</si>
  <si>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</si>
  <si>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</si>
  <si>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</si>
  <si>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</si>
  <si>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</si>
  <si>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</si>
  <si>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</si>
  <si>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</si>
  <si>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</si>
  <si>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</si>
  <si>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</si>
  <si>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</si>
  <si>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</si>
  <si>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</si>
  <si>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</si>
  <si>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</si>
  <si>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</si>
  <si>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</si>
  <si>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</si>
  <si>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</si>
  <si>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</si>
  <si>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</si>
  <si>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</si>
  <si>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</si>
  <si>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</si>
  <si>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</si>
  <si>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</si>
  <si>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</si>
  <si>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</si>
  <si>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</si>
  <si>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</si>
  <si>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</si>
  <si>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</si>
  <si>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</si>
  <si>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</si>
  <si>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</si>
  <si>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</si>
  <si>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</si>
  <si>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</si>
  <si>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</si>
  <si>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</si>
  <si>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</si>
  <si>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</si>
  <si>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</si>
  <si>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</si>
  <si>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</si>
  <si>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</si>
  <si>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</si>
  <si>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</si>
  <si>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</si>
  <si>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</si>
  <si>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</si>
  <si>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</si>
  <si>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</si>
  <si>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</si>
  <si>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</si>
  <si>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</si>
  <si>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</si>
  <si>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</si>
  <si>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</si>
  <si>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</si>
  <si>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</si>
  <si>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</si>
  <si>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</si>
  <si>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</si>
  <si>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</si>
  <si>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</si>
  <si>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</si>
  <si>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</si>
  <si>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</si>
  <si>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</si>
  <si>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</si>
  <si>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</si>
  <si>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</si>
  <si>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</si>
  <si>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</si>
  <si>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</si>
  <si>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</si>
  <si>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</si>
  <si>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</si>
  <si>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</si>
  <si>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</si>
  <si>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</si>
  <si>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</si>
  <si>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</si>
  <si>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</si>
  <si>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</si>
  <si>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</si>
  <si>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</si>
  <si>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</si>
  <si>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</si>
  <si>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</si>
  <si>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</si>
  <si>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</si>
  <si>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</si>
  <si>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</si>
  <si>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</si>
  <si>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</si>
  <si>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</si>
  <si>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</si>
  <si>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</si>
  <si>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</si>
  <si>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</si>
  <si>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</si>
  <si>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</si>
  <si>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</si>
  <si>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</si>
  <si>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</si>
  <si>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</si>
  <si>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</si>
  <si>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</si>
  <si>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</si>
  <si>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</si>
  <si>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</si>
  <si>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</si>
  <si>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</si>
  <si>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</si>
  <si>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</si>
  <si>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</si>
  <si>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</si>
  <si>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</si>
  <si>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</si>
  <si>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</si>
  <si>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</si>
  <si>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</si>
  <si>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</si>
  <si>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</si>
  <si>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</si>
  <si>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</si>
  <si>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</si>
  <si>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</si>
  <si>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</si>
  <si>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</si>
  <si>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</si>
  <si>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</si>
  <si>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</si>
  <si>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</si>
  <si>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</si>
  <si>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</si>
  <si>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</si>
  <si>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</si>
  <si>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</si>
  <si>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</si>
  <si>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</si>
  <si>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</si>
  <si>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</si>
  <si>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</si>
  <si>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</si>
  <si>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</si>
  <si>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</si>
  <si>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</si>
  <si>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</si>
  <si>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</si>
  <si>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</si>
  <si>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</si>
  <si>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</si>
  <si>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</si>
  <si>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</si>
  <si>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</si>
  <si>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</si>
  <si>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</si>
  <si>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</si>
  <si>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</si>
  <si>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</si>
  <si>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</si>
  <si>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</si>
  <si>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</si>
  <si>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</si>
  <si>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</si>
  <si>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</si>
  <si>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</si>
  <si>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</si>
  <si>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</si>
  <si>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</si>
  <si>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</si>
  <si>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</si>
  <si>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</si>
  <si>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</si>
  <si>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</si>
  <si>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</si>
  <si>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</si>
  <si>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</si>
  <si>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</si>
  <si>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</si>
  <si>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</si>
  <si>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</si>
  <si>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</si>
  <si>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</si>
  <si>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</si>
  <si>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</si>
  <si>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</si>
  <si>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</si>
  <si>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</si>
  <si>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</si>
  <si>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</si>
  <si>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</si>
  <si>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</si>
  <si>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</si>
  <si>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</si>
  <si>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</si>
  <si>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</si>
  <si>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</si>
  <si>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</si>
  <si>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</si>
  <si>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</si>
  <si>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</si>
  <si>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</si>
  <si>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</si>
  <si>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</si>
  <si>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</si>
  <si>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</si>
  <si>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</si>
  <si>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</si>
  <si>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</si>
  <si>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</si>
  <si>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</si>
  <si>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</si>
  <si>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</si>
  <si>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</si>
  <si>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</si>
  <si>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</si>
  <si>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</si>
  <si>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</si>
  <si>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</si>
  <si>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</si>
  <si>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</si>
  <si>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</si>
  <si>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</si>
  <si>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</si>
  <si>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</si>
  <si>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</si>
  <si>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</si>
  <si>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</si>
  <si>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</si>
  <si>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</si>
  <si>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</si>
  <si>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</si>
  <si>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</si>
  <si>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</si>
  <si>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</si>
  <si>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</si>
  <si>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</si>
  <si>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</si>
  <si>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</si>
  <si>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</si>
  <si>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</si>
  <si>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</si>
  <si>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</si>
  <si>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</si>
  <si>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</si>
  <si>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</si>
  <si>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</si>
  <si>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</si>
  <si>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</si>
  <si>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</si>
  <si>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</si>
  <si>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</si>
  <si>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</si>
  <si>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</si>
  <si>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</si>
  <si>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</si>
  <si>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</si>
  <si>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</si>
  <si>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</si>
  <si>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</si>
  <si>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</si>
  <si>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</si>
  <si>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</si>
  <si>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</si>
  <si>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</si>
  <si>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</si>
  <si>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</si>
  <si>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</si>
  <si>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</si>
  <si>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</si>
  <si>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</si>
  <si>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</si>
  <si>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</si>
  <si>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</si>
  <si>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</si>
  <si>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</si>
  <si>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</si>
  <si>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</si>
  <si>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</si>
  <si>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</si>
  <si>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</si>
  <si>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</si>
  <si>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</si>
  <si>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</si>
  <si>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</si>
  <si>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</si>
  <si>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</si>
  <si>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</si>
  <si>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</si>
  <si>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</si>
  <si>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</si>
  <si>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</si>
  <si>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</si>
  <si>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</si>
  <si>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</si>
  <si>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</si>
  <si>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</si>
  <si>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</si>
  <si>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</si>
  <si>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</si>
  <si>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</si>
  <si>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</si>
  <si>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</si>
  <si>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</si>
  <si>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</si>
  <si>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</si>
  <si>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</si>
  <si>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</si>
  <si>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</si>
  <si>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</si>
  <si>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</si>
  <si>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</si>
  <si>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</si>
  <si>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</si>
  <si>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</si>
  <si>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</si>
  <si>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</si>
  <si>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</si>
  <si>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</si>
  <si>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</si>
  <si>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</si>
  <si>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</si>
  <si>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</si>
  <si>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</si>
  <si>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</si>
  <si>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</si>
  <si>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</si>
  <si>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</si>
  <si>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</si>
  <si>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</si>
  <si>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</si>
  <si>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</si>
  <si>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</si>
  <si>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</si>
  <si>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</si>
  <si>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</si>
  <si>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</si>
  <si>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</si>
  <si>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</si>
  <si>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</si>
  <si>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</si>
  <si>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</si>
  <si>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</si>
  <si>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</si>
  <si>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</si>
  <si>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</si>
  <si>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</si>
  <si>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</si>
  <si>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</si>
  <si>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</si>
  <si>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</si>
  <si>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</si>
  <si>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</si>
  <si>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</si>
  <si>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</si>
  <si>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</si>
  <si>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</si>
  <si>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</si>
  <si>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</si>
  <si>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</si>
  <si>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</si>
  <si>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</si>
  <si>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</si>
  <si>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</si>
  <si>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</si>
  <si>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</si>
  <si>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</si>
  <si>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</si>
  <si>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</si>
  <si>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</si>
  <si>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</si>
  <si>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</si>
  <si>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</si>
  <si>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</si>
  <si>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</si>
  <si>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</si>
  <si>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</si>
  <si>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</si>
  <si>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</si>
  <si>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</si>
  <si>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</si>
  <si>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</si>
  <si>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</si>
  <si>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</si>
  <si>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</si>
  <si>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</si>
  <si>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</si>
  <si>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</si>
  <si>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</si>
  <si>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</si>
  <si>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</si>
  <si>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</si>
  <si>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</si>
  <si>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</si>
  <si>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</si>
  <si>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</si>
  <si>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</si>
  <si>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</si>
  <si>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</si>
  <si>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</si>
  <si>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</si>
  <si>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</si>
  <si>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</si>
  <si>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</si>
  <si>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</si>
  <si>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</si>
  <si>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</si>
  <si>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</si>
  <si>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</si>
  <si>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</si>
  <si>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</si>
  <si>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</si>
  <si>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</si>
  <si>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</si>
  <si>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</si>
  <si>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</si>
  <si>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</si>
  <si>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</si>
  <si>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</si>
  <si>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</si>
  <si>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</si>
  <si>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</si>
  <si>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</si>
  <si>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</si>
  <si>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</si>
  <si>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</si>
  <si>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</si>
  <si>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</si>
  <si>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</si>
  <si>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</si>
  <si>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</si>
  <si>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</si>
  <si>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</si>
  <si>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</si>
  <si>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</si>
  <si>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</si>
  <si>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</si>
  <si>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</si>
  <si>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</si>
  <si>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</si>
  <si>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</si>
  <si>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</si>
  <si>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</si>
  <si>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</si>
  <si>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</si>
  <si>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</si>
  <si>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</si>
  <si>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</si>
  <si>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</si>
  <si>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</si>
  <si>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</si>
  <si>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</si>
  <si>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</si>
  <si>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</si>
  <si>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</si>
  <si>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</si>
  <si>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</si>
  <si>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</si>
  <si>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</si>
  <si>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</si>
  <si>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</si>
  <si>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</si>
  <si>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</si>
  <si>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</si>
  <si>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</si>
  <si>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</si>
  <si>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</si>
  <si>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</si>
  <si>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</si>
  <si>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</si>
  <si>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</si>
  <si>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</si>
  <si>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</si>
  <si>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</si>
  <si>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</si>
  <si>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</si>
  <si>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</si>
  <si>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</si>
  <si>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</si>
  <si>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</si>
  <si>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</si>
  <si>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</si>
  <si>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</si>
  <si>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</si>
  <si>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</si>
  <si>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</si>
  <si>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</si>
  <si>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</si>
  <si>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</si>
  <si>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</si>
  <si>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</si>
  <si>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</si>
  <si>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</si>
  <si>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</si>
  <si>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</si>
  <si>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</si>
  <si>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</si>
  <si>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</si>
  <si>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</si>
  <si>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</si>
  <si>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</si>
  <si>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</si>
  <si>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</si>
  <si>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</si>
  <si>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</si>
  <si>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</si>
  <si>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</si>
  <si>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</si>
  <si>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</si>
  <si>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</si>
  <si>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</si>
  <si>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</si>
  <si>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</si>
  <si>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</si>
  <si>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</si>
  <si>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</si>
  <si>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</si>
  <si>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</si>
  <si>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</si>
  <si>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</si>
  <si>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</si>
  <si>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</si>
  <si>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</si>
  <si>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</si>
  <si>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</si>
  <si>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</si>
  <si>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</si>
  <si>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</si>
  <si>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</si>
  <si>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</si>
  <si>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</si>
  <si>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</si>
  <si>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</si>
  <si>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</si>
  <si>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</si>
  <si>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</si>
  <si>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</si>
  <si>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</si>
  <si>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</si>
  <si>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</si>
  <si>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</si>
  <si>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</si>
  <si>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</si>
  <si>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</si>
  <si>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</si>
  <si>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</si>
  <si>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</si>
  <si>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</si>
  <si>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</si>
  <si>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</si>
  <si>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</si>
  <si>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</si>
  <si>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</si>
  <si>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</si>
  <si>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</si>
  <si>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</si>
  <si>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</si>
  <si>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</si>
  <si>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</si>
  <si>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</si>
  <si>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</si>
  <si>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</si>
  <si>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</si>
  <si>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</si>
  <si>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</si>
  <si>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</si>
  <si>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</si>
  <si>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</si>
  <si>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</si>
  <si>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</si>
  <si>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</si>
  <si>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</si>
  <si>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</si>
  <si>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</si>
  <si>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</si>
  <si>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</si>
  <si>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</si>
  <si>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</si>
  <si>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</si>
  <si>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</si>
  <si>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</si>
  <si>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</si>
  <si>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</si>
  <si>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</si>
  <si>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</si>
  <si>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</si>
  <si>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</si>
  <si>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</si>
  <si>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</si>
  <si>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</si>
  <si>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</si>
  <si>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</si>
  <si>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</si>
  <si>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</si>
  <si>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</si>
  <si>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</si>
  <si>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</si>
  <si>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</si>
  <si>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</si>
  <si>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</si>
  <si>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</si>
  <si>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</si>
  <si>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</si>
  <si>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</si>
  <si>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</si>
  <si>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</si>
  <si>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</si>
  <si>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</si>
  <si>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</si>
  <si>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</si>
  <si>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</si>
  <si>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</si>
  <si>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</si>
  <si>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</si>
  <si>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</si>
  <si>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</si>
  <si>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</si>
  <si>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</si>
  <si>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</si>
  <si>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</si>
  <si>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</si>
  <si>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</si>
  <si>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</si>
  <si>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</si>
  <si>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</si>
  <si>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</si>
  <si>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</si>
  <si>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</si>
  <si>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</si>
  <si>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</si>
  <si>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</si>
  <si>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</si>
  <si>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</si>
  <si>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</si>
  <si>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</si>
  <si>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</si>
  <si>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</si>
  <si>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</si>
  <si>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</si>
  <si>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</si>
  <si>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</si>
  <si>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</si>
  <si>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</si>
  <si>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</si>
  <si>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</si>
  <si>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</si>
  <si>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</si>
  <si>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</si>
  <si>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</si>
  <si>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</si>
  <si>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</si>
  <si>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</si>
  <si>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</si>
  <si>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</si>
  <si>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</si>
  <si>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</si>
  <si>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</si>
  <si>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</si>
  <si>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</si>
  <si>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</si>
  <si>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</si>
  <si>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</si>
  <si>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</si>
  <si>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</si>
  <si>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</si>
  <si>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</si>
  <si>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</si>
  <si>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</si>
  <si>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</si>
  <si>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</si>
  <si>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</si>
  <si>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</si>
  <si>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</si>
  <si>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</si>
  <si>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</si>
  <si>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</si>
  <si>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</si>
  <si>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</si>
  <si>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</si>
  <si>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</si>
  <si>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</si>
  <si>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</si>
  <si>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</si>
  <si>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</si>
  <si>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</si>
  <si>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</si>
  <si>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</si>
  <si>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</si>
  <si>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</si>
  <si>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</si>
  <si>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</si>
  <si>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</si>
  <si>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</si>
  <si>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</si>
  <si>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</si>
  <si>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</si>
  <si>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</si>
  <si>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</si>
  <si>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</si>
  <si>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</si>
  <si>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</si>
  <si>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</si>
  <si>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</si>
  <si>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</si>
  <si>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</si>
  <si>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</si>
  <si>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</si>
  <si>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</si>
  <si>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</si>
  <si>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</si>
  <si>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</si>
  <si>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</si>
  <si>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</si>
  <si>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</si>
  <si>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</si>
  <si>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</si>
  <si>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</si>
  <si>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</si>
  <si>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</si>
  <si>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</si>
  <si>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</si>
  <si>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</si>
  <si>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</si>
  <si>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</si>
  <si>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</si>
  <si>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</si>
  <si>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</si>
  <si>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</si>
  <si>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</si>
  <si>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</si>
  <si>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</si>
  <si>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</si>
  <si>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</si>
  <si>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</si>
  <si>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</si>
  <si>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</si>
  <si>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</si>
  <si>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</si>
  <si>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</si>
  <si>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</si>
  <si>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</si>
  <si>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</si>
  <si>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</si>
  <si>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</si>
  <si>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</si>
  <si>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</si>
  <si>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</si>
  <si>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</si>
  <si>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</si>
  <si>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</si>
  <si>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</si>
  <si>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</si>
  <si>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</si>
  <si>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</si>
  <si>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</si>
  <si>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</si>
  <si>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</si>
  <si>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</si>
  <si>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</si>
  <si>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</si>
  <si>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</si>
  <si>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</si>
  <si>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</si>
  <si>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</si>
  <si>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</si>
  <si>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</si>
  <si>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</si>
  <si>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</si>
  <si>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</si>
  <si>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</si>
  <si>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</si>
  <si>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</si>
  <si>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</si>
  <si>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</si>
  <si>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</si>
  <si>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</si>
  <si>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</si>
  <si>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</si>
  <si>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</si>
  <si>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</si>
  <si>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</si>
  <si>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</si>
  <si>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</si>
  <si>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</si>
  <si>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</si>
  <si>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</si>
  <si>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</si>
  <si>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</si>
  <si>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</si>
  <si>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</si>
  <si>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</si>
  <si>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</si>
  <si>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</si>
  <si>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</si>
  <si>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</si>
  <si>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</si>
  <si>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</si>
  <si>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</si>
  <si>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</si>
  <si>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</si>
  <si>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</si>
  <si>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</si>
  <si>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</si>
  <si>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</si>
  <si>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</si>
  <si>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</si>
  <si>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</si>
  <si>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</si>
  <si>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</si>
  <si>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</si>
  <si>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</si>
  <si>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</si>
  <si>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</si>
  <si>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</si>
  <si>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</si>
  <si>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</si>
  <si>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</si>
  <si>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</si>
  <si>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</si>
  <si>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</si>
  <si>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</si>
  <si>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</si>
  <si>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</si>
  <si>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</si>
  <si>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</si>
  <si>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</si>
  <si>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</si>
  <si>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</si>
  <si>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</si>
  <si>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</si>
  <si>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</si>
  <si>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</si>
  <si>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</si>
  <si>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</si>
  <si>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</si>
  <si>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</si>
  <si>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</si>
  <si>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</si>
  <si>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</si>
  <si>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</si>
  <si>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</si>
  <si>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</si>
  <si>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</si>
  <si>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</si>
  <si>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</si>
  <si>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</si>
  <si>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</si>
  <si>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</si>
  <si>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</si>
  <si>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</si>
  <si>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</si>
  <si>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</si>
  <si>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</si>
  <si>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</si>
  <si>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</si>
  <si>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</si>
  <si>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</si>
  <si>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</si>
  <si>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</si>
  <si>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</si>
  <si>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</si>
  <si>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</si>
  <si>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</si>
  <si>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</si>
  <si>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</si>
  <si>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</si>
  <si>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</si>
  <si>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</si>
  <si>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</si>
  <si>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</si>
  <si>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</si>
  <si>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</si>
  <si>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</si>
  <si>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</si>
  <si>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</si>
  <si>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</si>
  <si>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</si>
  <si>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</si>
  <si>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</si>
  <si>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</si>
  <si>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</si>
  <si>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</si>
  <si>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</si>
  <si>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</si>
  <si>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</si>
  <si>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</si>
  <si>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</si>
  <si>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</si>
  <si>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</si>
  <si>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</si>
  <si>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</si>
  <si>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</si>
  <si>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</si>
  <si>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</si>
  <si>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</si>
  <si>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</si>
  <si>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</si>
  <si>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</si>
  <si>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</si>
  <si>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</si>
  <si>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</si>
  <si>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</si>
  <si>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</si>
  <si>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</si>
  <si>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</si>
  <si>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</si>
  <si>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</si>
  <si>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</si>
  <si>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</si>
  <si>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</si>
  <si>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</si>
  <si>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</si>
  <si>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</si>
  <si>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</si>
  <si>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</si>
  <si>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</si>
  <si>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</si>
  <si>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</si>
  <si>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</si>
  <si>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</si>
  <si>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</si>
  <si>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</si>
  <si>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</si>
  <si>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</si>
  <si>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</si>
  <si>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</si>
  <si>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</si>
  <si>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</si>
  <si>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</si>
  <si>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</si>
  <si>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</si>
  <si>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</si>
  <si>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</si>
  <si>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</si>
  <si>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</si>
  <si>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</si>
  <si>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</si>
  <si>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</si>
  <si>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</si>
  <si>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</si>
  <si>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</si>
  <si>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</si>
  <si>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</si>
  <si>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</si>
  <si>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</si>
  <si>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</si>
  <si>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</si>
  <si>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</si>
  <si>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</si>
  <si>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</si>
  <si>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</si>
  <si>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</si>
  <si>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</si>
  <si>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</si>
  <si>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</si>
  <si>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</si>
  <si>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</si>
  <si>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</si>
  <si>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</si>
  <si>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</si>
  <si>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</si>
  <si>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</si>
  <si>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</si>
  <si>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</si>
  <si>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</si>
  <si>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</si>
  <si>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</si>
  <si>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</si>
  <si>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</si>
  <si>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</si>
  <si>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</si>
  <si>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</si>
  <si>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</si>
  <si>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</si>
  <si>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</si>
  <si>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</si>
  <si>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</si>
  <si>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</si>
  <si>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</si>
  <si>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</si>
  <si>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</si>
  <si>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</si>
  <si>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</si>
  <si>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</si>
  <si>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</si>
  <si>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</si>
  <si>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</si>
  <si>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</si>
  <si>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</si>
  <si>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</si>
  <si>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</si>
  <si>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</si>
  <si>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</si>
  <si>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</si>
  <si>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</si>
  <si>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</si>
  <si>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</si>
  <si>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</si>
  <si>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</si>
  <si>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</si>
  <si>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</si>
  <si>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</si>
  <si>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</si>
  <si>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</si>
  <si>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</si>
  <si>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</si>
  <si>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</si>
  <si>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</si>
  <si>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</si>
  <si>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</si>
  <si>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</si>
  <si>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</si>
  <si>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</si>
  <si>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</si>
  <si>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</si>
  <si>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</si>
  <si>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</si>
  <si>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</si>
  <si>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</si>
  <si>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</si>
  <si>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</si>
  <si>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</si>
  <si>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</si>
  <si>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</si>
  <si>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</si>
  <si>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</si>
  <si>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</si>
  <si>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</si>
  <si>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</si>
  <si>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</si>
  <si>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</si>
  <si>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</si>
  <si>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</si>
  <si>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</si>
  <si>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</si>
  <si>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</si>
  <si>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</si>
  <si>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</si>
  <si>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</si>
  <si>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</si>
  <si>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</si>
  <si>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</si>
  <si>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</si>
  <si>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</si>
  <si>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</si>
  <si>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</si>
  <si>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</si>
  <si>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</si>
  <si>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</si>
  <si>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</si>
  <si>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</si>
  <si>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</si>
  <si>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</si>
  <si>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</si>
  <si>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</si>
  <si>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</si>
  <si>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</si>
  <si>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</si>
  <si>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</si>
  <si>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</si>
  <si>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</si>
  <si>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</si>
  <si>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</si>
  <si>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</si>
  <si>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</si>
  <si>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</si>
  <si>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</si>
  <si>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</si>
  <si>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</si>
  <si>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</si>
  <si>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</si>
  <si>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</si>
  <si>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</si>
  <si>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</si>
  <si>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</si>
  <si>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</si>
  <si>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</si>
  <si>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</si>
  <si>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</si>
  <si>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</si>
  <si>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</si>
  <si>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</si>
  <si>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</si>
  <si>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</si>
  <si>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</si>
  <si>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</si>
  <si>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</si>
  <si>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</si>
  <si>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</si>
  <si>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</si>
  <si>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</si>
  <si>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</si>
  <si>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</si>
  <si>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</si>
  <si>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</si>
  <si>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</si>
  <si>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</si>
  <si>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</si>
  <si>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</si>
  <si>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</si>
  <si>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</si>
  <si>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</si>
  <si>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</si>
  <si>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</si>
  <si>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</si>
  <si>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</si>
  <si>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</si>
  <si>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</si>
  <si>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</si>
  <si>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</si>
  <si>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</si>
  <si>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</si>
  <si>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</si>
  <si>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</si>
  <si>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</si>
  <si>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</si>
  <si>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</si>
  <si>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</si>
  <si>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</si>
  <si>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</si>
  <si>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</si>
  <si>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</si>
  <si>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</si>
  <si>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</si>
  <si>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</si>
  <si>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</si>
  <si>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</si>
  <si>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</si>
  <si>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</si>
  <si>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</si>
  <si>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</si>
  <si>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</si>
  <si>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</si>
  <si>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</si>
  <si>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</si>
  <si>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</si>
  <si>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</si>
  <si>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</si>
  <si>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</si>
  <si>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</si>
  <si>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</si>
  <si>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</si>
  <si>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</si>
  <si>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</si>
  <si>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</si>
  <si>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</si>
  <si>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</si>
  <si>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</si>
  <si>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</si>
  <si>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</si>
  <si>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</si>
  <si>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</si>
  <si>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</si>
  <si>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</si>
  <si>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</si>
  <si>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</si>
  <si>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</si>
  <si>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</si>
  <si>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</si>
  <si>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</si>
  <si>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</si>
  <si>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</si>
  <si>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</si>
  <si>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</si>
  <si>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</si>
  <si>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</si>
  <si>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</si>
  <si>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</si>
  <si>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</si>
  <si>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</si>
  <si>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</si>
  <si>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</si>
  <si>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</si>
  <si>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</si>
  <si>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</si>
  <si>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</si>
  <si>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</si>
  <si>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</si>
  <si>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</si>
  <si>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</si>
  <si>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</si>
  <si>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</si>
  <si>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</si>
  <si>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</si>
  <si>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</si>
  <si>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</si>
  <si>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</si>
  <si>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</si>
  <si>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</si>
  <si>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</si>
  <si>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</si>
  <si>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</si>
  <si>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</si>
  <si>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</si>
  <si>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</si>
  <si>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</si>
  <si>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</si>
  <si>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</si>
  <si>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</si>
  <si>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</si>
  <si>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</si>
  <si>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</si>
  <si>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</si>
  <si>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</si>
  <si>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</si>
  <si>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</si>
  <si>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</si>
  <si>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</si>
  <si>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</si>
  <si>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</si>
  <si>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</si>
  <si>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</si>
  <si>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</si>
  <si>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</si>
  <si>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</si>
  <si>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</si>
  <si>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</si>
  <si>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</si>
  <si>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</si>
  <si>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</si>
  <si>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</si>
  <si>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</si>
  <si>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</si>
  <si>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</si>
  <si>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</si>
  <si>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</si>
  <si>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</si>
  <si>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</si>
  <si>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</si>
  <si>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</si>
  <si>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</si>
  <si>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</si>
  <si>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</si>
  <si>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</si>
  <si>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</si>
  <si>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</si>
  <si>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</si>
  <si>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</si>
  <si>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</si>
  <si>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</si>
  <si>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</si>
  <si>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</si>
  <si>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</si>
  <si>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</si>
  <si>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</si>
  <si>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</si>
  <si>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</si>
  <si>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</si>
  <si>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</si>
  <si>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</si>
  <si>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</si>
  <si>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</si>
  <si>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</si>
  <si>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</si>
  <si>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</si>
  <si>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</si>
  <si>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</si>
  <si>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</si>
  <si>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</si>
  <si>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</si>
  <si>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</si>
  <si>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</si>
  <si>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</si>
  <si>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</si>
  <si>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</si>
  <si>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</si>
  <si>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</si>
  <si>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</si>
  <si>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</si>
  <si>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</si>
  <si>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</si>
  <si>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</si>
  <si>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</si>
  <si>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</si>
  <si>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</si>
  <si>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</si>
  <si>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</si>
  <si>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</si>
  <si>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</si>
  <si>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</si>
  <si>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</si>
  <si>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</si>
  <si>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</si>
  <si>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</si>
  <si>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</si>
  <si>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</si>
  <si>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</si>
  <si>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</si>
  <si>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</si>
  <si>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</si>
  <si>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</si>
  <si>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</si>
  <si>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</si>
  <si>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</si>
  <si>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</si>
  <si>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</si>
  <si>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</si>
  <si>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</si>
  <si>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</si>
  <si>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</si>
  <si>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</si>
  <si>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</si>
  <si>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</si>
  <si>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</si>
  <si>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</si>
  <si>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</si>
  <si>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</si>
  <si>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</si>
  <si>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</si>
  <si>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</si>
  <si>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</si>
  <si>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</si>
  <si>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</si>
  <si>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</si>
  <si>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</si>
  <si>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</si>
  <si>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</si>
  <si>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</si>
  <si>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</si>
  <si>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</si>
  <si>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</si>
  <si>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</si>
  <si>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</si>
  <si>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</si>
  <si>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</si>
  <si>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</si>
  <si>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</si>
  <si>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</si>
  <si>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</si>
  <si>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</si>
  <si>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</si>
  <si>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</si>
  <si>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</si>
  <si>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</si>
  <si>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</si>
  <si>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</si>
  <si>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</si>
  <si>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</si>
  <si>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</si>
  <si>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</si>
  <si>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</si>
  <si>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</si>
  <si>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</si>
  <si>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</si>
  <si>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</si>
  <si>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</si>
  <si>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</si>
  <si>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</si>
  <si>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</si>
  <si>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</si>
  <si>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</si>
  <si>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</si>
  <si>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</si>
  <si>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</si>
  <si>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</si>
  <si>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</si>
  <si>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</si>
  <si>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</si>
  <si>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</si>
  <si>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</si>
  <si>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</si>
  <si>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</si>
  <si>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</si>
  <si>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</si>
  <si>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</si>
  <si>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</si>
  <si>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</si>
  <si>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</si>
  <si>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</si>
  <si>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</si>
  <si>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</si>
  <si>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</si>
  <si>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</si>
  <si>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</si>
  <si>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</si>
  <si>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</si>
  <si>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</si>
  <si>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</si>
  <si>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</si>
  <si>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</si>
  <si>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</si>
  <si>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</si>
  <si>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</si>
  <si>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</si>
  <si>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</si>
  <si>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</si>
  <si>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</si>
  <si>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</si>
  <si>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</si>
  <si>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</si>
  <si>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</si>
  <si>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</si>
  <si>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</si>
  <si>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</si>
  <si>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</si>
  <si>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</si>
  <si>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</si>
  <si>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</si>
  <si>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</si>
  <si>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</si>
  <si>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</si>
  <si>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</si>
  <si>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</si>
  <si>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</si>
  <si>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</si>
  <si>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</si>
  <si>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</si>
  <si>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</si>
  <si>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</si>
  <si>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</si>
  <si>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</si>
  <si>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</si>
  <si>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</si>
  <si>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</si>
  <si>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</si>
  <si>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</si>
  <si>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</si>
  <si>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</si>
  <si>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</si>
  <si>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</si>
  <si>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</si>
  <si>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</si>
  <si>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</si>
  <si>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</si>
  <si>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</si>
  <si>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</si>
  <si>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</si>
  <si>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</si>
  <si>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</si>
  <si>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</si>
  <si>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</si>
  <si>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</si>
  <si>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</si>
  <si>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</si>
  <si>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</si>
  <si>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</si>
  <si>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</si>
  <si>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</si>
  <si>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</si>
  <si>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</si>
  <si>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</si>
  <si>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</si>
  <si>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</si>
  <si>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</si>
  <si>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</si>
  <si>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</si>
  <si>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</si>
  <si>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</si>
  <si>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</si>
  <si>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</si>
  <si>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</si>
  <si>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</si>
  <si>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</si>
  <si>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</si>
  <si>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</si>
  <si>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</si>
  <si>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</si>
  <si>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</si>
  <si>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</si>
  <si>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</si>
  <si>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</si>
  <si>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</si>
  <si>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</si>
  <si>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</si>
  <si>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</si>
  <si>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</si>
  <si>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</si>
  <si>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</si>
  <si>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</si>
  <si>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</si>
  <si>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</si>
  <si>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</si>
  <si>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</si>
  <si>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</si>
  <si>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</si>
  <si>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</si>
  <si>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</si>
  <si>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</si>
  <si>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</si>
  <si>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</si>
  <si>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</si>
  <si>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</si>
  <si>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</si>
  <si>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</si>
  <si>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</si>
  <si>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</si>
  <si>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</si>
  <si>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</si>
  <si>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</si>
  <si>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</si>
  <si>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</si>
  <si>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</si>
  <si>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</si>
  <si>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</si>
  <si>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</si>
  <si>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</si>
  <si>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</si>
  <si>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</si>
  <si>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</si>
  <si>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</si>
  <si>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</si>
  <si>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</si>
  <si>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</si>
  <si>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</si>
  <si>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</si>
  <si>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</si>
  <si>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</si>
  <si>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</si>
  <si>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</si>
  <si>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</si>
  <si>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</si>
  <si>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</si>
  <si>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</si>
  <si>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</si>
  <si>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</si>
  <si>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</si>
  <si>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</si>
  <si>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</si>
  <si>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</si>
  <si>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</si>
  <si>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</si>
  <si>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</si>
  <si>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</si>
  <si>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</si>
  <si>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</si>
  <si>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</si>
  <si>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</si>
  <si>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</si>
  <si>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</si>
  <si>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</si>
  <si>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</si>
  <si>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</si>
  <si>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</si>
  <si>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</si>
  <si>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</si>
  <si>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</si>
  <si>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</si>
  <si>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</si>
  <si>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</si>
  <si>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</si>
  <si>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</si>
  <si>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</si>
  <si>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</si>
  <si>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</si>
  <si>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</si>
  <si>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</si>
  <si>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</si>
  <si>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</si>
  <si>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</si>
  <si>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</si>
  <si>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</si>
  <si>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</si>
  <si>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</si>
  <si>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</si>
  <si>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</si>
  <si>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</si>
  <si>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</si>
  <si>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</si>
  <si>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</si>
  <si>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</si>
  <si>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</si>
  <si>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</si>
  <si>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</si>
  <si>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</si>
  <si>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</si>
  <si>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</si>
  <si>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</si>
  <si>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</si>
  <si>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</si>
  <si>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</si>
  <si>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</si>
  <si>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</si>
  <si>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</si>
  <si>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</si>
  <si>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</si>
  <si>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</si>
  <si>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</si>
  <si>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</si>
  <si>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</si>
  <si>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</si>
  <si>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</si>
  <si>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</si>
  <si>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</si>
  <si>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</si>
  <si>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</si>
  <si>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</si>
  <si>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</si>
  <si>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</si>
  <si>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</si>
  <si>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</si>
  <si>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</si>
  <si>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</si>
  <si>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</si>
  <si>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</si>
  <si>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</si>
  <si>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</si>
  <si>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</si>
  <si>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</si>
  <si>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</si>
  <si>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</si>
  <si>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</si>
  <si>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</si>
  <si>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</si>
  <si>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</si>
  <si>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</si>
  <si>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</si>
  <si>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</si>
  <si>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</si>
  <si>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</si>
  <si>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</si>
  <si>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</si>
  <si>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</si>
  <si>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</si>
  <si>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</si>
  <si>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</si>
  <si>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</si>
  <si>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</si>
  <si>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</si>
  <si>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</si>
  <si>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</si>
  <si>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</si>
  <si>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</si>
  <si>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</si>
  <si>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</si>
  <si>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</si>
  <si>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</si>
  <si>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</si>
  <si>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</si>
  <si>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</si>
  <si>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</si>
  <si>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</si>
  <si>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</si>
  <si>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</si>
  <si>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</si>
  <si>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</si>
  <si>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</si>
  <si>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</si>
  <si>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</si>
  <si>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</si>
  <si>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</si>
  <si>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</si>
  <si>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</si>
  <si>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</si>
  <si>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</si>
  <si>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</si>
  <si>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</si>
  <si>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</si>
  <si>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</si>
  <si>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</si>
  <si>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</si>
  <si>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</si>
  <si>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</si>
  <si>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</si>
  <si>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</si>
  <si>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</si>
  <si>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</si>
  <si>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</si>
  <si>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</si>
  <si>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</si>
  <si>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</si>
  <si>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</si>
  <si>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</si>
  <si>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</si>
  <si>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</si>
  <si>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</si>
  <si>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</si>
  <si>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</si>
  <si>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</si>
  <si>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</si>
  <si>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</si>
  <si>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</si>
  <si>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</si>
  <si>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</si>
  <si>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</si>
  <si>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</si>
  <si>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</si>
  <si>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</si>
  <si>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</si>
  <si>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</si>
  <si>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</si>
  <si>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</si>
  <si>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</si>
  <si>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</si>
  <si>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</si>
  <si>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</si>
  <si>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</si>
  <si>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</si>
  <si>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</si>
  <si>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</si>
  <si>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</si>
  <si>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</si>
  <si>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</si>
  <si>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</si>
  <si>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</si>
  <si>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</si>
  <si>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</si>
  <si>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</si>
  <si>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</si>
  <si>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</si>
  <si>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</si>
  <si>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</si>
  <si>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</si>
  <si>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</si>
  <si>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</si>
  <si>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</si>
  <si>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</si>
  <si>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</si>
  <si>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</si>
  <si>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</si>
  <si>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</si>
  <si>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</si>
  <si>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</si>
  <si>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</si>
  <si>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</si>
  <si>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</si>
  <si>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</si>
  <si>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</si>
  <si>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</si>
  <si>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</si>
  <si>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</si>
  <si>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</si>
  <si>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</si>
  <si>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</si>
  <si>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</si>
  <si>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</si>
  <si>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</si>
  <si>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</si>
  <si>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</si>
  <si>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</si>
  <si>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</si>
  <si>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</si>
  <si>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</si>
  <si>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</si>
  <si>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</si>
  <si>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</si>
  <si>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</si>
  <si>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</si>
  <si>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</si>
  <si>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</si>
  <si>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</si>
  <si>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</si>
  <si>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</si>
  <si>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</si>
  <si>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</si>
  <si>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</si>
  <si>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</si>
  <si>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</si>
  <si>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</si>
  <si>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</si>
  <si>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</si>
  <si>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</si>
  <si>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</si>
  <si>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</si>
  <si>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</si>
  <si>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</si>
  <si>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</si>
  <si>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</si>
  <si>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</si>
  <si>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</si>
  <si>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</si>
  <si>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</si>
  <si>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</si>
  <si>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</si>
  <si>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</si>
  <si>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</si>
  <si>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</si>
  <si>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</si>
  <si>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</si>
  <si>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</si>
  <si>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</si>
  <si>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</si>
  <si>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</si>
  <si>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</si>
  <si>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</si>
  <si>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</si>
  <si>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</si>
  <si>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</si>
  <si>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</si>
  <si>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</si>
  <si>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</si>
  <si>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</si>
  <si>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</si>
  <si>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</si>
  <si>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</si>
  <si>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</si>
  <si>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</si>
  <si>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</si>
  <si>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</si>
  <si>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</si>
  <si>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</si>
  <si>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</si>
  <si>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</si>
  <si>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</si>
  <si>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</si>
  <si>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</si>
  <si>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</si>
  <si>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</si>
  <si>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</si>
  <si>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</si>
  <si>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</si>
  <si>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</si>
  <si>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</si>
  <si>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</si>
  <si>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</si>
  <si>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</si>
  <si>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</si>
  <si>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</si>
  <si>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</si>
  <si>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</si>
  <si>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</si>
  <si>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</si>
  <si>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</si>
  <si>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</si>
  <si>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</si>
  <si>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</si>
  <si>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</si>
  <si>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</si>
  <si>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</si>
  <si>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</si>
  <si>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</si>
  <si>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</si>
  <si>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</si>
  <si>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</si>
  <si>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</si>
  <si>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</si>
  <si>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</si>
  <si>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</si>
  <si>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</si>
  <si>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</si>
  <si>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</si>
  <si>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</si>
  <si>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</si>
  <si>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</si>
  <si>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</si>
  <si>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</si>
  <si>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</si>
  <si>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</si>
  <si>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</si>
  <si>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</si>
  <si>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</si>
  <si>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</si>
  <si>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</si>
  <si>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</si>
  <si>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</si>
  <si>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</si>
  <si>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</si>
  <si>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</si>
  <si>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</si>
  <si>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</si>
  <si>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</si>
  <si>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</si>
  <si>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</si>
  <si>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</si>
  <si>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</si>
  <si>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</si>
  <si>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</si>
  <si>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</si>
  <si>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</si>
  <si>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</si>
  <si>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</si>
  <si>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</si>
  <si>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</si>
  <si>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</si>
  <si>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</si>
  <si>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</si>
  <si>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</si>
  <si>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</si>
  <si>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</si>
  <si>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</si>
  <si>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</si>
  <si>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</si>
  <si>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</si>
  <si>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</si>
  <si>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</si>
  <si>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</si>
  <si>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</si>
  <si>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</si>
  <si>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</si>
  <si>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</si>
  <si>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</si>
  <si>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</si>
  <si>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</si>
  <si>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</si>
  <si>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</si>
  <si>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</si>
  <si>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</si>
  <si>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</si>
  <si>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</si>
  <si>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</si>
  <si>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</si>
  <si>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</si>
  <si>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</si>
  <si>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</si>
  <si>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</si>
  <si>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</si>
  <si>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</si>
  <si>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</si>
  <si>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</si>
  <si>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</si>
  <si>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</si>
  <si>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</si>
  <si>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</si>
  <si>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</si>
  <si>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</si>
  <si>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</si>
  <si>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</si>
  <si>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</si>
  <si>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</si>
  <si>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</si>
  <si>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</si>
  <si>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</si>
  <si>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</si>
  <si>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</si>
  <si>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</si>
  <si>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</si>
  <si>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</si>
  <si>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</si>
  <si>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</si>
  <si>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</si>
  <si>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</si>
  <si>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</si>
  <si>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</si>
  <si>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</si>
  <si>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</si>
  <si>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</si>
  <si>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</si>
  <si>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</si>
  <si>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</si>
  <si>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</si>
  <si>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</si>
  <si>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</si>
  <si>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</si>
  <si>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</si>
  <si>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</si>
  <si>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</si>
  <si>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</si>
  <si>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</si>
  <si>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</si>
  <si>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</si>
  <si>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</si>
  <si>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</si>
  <si>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</si>
  <si>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</si>
  <si>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</si>
  <si>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</si>
  <si>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</si>
  <si>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</si>
  <si>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</si>
  <si>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</si>
  <si>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</si>
  <si>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</si>
  <si>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</si>
  <si>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</si>
  <si>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</si>
  <si>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</si>
  <si>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</si>
  <si>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</si>
  <si>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</si>
  <si>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</si>
  <si>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</si>
  <si>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</si>
  <si>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</si>
  <si>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</si>
  <si>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</si>
  <si>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</si>
  <si>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</si>
  <si>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</si>
  <si>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</si>
  <si>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</si>
  <si>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</si>
  <si>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</si>
  <si>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</si>
  <si>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</si>
  <si>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</si>
  <si>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</si>
  <si>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</si>
  <si>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</si>
  <si>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</si>
  <si>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</si>
  <si>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</si>
  <si>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</si>
  <si>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</si>
  <si>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</si>
  <si>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</si>
  <si>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</si>
  <si>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</si>
  <si>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</si>
  <si>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</si>
  <si>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</si>
  <si>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</si>
  <si>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</si>
  <si>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</si>
  <si>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</si>
  <si>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</si>
  <si>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</si>
  <si>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</si>
  <si>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</si>
  <si>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</si>
  <si>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</si>
  <si>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</si>
  <si>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</si>
  <si>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</si>
  <si>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</si>
  <si>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</si>
  <si>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</si>
  <si>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</si>
  <si>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</si>
  <si>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</si>
  <si>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</si>
  <si>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</si>
  <si>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</si>
  <si>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</si>
  <si>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</si>
  <si>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</si>
  <si>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</si>
  <si>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</si>
  <si>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</si>
  <si>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</si>
  <si>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</si>
  <si>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</si>
  <si>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</si>
  <si>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</si>
  <si>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</si>
  <si>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</si>
  <si>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</si>
  <si>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</si>
  <si>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</si>
  <si>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</si>
  <si>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</si>
  <si>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</si>
  <si>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</si>
  <si>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</si>
  <si>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</si>
  <si>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</si>
  <si>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</si>
  <si>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</si>
  <si>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</si>
  <si>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</si>
  <si>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</si>
  <si>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</si>
  <si>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</si>
  <si>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</si>
  <si>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</si>
  <si>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</si>
  <si>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</si>
  <si>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</si>
  <si>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</si>
  <si>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</si>
  <si>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</si>
  <si>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</si>
  <si>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</si>
  <si>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</si>
  <si>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</si>
  <si>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</si>
  <si>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</si>
  <si>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</si>
  <si>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</si>
  <si>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</si>
  <si>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</si>
  <si>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</si>
  <si>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</si>
  <si>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</si>
  <si>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</si>
  <si>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</si>
  <si>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</si>
  <si>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</si>
  <si>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</si>
  <si>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</si>
  <si>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</si>
  <si>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</si>
  <si>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</si>
  <si>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</si>
  <si>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</si>
  <si>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</si>
  <si>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</si>
  <si>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</si>
  <si>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</si>
  <si>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</si>
  <si>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</si>
  <si>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</si>
  <si>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</si>
  <si>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</si>
  <si>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</si>
  <si>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</si>
  <si>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</si>
  <si>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</si>
  <si>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</si>
  <si>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</si>
  <si>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</si>
  <si>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</si>
  <si>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</si>
  <si>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</si>
  <si>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</si>
  <si>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</si>
  <si>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</si>
  <si>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</si>
  <si>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</si>
  <si>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</si>
  <si>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</si>
  <si>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</si>
  <si>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</si>
  <si>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</si>
  <si>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</si>
  <si>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</si>
  <si>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</si>
  <si>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</si>
  <si>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</si>
  <si>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</si>
  <si>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</si>
  <si>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</si>
  <si>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</si>
  <si>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</si>
  <si>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</si>
  <si>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</si>
  <si>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</si>
  <si>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</si>
  <si>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</si>
  <si>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</si>
  <si>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</si>
  <si>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</si>
  <si>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</si>
  <si>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</si>
  <si>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</si>
  <si>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</si>
  <si>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</si>
  <si>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</si>
  <si>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</si>
  <si>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</si>
  <si>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</si>
  <si>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</si>
  <si>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</si>
  <si>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</si>
  <si>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</si>
  <si>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</si>
  <si>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</si>
  <si>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</si>
  <si>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</si>
  <si>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</si>
  <si>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</si>
  <si>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</si>
  <si>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</si>
  <si>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</si>
  <si>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</si>
  <si>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</si>
  <si>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</si>
  <si>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</si>
  <si>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</si>
  <si>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</si>
  <si>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</si>
  <si>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</si>
  <si>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</si>
  <si>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</si>
  <si>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</si>
  <si>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</si>
  <si>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</si>
  <si>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</si>
  <si>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</si>
  <si>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</si>
  <si>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</si>
  <si>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</si>
  <si>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</si>
  <si>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</si>
  <si>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</si>
  <si>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</si>
  <si>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</si>
  <si>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</si>
  <si>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</si>
  <si>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</si>
  <si>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</si>
  <si>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</si>
  <si>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</si>
  <si>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</si>
  <si>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</si>
  <si>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</si>
  <si>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</si>
  <si>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</si>
  <si>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</si>
  <si>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</si>
  <si>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</si>
  <si>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</si>
  <si>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</si>
  <si>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</si>
  <si>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</si>
  <si>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</si>
  <si>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</si>
  <si>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</si>
  <si>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</si>
  <si>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</si>
  <si>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</si>
  <si>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</si>
  <si>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</si>
  <si>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</si>
  <si>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</si>
  <si>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</si>
  <si>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</si>
  <si>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</si>
  <si>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</si>
  <si>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</si>
  <si>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</si>
  <si>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</si>
  <si>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</si>
  <si>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</si>
  <si>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</si>
  <si>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</si>
  <si>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</si>
  <si>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</si>
  <si>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</si>
  <si>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</si>
  <si>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</si>
  <si>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</si>
  <si>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</si>
  <si>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</si>
  <si>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</si>
  <si>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</si>
  <si>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</si>
  <si>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</si>
  <si>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</si>
  <si>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</si>
  <si>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</si>
  <si>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</si>
  <si>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</si>
  <si>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</si>
  <si>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</si>
  <si>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</si>
  <si>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</si>
  <si>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</si>
  <si>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</si>
  <si>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</si>
  <si>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</si>
  <si>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</si>
  <si>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</si>
  <si>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</si>
  <si>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</si>
  <si>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</si>
  <si>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</si>
  <si>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</si>
  <si>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</si>
  <si>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</si>
  <si>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</si>
  <si>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</si>
  <si>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</si>
  <si>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</si>
  <si>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</si>
  <si>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</si>
  <si>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</si>
  <si>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</si>
  <si>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</si>
  <si>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</si>
  <si>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</si>
  <si>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</si>
  <si>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</si>
  <si>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</si>
  <si>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</si>
  <si>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</si>
  <si>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</si>
  <si>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</si>
  <si>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</si>
  <si>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</si>
  <si>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</si>
  <si>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</si>
  <si>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</si>
  <si>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</si>
  <si>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</si>
  <si>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</si>
  <si>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</si>
  <si>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</si>
  <si>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</si>
  <si>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</si>
  <si>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</si>
  <si>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</si>
  <si>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</si>
  <si>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</si>
  <si>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</si>
  <si>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</si>
  <si>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</si>
  <si>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</si>
  <si>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</si>
  <si>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</si>
  <si>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</si>
  <si>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</si>
  <si>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</si>
  <si>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</si>
  <si>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</si>
  <si>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</si>
  <si>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</si>
  <si>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</si>
  <si>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</si>
  <si>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</si>
  <si>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</si>
  <si>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</si>
  <si>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</si>
  <si>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</si>
  <si>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</si>
  <si>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</si>
  <si>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</si>
  <si>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</si>
  <si>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</si>
  <si>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</si>
  <si>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</si>
  <si>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</si>
  <si>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</si>
  <si>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</si>
  <si>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</si>
  <si>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</si>
  <si>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</si>
  <si>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</si>
  <si>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</si>
  <si>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</si>
  <si>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</si>
  <si>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</si>
  <si>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</si>
  <si>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</si>
  <si>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</si>
  <si>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</si>
  <si>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</si>
  <si>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</si>
  <si>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</si>
  <si>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</si>
  <si>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</si>
  <si>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</si>
  <si>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</si>
  <si>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</si>
  <si>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</si>
  <si>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</si>
  <si>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</si>
  <si>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</si>
  <si>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</si>
  <si>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</si>
  <si>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</si>
  <si>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</si>
  <si>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</si>
  <si>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</si>
  <si>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</si>
  <si>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</si>
  <si>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</si>
  <si>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</si>
  <si>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</si>
  <si>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</si>
  <si>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</si>
  <si>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</si>
  <si>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</si>
  <si>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</si>
  <si>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</si>
  <si>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</si>
  <si>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</si>
  <si>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</si>
  <si>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</si>
  <si>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</si>
  <si>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</si>
  <si>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</si>
  <si>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</si>
  <si>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</si>
  <si>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</si>
  <si>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</si>
  <si>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</si>
  <si>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</si>
  <si>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</si>
  <si>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</si>
  <si>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</si>
  <si>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</si>
  <si>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</si>
  <si>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</si>
  <si>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</si>
  <si>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</si>
  <si>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</si>
  <si>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</si>
  <si>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</si>
  <si>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</si>
  <si>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</si>
  <si>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</si>
  <si>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</si>
  <si>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</si>
  <si>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</si>
  <si>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</si>
  <si>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</si>
  <si>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</si>
  <si>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</si>
  <si>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</si>
  <si>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</si>
  <si>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</si>
  <si>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</si>
  <si>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</si>
  <si>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</si>
  <si>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</si>
  <si>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</si>
  <si>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</si>
  <si>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</si>
  <si>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</si>
  <si>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</si>
  <si>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</si>
  <si>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</si>
  <si>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</si>
  <si>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</si>
  <si>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</si>
  <si>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</si>
  <si>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</si>
  <si>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</si>
  <si>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</si>
  <si>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</si>
  <si>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</si>
  <si>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</si>
  <si>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</si>
  <si>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</si>
  <si>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</si>
  <si>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</si>
  <si>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</si>
  <si>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</si>
  <si>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</si>
  <si>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</si>
  <si>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</si>
  <si>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</si>
  <si>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</si>
  <si>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</si>
  <si>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</si>
  <si>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</si>
  <si>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</si>
  <si>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</si>
  <si>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</si>
  <si>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</si>
  <si>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</si>
  <si>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</si>
  <si>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</si>
  <si>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</si>
  <si>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</si>
  <si>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</si>
  <si>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</si>
  <si>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</si>
  <si>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</si>
  <si>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</si>
  <si>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</si>
  <si>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</si>
  <si>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</si>
  <si>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</si>
  <si>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</si>
  <si>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</si>
  <si>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</si>
  <si>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</si>
  <si>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</si>
  <si>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</si>
  <si>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</si>
  <si>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</si>
  <si>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</si>
  <si>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</si>
  <si>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</si>
  <si>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</si>
  <si>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</si>
  <si>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</si>
  <si>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</si>
  <si>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</si>
  <si>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</si>
  <si>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</si>
  <si>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</si>
  <si>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</si>
  <si>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</si>
  <si>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</si>
  <si>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</si>
  <si>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</si>
  <si>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</si>
  <si>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</si>
  <si>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</si>
  <si>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</si>
  <si>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</si>
  <si>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</si>
  <si>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</si>
  <si>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</si>
  <si>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</si>
  <si>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</si>
  <si>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</si>
  <si>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</si>
  <si>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</si>
  <si>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</si>
  <si>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</si>
  <si>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</si>
  <si>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</si>
  <si>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</si>
  <si>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</si>
  <si>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</si>
  <si>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</si>
  <si>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</si>
  <si>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</si>
  <si>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</si>
  <si>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</si>
  <si>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</si>
  <si>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</si>
  <si>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</si>
  <si>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</si>
  <si>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</si>
  <si>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</si>
  <si>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</si>
  <si>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</si>
  <si>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</si>
  <si>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</si>
  <si>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</si>
  <si>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</si>
  <si>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</si>
  <si>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</si>
  <si>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</si>
  <si>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</si>
  <si>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</si>
  <si>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</si>
  <si>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</si>
  <si>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</si>
  <si>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</si>
  <si>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</si>
  <si>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</si>
  <si>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</si>
  <si>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</si>
  <si>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</si>
  <si>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</si>
  <si>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</si>
  <si>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</si>
  <si>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</si>
  <si>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</si>
  <si>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</si>
  <si>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</si>
  <si>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</si>
  <si>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</si>
  <si>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</si>
  <si>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</si>
  <si>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</si>
  <si>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</si>
  <si>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</si>
  <si>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</si>
  <si>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</si>
  <si>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</si>
  <si>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</si>
  <si>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</si>
  <si>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</si>
  <si>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</si>
  <si>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</si>
  <si>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</si>
  <si>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</si>
  <si>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</si>
  <si>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</si>
  <si>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</si>
  <si>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</si>
  <si>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</si>
  <si>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</si>
  <si>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</si>
  <si>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</si>
  <si>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</si>
  <si>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</si>
  <si>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</si>
  <si>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</si>
  <si>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</si>
  <si>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</si>
  <si>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</si>
  <si>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</si>
  <si>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</si>
  <si>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</si>
  <si>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</si>
  <si>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</si>
  <si>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</si>
  <si>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</si>
  <si>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</si>
  <si>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</si>
  <si>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</si>
  <si>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</si>
  <si>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</si>
  <si>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</si>
  <si>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</si>
  <si>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</si>
  <si>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</si>
  <si>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</si>
  <si>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</si>
  <si>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</si>
  <si>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</si>
  <si>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</si>
  <si>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</si>
  <si>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</si>
  <si>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</si>
  <si>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</si>
  <si>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</si>
  <si>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</si>
  <si>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</si>
  <si>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</si>
  <si>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</si>
  <si>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</si>
  <si>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</si>
  <si>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</si>
  <si>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</si>
  <si>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</si>
  <si>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</si>
  <si>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</si>
  <si>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</si>
  <si>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</si>
  <si>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</si>
  <si>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</si>
  <si>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</si>
  <si>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</si>
  <si>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</si>
  <si>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</si>
  <si>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</si>
  <si>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</si>
  <si>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</si>
  <si>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</si>
  <si>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</si>
  <si>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</si>
  <si>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</si>
  <si>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</si>
  <si>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</si>
  <si>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</si>
  <si>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</si>
  <si>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</si>
  <si>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</si>
  <si>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</si>
  <si>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</si>
  <si>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</si>
  <si>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</si>
  <si>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</si>
  <si>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</si>
  <si>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</si>
  <si>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</si>
  <si>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</si>
  <si>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</si>
  <si>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</si>
  <si>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</si>
  <si>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</si>
  <si>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</si>
  <si>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</si>
  <si>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</si>
  <si>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</si>
  <si>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</si>
  <si>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</si>
  <si>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</si>
  <si>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</si>
  <si>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</si>
  <si>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</si>
  <si>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</si>
  <si>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</si>
  <si>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</si>
  <si>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</si>
  <si>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</si>
  <si>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</si>
  <si>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</si>
  <si>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</si>
  <si>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</si>
  <si>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</si>
  <si>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</si>
  <si>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</si>
  <si>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</si>
  <si>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</si>
  <si>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</si>
  <si>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</si>
  <si>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</si>
  <si>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</si>
  <si>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</si>
  <si>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</si>
  <si>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</si>
  <si>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</si>
  <si>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</si>
  <si>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</si>
  <si>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</si>
  <si>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</si>
  <si>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</si>
  <si>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</si>
  <si>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</si>
  <si>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</si>
  <si>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</si>
  <si>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</si>
  <si>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</si>
  <si>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</si>
  <si>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</si>
  <si>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</si>
  <si>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</si>
  <si>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</si>
  <si>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</si>
  <si>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</si>
  <si>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</si>
  <si>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</si>
  <si>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</si>
  <si>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</si>
  <si>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</si>
  <si>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</si>
  <si>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</si>
  <si>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</si>
  <si>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</si>
  <si>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</si>
  <si>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</si>
  <si>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</si>
  <si>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</si>
  <si>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</si>
  <si>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</si>
  <si>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</si>
  <si>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</si>
  <si>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</si>
  <si>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</si>
  <si>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</si>
  <si>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</si>
  <si>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</si>
  <si>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</si>
  <si>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</si>
  <si>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</si>
  <si>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</si>
  <si>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</si>
  <si>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</si>
  <si>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</si>
  <si>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</si>
  <si>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</si>
  <si>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</si>
  <si>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</si>
  <si>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</si>
  <si>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</si>
  <si>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</si>
  <si>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</si>
  <si>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</si>
  <si>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</si>
  <si>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</si>
  <si>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</si>
  <si>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</si>
  <si>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</si>
  <si>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</si>
  <si>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</si>
  <si>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</si>
  <si>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</si>
  <si>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</si>
  <si>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</si>
  <si>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</si>
  <si>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</si>
  <si>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</si>
  <si>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</si>
  <si>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</si>
  <si>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</si>
  <si>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</si>
  <si>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</si>
  <si>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</si>
  <si>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</si>
  <si>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</si>
  <si>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</si>
  <si>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</si>
  <si>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</si>
  <si>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</si>
  <si>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</si>
  <si>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</si>
  <si>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</si>
  <si>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</si>
  <si>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</si>
  <si>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</si>
  <si>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</si>
  <si>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</si>
  <si>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</si>
  <si>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</si>
  <si>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</si>
  <si>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</si>
  <si>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</si>
  <si>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</si>
  <si>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</si>
  <si>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</si>
  <si>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</si>
  <si>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</si>
  <si>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</si>
  <si>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</si>
  <si>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</si>
  <si>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</si>
  <si>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</si>
  <si>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</si>
  <si>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</si>
  <si>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</si>
  <si>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</si>
  <si>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</si>
  <si>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</si>
  <si>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</si>
  <si>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</si>
  <si>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</si>
  <si>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</si>
  <si>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</si>
  <si>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</si>
  <si>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</si>
  <si>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</si>
  <si>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</si>
  <si>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</si>
  <si>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</si>
  <si>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</si>
  <si>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</si>
  <si>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</si>
  <si>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</si>
  <si>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</si>
  <si>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</si>
  <si>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</si>
  <si>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</si>
  <si>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</si>
  <si>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</si>
  <si>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</si>
  <si>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</si>
  <si>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</si>
  <si>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</si>
  <si>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</si>
  <si>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</si>
  <si>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</si>
  <si>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</si>
  <si>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</si>
  <si>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</si>
  <si>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</si>
  <si>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</si>
  <si>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</si>
  <si>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</si>
  <si>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</si>
  <si>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</si>
  <si>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</si>
  <si>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</si>
  <si>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</si>
  <si>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</si>
  <si>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</si>
  <si>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</si>
  <si>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</si>
  <si>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</si>
  <si>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</si>
  <si>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</si>
  <si>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</si>
  <si>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</si>
  <si>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</si>
  <si>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</si>
  <si>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</si>
  <si>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</si>
  <si>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</si>
  <si>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</si>
  <si>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</si>
  <si>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</si>
  <si>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</si>
  <si>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</si>
  <si>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</si>
  <si>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</si>
  <si>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</si>
  <si>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</si>
  <si>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</si>
  <si>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</si>
  <si>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</si>
  <si>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</si>
  <si>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</si>
  <si>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</si>
  <si>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</si>
  <si>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</si>
  <si>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</si>
  <si>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</si>
  <si>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</si>
  <si>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</si>
  <si>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</si>
  <si>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</si>
  <si>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</si>
  <si>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</si>
  <si>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</si>
  <si>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</si>
  <si>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</si>
  <si>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</si>
  <si>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</si>
  <si>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</si>
  <si>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</si>
  <si>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</si>
  <si>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</si>
  <si>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</si>
  <si>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</si>
  <si>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</si>
  <si>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</si>
  <si>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</si>
  <si>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</si>
  <si>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</si>
  <si>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</si>
  <si>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</si>
  <si>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</si>
  <si>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</si>
  <si>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</si>
  <si>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</si>
  <si>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</si>
  <si>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</si>
  <si>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</si>
  <si>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</si>
  <si>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</si>
  <si>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</si>
  <si>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</si>
  <si>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</si>
  <si>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</si>
  <si>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</si>
  <si>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</si>
  <si>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</si>
  <si>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</si>
  <si>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</si>
  <si>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</si>
  <si>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</si>
  <si>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</si>
  <si>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</si>
  <si>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</si>
  <si>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</si>
  <si>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</si>
  <si>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</si>
  <si>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</si>
  <si>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</si>
  <si>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</si>
  <si>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</si>
  <si>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</si>
  <si>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</si>
  <si>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</si>
  <si>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</si>
  <si>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</si>
  <si>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</si>
  <si>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</si>
  <si>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</si>
  <si>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</si>
  <si>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</si>
  <si>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</si>
  <si>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</si>
  <si>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</si>
  <si>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</si>
  <si>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</si>
  <si>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</si>
  <si>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</si>
  <si>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</si>
  <si>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</si>
  <si>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</si>
  <si>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</si>
  <si>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</si>
  <si>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</si>
  <si>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</si>
  <si>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</si>
  <si>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</si>
  <si>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</si>
  <si>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</si>
  <si>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</si>
  <si>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</si>
  <si>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</si>
  <si>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</si>
  <si>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</si>
  <si>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</si>
  <si>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</si>
  <si>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</si>
  <si>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</si>
  <si>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</si>
  <si>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</si>
  <si>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</si>
  <si>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</si>
  <si>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</si>
  <si>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</si>
  <si>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</si>
  <si>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</si>
  <si>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</si>
  <si>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</si>
  <si>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</si>
  <si>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</si>
  <si>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</si>
  <si>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</si>
  <si>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</si>
  <si>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</si>
  <si>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</si>
  <si>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</si>
  <si>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</si>
  <si>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</si>
  <si>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</si>
  <si>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</si>
  <si>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</si>
  <si>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</si>
  <si>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</si>
  <si>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</si>
  <si>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</si>
  <si>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</si>
  <si>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</si>
  <si>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</si>
  <si>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</si>
  <si>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</si>
  <si>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</si>
  <si>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</si>
  <si>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</si>
  <si>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</si>
  <si>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</si>
  <si>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</si>
  <si>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</si>
  <si>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</si>
  <si>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</si>
  <si>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</si>
  <si>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</si>
  <si>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</si>
  <si>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</si>
  <si>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</si>
  <si>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</si>
  <si>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</si>
  <si>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</si>
  <si>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</si>
  <si>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</si>
  <si>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</si>
  <si>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</si>
  <si>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</si>
  <si>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</si>
  <si>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</si>
  <si>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</si>
  <si>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</si>
  <si>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</si>
  <si>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</si>
  <si>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</si>
  <si>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</si>
  <si>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</si>
  <si>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</si>
  <si>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</si>
  <si>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</si>
  <si>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</si>
  <si>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</si>
  <si>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</si>
  <si>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</si>
  <si>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</si>
  <si>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</si>
  <si>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</si>
  <si>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</si>
  <si>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</si>
  <si>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</si>
  <si>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</si>
  <si>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</si>
  <si>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</si>
  <si>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</si>
  <si>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</si>
  <si>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</si>
  <si>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</si>
  <si>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</si>
  <si>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</si>
  <si>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</si>
  <si>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</si>
  <si>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</si>
  <si>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</si>
  <si>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</si>
  <si>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</si>
  <si>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</si>
  <si>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</si>
  <si>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</si>
  <si>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</si>
  <si>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</si>
  <si>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</si>
  <si>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</si>
  <si>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</si>
  <si>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</si>
  <si>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</si>
  <si>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</si>
  <si>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</si>
  <si>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</si>
  <si>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</si>
  <si>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</si>
  <si>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</si>
  <si>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</si>
  <si>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</si>
  <si>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</si>
  <si>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</si>
  <si>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</si>
  <si>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</si>
  <si>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</si>
  <si>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</si>
  <si>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</si>
  <si>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</si>
  <si>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</si>
  <si>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</si>
  <si>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</si>
  <si>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</si>
  <si>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</si>
  <si>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</si>
  <si>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</si>
  <si>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</si>
  <si>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</si>
  <si>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</si>
  <si>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</si>
  <si>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</si>
  <si>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</si>
  <si>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</si>
  <si>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</si>
  <si>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</si>
  <si>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</si>
  <si>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</si>
  <si>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</si>
  <si>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</si>
  <si>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</si>
  <si>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</si>
  <si>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</si>
  <si>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</si>
  <si>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</si>
  <si>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</si>
  <si>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</si>
  <si>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</si>
  <si>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</si>
  <si>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</si>
  <si>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</si>
  <si>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</si>
  <si>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</si>
  <si>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</si>
  <si>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</si>
  <si>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</si>
  <si>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</si>
  <si>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</si>
  <si>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</si>
  <si>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</si>
  <si>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</si>
  <si>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</si>
  <si>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</si>
  <si>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</si>
  <si>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</si>
  <si>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</si>
  <si>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</si>
  <si>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</si>
  <si>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</si>
  <si>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</si>
  <si>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</si>
  <si>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</si>
  <si>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</si>
  <si>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</si>
  <si>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</si>
  <si>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</si>
  <si>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</si>
  <si>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</si>
  <si>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</si>
  <si>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</si>
  <si>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</si>
  <si>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</si>
  <si>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</si>
  <si>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</si>
  <si>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</si>
  <si>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</si>
  <si>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</si>
  <si>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</si>
  <si>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</si>
  <si>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</si>
  <si>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</si>
  <si>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</si>
  <si>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</si>
  <si>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</si>
  <si>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</si>
  <si>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</si>
  <si>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</si>
  <si>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</si>
  <si>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</si>
  <si>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</si>
  <si>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</si>
  <si>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</si>
  <si>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</si>
  <si>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</si>
  <si>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</si>
  <si>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</si>
  <si>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</si>
  <si>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</si>
  <si>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</si>
  <si>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</si>
  <si>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</si>
  <si>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</si>
  <si>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</si>
  <si>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</si>
  <si>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</si>
  <si>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</si>
  <si>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</si>
  <si>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</si>
  <si>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</si>
  <si>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</si>
  <si>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</si>
  <si>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</si>
  <si>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</si>
  <si>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</si>
  <si>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</si>
  <si>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</si>
  <si>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</si>
  <si>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</si>
  <si>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</si>
  <si>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</si>
  <si>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</si>
  <si>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</si>
  <si>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</si>
  <si>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</si>
  <si>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</si>
  <si>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</si>
  <si>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</si>
  <si>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</si>
  <si>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</si>
  <si>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</si>
  <si>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</si>
  <si>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</si>
  <si>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</si>
  <si>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</si>
  <si>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</si>
  <si>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</si>
  <si>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</si>
  <si>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</si>
  <si>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</si>
  <si>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</si>
  <si>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</si>
  <si>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</si>
  <si>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</si>
  <si>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</si>
  <si>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</si>
  <si>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</si>
  <si>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</si>
  <si>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</si>
  <si>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</si>
  <si>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</si>
  <si>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</si>
  <si>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</si>
  <si>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</si>
  <si>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</si>
  <si>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</si>
  <si>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</si>
  <si>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</si>
  <si>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</si>
  <si>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</si>
  <si>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</si>
  <si>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</si>
  <si>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</si>
  <si>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</si>
  <si>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</si>
  <si>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</si>
  <si>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</si>
  <si>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</si>
  <si>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</si>
  <si>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</si>
  <si>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</si>
  <si>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</si>
  <si>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</si>
  <si>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</si>
  <si>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</si>
  <si>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</si>
  <si>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</si>
  <si>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</si>
  <si>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</si>
  <si>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</si>
  <si>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</si>
  <si>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</si>
  <si>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</si>
  <si>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</si>
  <si>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</si>
  <si>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</si>
  <si>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</si>
  <si>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</si>
  <si>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</si>
  <si>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</si>
  <si>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</si>
  <si>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</si>
  <si>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</si>
  <si>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</si>
  <si>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</si>
  <si>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</si>
  <si>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</si>
  <si>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</si>
  <si>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</si>
  <si>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</si>
  <si>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</si>
  <si>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</si>
  <si>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</si>
  <si>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</si>
  <si>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</si>
  <si>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</si>
  <si>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</si>
  <si>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</si>
  <si>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</si>
  <si>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</si>
  <si>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</si>
  <si>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</si>
  <si>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</si>
  <si>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</si>
  <si>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</si>
  <si>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</si>
  <si>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</si>
  <si>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</si>
  <si>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</si>
  <si>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</si>
  <si>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</si>
  <si>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</si>
  <si>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</si>
  <si>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</si>
  <si>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</si>
  <si>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</si>
  <si>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</si>
  <si>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</si>
  <si>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</si>
  <si>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</si>
  <si>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</si>
  <si>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</si>
  <si>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</si>
  <si>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</si>
  <si>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</si>
  <si>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</si>
  <si>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</si>
  <si>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</si>
  <si>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</si>
  <si>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</si>
  <si>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</si>
  <si>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</si>
  <si>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</si>
  <si>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</si>
  <si>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</si>
  <si>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</si>
  <si>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</si>
  <si>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</si>
  <si>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</si>
  <si>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</si>
  <si>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</si>
  <si>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</si>
  <si>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</si>
  <si>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</si>
  <si>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</si>
  <si>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</si>
  <si>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</si>
  <si>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</si>
  <si>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</si>
  <si>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</si>
  <si>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</si>
  <si>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</si>
  <si>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</si>
  <si>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</si>
  <si>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</si>
  <si>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</si>
  <si>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</si>
  <si>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</si>
  <si>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</si>
  <si>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</si>
  <si>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</si>
  <si>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</si>
  <si>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</si>
  <si>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</si>
  <si>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</si>
  <si>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</si>
  <si>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</si>
  <si>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</si>
  <si>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</si>
  <si>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</si>
  <si>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</si>
  <si>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</si>
  <si>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</si>
  <si>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</si>
  <si>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</si>
  <si>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</si>
  <si>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</si>
  <si>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</si>
  <si>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</si>
  <si>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</si>
  <si>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</si>
  <si>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</si>
  <si>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</si>
  <si>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</si>
  <si>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</si>
  <si>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</si>
  <si>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</si>
  <si>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</si>
  <si>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</si>
  <si>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</si>
  <si>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</si>
  <si>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</si>
  <si>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</si>
  <si>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</si>
  <si>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</si>
  <si>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</si>
  <si>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</si>
  <si>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</si>
  <si>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</si>
  <si>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</si>
  <si>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</si>
  <si>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</si>
  <si>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</si>
  <si>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</si>
  <si>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</si>
  <si>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</si>
  <si>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</si>
  <si>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</si>
  <si>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</si>
  <si>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</si>
  <si>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</si>
  <si>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</si>
  <si>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</si>
  <si>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</si>
  <si>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</si>
  <si>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</si>
  <si>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</si>
  <si>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</si>
  <si>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</si>
  <si>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</si>
  <si>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</si>
  <si>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</si>
  <si>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</si>
  <si>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</si>
  <si>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</si>
  <si>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</si>
  <si>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</si>
  <si>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</si>
  <si>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</si>
  <si>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</si>
  <si>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</si>
  <si>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</si>
  <si>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</si>
  <si>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</si>
  <si>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</si>
  <si>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</si>
  <si>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</si>
  <si>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</si>
  <si>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</si>
  <si>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</si>
  <si>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</si>
  <si>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</si>
  <si>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</si>
  <si>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</si>
  <si>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</si>
  <si>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</si>
  <si>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</si>
  <si>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</si>
  <si>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</si>
  <si>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</si>
  <si>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</si>
  <si>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</si>
  <si>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</si>
  <si>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</si>
  <si>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</si>
  <si>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</si>
  <si>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</si>
  <si>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</si>
  <si>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</si>
  <si>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</si>
  <si>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</si>
  <si>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</si>
  <si>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</si>
  <si>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</si>
  <si>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</si>
  <si>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</si>
  <si>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</si>
  <si>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</si>
  <si>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</si>
  <si>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</si>
  <si>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</si>
  <si>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</si>
  <si>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</si>
  <si>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</si>
  <si>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</si>
  <si>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</si>
  <si>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</si>
  <si>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</si>
  <si>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</si>
  <si>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</si>
  <si>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</si>
  <si>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</si>
  <si>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</si>
  <si>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</si>
  <si>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</si>
  <si>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</si>
  <si>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</si>
  <si>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</si>
  <si>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</si>
  <si>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</si>
  <si>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</si>
  <si>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</si>
  <si>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</si>
  <si>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</si>
  <si>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</si>
  <si>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</si>
  <si>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</si>
  <si>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</si>
  <si>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</si>
  <si>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</si>
  <si>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</si>
  <si>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</si>
  <si>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</si>
  <si>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</si>
  <si>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</si>
  <si>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</si>
  <si>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</si>
  <si>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</si>
  <si>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</si>
  <si>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</si>
  <si>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</si>
  <si>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</si>
  <si>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</si>
  <si>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</si>
  <si>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</si>
  <si>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</si>
  <si>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</si>
  <si>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</si>
  <si>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</si>
  <si>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</si>
  <si>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</si>
  <si>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</si>
  <si>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</si>
  <si>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</si>
  <si>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</si>
  <si>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</si>
  <si>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</si>
  <si>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</si>
  <si>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</si>
  <si>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</si>
  <si>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</si>
  <si>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</si>
  <si>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</si>
  <si>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</si>
  <si>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</si>
  <si>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</si>
  <si>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</si>
  <si>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</si>
  <si>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</si>
  <si>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</si>
  <si>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</si>
  <si>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</si>
  <si>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</si>
  <si>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</si>
  <si>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</si>
  <si>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</si>
  <si>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</si>
  <si>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</si>
  <si>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</si>
  <si>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</si>
  <si>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</si>
  <si>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</si>
  <si>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</si>
  <si>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</si>
  <si>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</si>
  <si>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</si>
  <si>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</si>
  <si>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</si>
  <si>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</si>
  <si>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</si>
  <si>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</si>
  <si>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</si>
  <si>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</si>
  <si>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</si>
  <si>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</si>
  <si>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</si>
  <si>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</si>
  <si>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</si>
  <si>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</si>
  <si>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</si>
  <si>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</si>
  <si>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</si>
  <si>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</si>
  <si>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</si>
  <si>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</si>
  <si>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</si>
  <si>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</si>
  <si>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</si>
  <si>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</si>
  <si>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</si>
  <si>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</si>
  <si>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</si>
  <si>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</si>
  <si>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</si>
  <si>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</si>
  <si>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</si>
  <si>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</si>
  <si>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</si>
  <si>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</si>
  <si>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</si>
  <si>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</si>
  <si>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</si>
  <si>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</si>
  <si>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</si>
  <si>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</si>
  <si>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</si>
  <si>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</si>
  <si>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</si>
  <si>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</si>
  <si>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</si>
  <si>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</si>
  <si>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</si>
  <si>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</si>
  <si>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</si>
  <si>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</si>
  <si>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</si>
  <si>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</si>
  <si>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</si>
  <si>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</si>
  <si>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</si>
  <si>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</si>
  <si>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</si>
  <si>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</si>
  <si>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</si>
  <si>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</si>
  <si>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</si>
  <si>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</si>
  <si>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</si>
  <si>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</si>
  <si>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</si>
  <si>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</si>
  <si>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</si>
  <si>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</si>
  <si>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</si>
  <si>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</si>
  <si>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</si>
  <si>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</si>
  <si>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</si>
  <si>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</si>
  <si>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</si>
  <si>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</si>
  <si>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</si>
  <si>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</si>
  <si>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</si>
  <si>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</si>
  <si>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</si>
  <si>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</si>
  <si>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</si>
  <si>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</si>
  <si>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</si>
  <si>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</si>
  <si>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</si>
  <si>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</si>
  <si>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</si>
  <si>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</si>
  <si>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</si>
  <si>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</si>
  <si>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</si>
  <si>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</si>
  <si>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</si>
  <si>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</si>
  <si>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</si>
  <si>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</si>
  <si>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</si>
  <si>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</si>
  <si>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</si>
  <si>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</si>
  <si>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</si>
  <si>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</si>
  <si>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</si>
  <si>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</si>
  <si>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</si>
  <si>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</si>
  <si>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</si>
  <si>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</si>
  <si>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</si>
  <si>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</si>
  <si>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</si>
  <si>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</si>
  <si>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</si>
  <si>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</si>
  <si>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</si>
  <si>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</si>
  <si>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</si>
  <si>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</si>
  <si>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</si>
  <si>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</si>
  <si>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</si>
  <si>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</si>
  <si>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</si>
  <si>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</si>
  <si>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</si>
  <si>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</si>
  <si>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</si>
  <si>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</si>
  <si>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</si>
  <si>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</si>
  <si>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</si>
  <si>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</si>
  <si>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</si>
  <si>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</si>
  <si>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</si>
  <si>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</si>
  <si>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</si>
  <si>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</si>
  <si>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</si>
  <si>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</si>
  <si>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</si>
  <si>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</si>
  <si>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</si>
  <si>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</si>
  <si>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</si>
  <si>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</si>
  <si>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</si>
  <si>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</si>
  <si>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</si>
  <si>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</si>
  <si>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</si>
  <si>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</si>
  <si>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</si>
  <si>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</si>
  <si>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</si>
  <si>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</si>
  <si>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</si>
  <si>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</si>
  <si>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</si>
  <si>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</si>
  <si>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</si>
  <si>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</si>
  <si>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</si>
  <si>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</si>
  <si>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</si>
  <si>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</si>
  <si>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</si>
  <si>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</si>
  <si>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</si>
  <si>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</si>
  <si>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</si>
  <si>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</si>
  <si>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</si>
  <si>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</si>
  <si>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</si>
  <si>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</si>
  <si>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</si>
  <si>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</si>
  <si>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</si>
  <si>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</si>
  <si>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</si>
  <si>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</si>
  <si>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</si>
  <si>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</si>
  <si>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</si>
  <si>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</si>
  <si>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</si>
  <si>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</si>
  <si>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</si>
  <si>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</si>
  <si>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</si>
  <si>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</si>
  <si>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</si>
  <si>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</si>
  <si>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</si>
  <si>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</si>
  <si>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</si>
  <si>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</si>
  <si>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</si>
  <si>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</si>
  <si>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</si>
  <si>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</si>
  <si>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</si>
  <si>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</si>
  <si>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</si>
  <si>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</si>
  <si>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</si>
  <si>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</si>
  <si>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</si>
  <si>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</si>
  <si>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</si>
  <si>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</si>
  <si>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</si>
  <si>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</si>
  <si>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</si>
  <si>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</si>
  <si>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</si>
  <si>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</si>
  <si>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</si>
  <si>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</si>
  <si>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</si>
  <si>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</si>
  <si>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</si>
  <si>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</si>
  <si>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</si>
  <si>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</si>
  <si>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</si>
  <si>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</si>
  <si>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</si>
  <si>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</si>
  <si>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</si>
  <si>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</si>
  <si>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</si>
  <si>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</si>
  <si>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</si>
  <si>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</si>
  <si>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</si>
  <si>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</si>
  <si>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</si>
  <si>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</si>
  <si>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</si>
  <si>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</si>
  <si>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</si>
  <si>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</si>
  <si>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</si>
  <si>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</si>
  <si>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</si>
  <si>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</si>
  <si>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</si>
  <si>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</si>
  <si>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</si>
  <si>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</si>
  <si>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</si>
  <si>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</si>
  <si>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</si>
  <si>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</si>
  <si>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</si>
  <si>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</si>
  <si>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</si>
  <si>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</si>
  <si>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</si>
  <si>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</si>
  <si>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</si>
  <si>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</si>
  <si>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</si>
  <si>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</si>
  <si>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</si>
  <si>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</si>
  <si>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</si>
  <si>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</si>
  <si>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</si>
  <si>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</si>
  <si>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</si>
  <si>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</si>
  <si>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</si>
  <si>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</si>
  <si>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</si>
  <si>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</si>
  <si>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</si>
  <si>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</si>
  <si>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</si>
  <si>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</si>
  <si>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</si>
  <si>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</si>
  <si>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</si>
  <si>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</si>
  <si>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</si>
  <si>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</si>
  <si>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</si>
  <si>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</si>
  <si>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</si>
  <si>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</si>
  <si>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</si>
  <si>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</si>
  <si>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</si>
  <si>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</si>
  <si>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</si>
  <si>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</si>
  <si>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</si>
  <si>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</si>
  <si>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</si>
  <si>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</si>
  <si>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</si>
  <si>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</si>
  <si>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</si>
  <si>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</si>
  <si>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</si>
  <si>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</si>
  <si>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</si>
  <si>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</si>
  <si>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</si>
  <si>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</si>
  <si>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</si>
  <si>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</si>
  <si>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</si>
  <si>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</si>
  <si>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</si>
  <si>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</si>
  <si>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</si>
  <si>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</si>
  <si>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</si>
  <si>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</si>
  <si>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</si>
  <si>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</si>
  <si>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</si>
  <si>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</si>
  <si>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</si>
  <si>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</si>
  <si>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</si>
  <si>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</si>
  <si>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</si>
  <si>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</si>
  <si>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</si>
  <si>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</si>
  <si>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</si>
  <si>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</si>
  <si>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</si>
  <si>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</si>
  <si>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</si>
  <si>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</si>
  <si>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</si>
  <si>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</si>
  <si>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</si>
  <si>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</si>
  <si>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</si>
  <si>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</si>
  <si>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</si>
  <si>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</si>
  <si>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</si>
  <si>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</si>
  <si>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</si>
  <si>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</si>
  <si>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</si>
  <si>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</si>
  <si>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</si>
  <si>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</si>
  <si>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</si>
  <si>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</si>
  <si>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</si>
  <si>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</si>
  <si>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</si>
  <si>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</si>
  <si>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</si>
  <si>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</si>
  <si>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</si>
  <si>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</si>
  <si>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</si>
  <si>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</si>
  <si>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</si>
  <si>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</si>
  <si>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</si>
  <si>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</si>
  <si>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</si>
  <si>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</si>
  <si>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</si>
  <si>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</si>
  <si>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</si>
  <si>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</si>
  <si>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</si>
  <si>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</si>
  <si>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</si>
  <si>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</si>
  <si>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</si>
  <si>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</si>
  <si>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</si>
  <si>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</si>
  <si>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</si>
  <si>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</si>
  <si>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</si>
  <si>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</si>
  <si>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</si>
  <si>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</si>
  <si>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</si>
  <si>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</si>
  <si>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</si>
  <si>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</si>
  <si>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</si>
  <si>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</si>
  <si>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</si>
  <si>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</si>
  <si>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</si>
  <si>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</si>
  <si>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</si>
  <si>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</si>
  <si>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</si>
  <si>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</si>
  <si>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</si>
  <si>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</si>
  <si>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</si>
  <si>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</si>
  <si>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</si>
  <si>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</si>
  <si>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</si>
  <si>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</si>
  <si>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</si>
  <si>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</si>
  <si>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</si>
  <si>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</si>
  <si>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</si>
  <si>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</si>
  <si>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</si>
  <si>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</si>
  <si>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</si>
  <si>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</si>
  <si>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</si>
  <si>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</si>
  <si>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</si>
  <si>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</si>
  <si>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</si>
  <si>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</si>
  <si>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</si>
  <si>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</si>
  <si>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</si>
  <si>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</si>
  <si>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</si>
  <si>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</si>
  <si>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</si>
  <si>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</si>
  <si>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</si>
  <si>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</si>
  <si>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</si>
  <si>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</si>
  <si>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</si>
  <si>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</si>
  <si>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</si>
  <si>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</si>
  <si>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</si>
  <si>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</si>
  <si>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</si>
  <si>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</si>
  <si>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</si>
  <si>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</si>
  <si>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</si>
  <si>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</si>
  <si>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</si>
  <si>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</si>
  <si>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</si>
  <si>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</si>
  <si>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</si>
  <si>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</si>
  <si>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</si>
  <si>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</si>
  <si>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</si>
  <si>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</si>
  <si>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</si>
  <si>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</si>
  <si>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</si>
  <si>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</si>
  <si>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</si>
  <si>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</si>
  <si>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</si>
  <si>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</si>
  <si>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</si>
  <si>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</si>
  <si>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</si>
  <si>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</si>
  <si>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</si>
  <si>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</si>
  <si>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</si>
  <si>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</si>
  <si>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</si>
  <si>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</si>
  <si>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</si>
  <si>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</si>
  <si>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</si>
  <si>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</si>
  <si>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</si>
  <si>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</si>
  <si>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</si>
  <si>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</si>
  <si>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</si>
  <si>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</si>
  <si>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</si>
  <si>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</si>
  <si>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</si>
  <si>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</si>
  <si>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</si>
  <si>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</si>
  <si>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</si>
  <si>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</si>
  <si>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</si>
  <si>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</si>
  <si>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</si>
  <si>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</si>
  <si>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</si>
  <si>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</si>
  <si>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</si>
  <si>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</si>
  <si>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</si>
  <si>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</si>
  <si>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</si>
  <si>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</si>
  <si>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</si>
  <si>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</si>
  <si>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</si>
  <si>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</si>
  <si>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</si>
  <si>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</si>
  <si>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</si>
  <si>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</si>
  <si>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</si>
  <si>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</si>
  <si>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</si>
  <si>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</si>
  <si>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</si>
  <si>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</si>
  <si>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</si>
  <si>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</si>
  <si>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</si>
  <si>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</si>
  <si>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</si>
  <si>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</si>
  <si>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</si>
  <si>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</si>
  <si>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</si>
  <si>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</si>
  <si>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</si>
  <si>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</si>
  <si>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</si>
  <si>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</si>
  <si>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</si>
  <si>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</si>
  <si>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</si>
  <si>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</si>
  <si>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</si>
  <si>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</si>
  <si>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</si>
  <si>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</si>
  <si>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</si>
  <si>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</si>
  <si>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</si>
  <si>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</si>
  <si>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</si>
  <si>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</si>
  <si>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</si>
  <si>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</si>
  <si>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</si>
  <si>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</si>
  <si>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</si>
  <si>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</si>
  <si>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</si>
  <si>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</si>
  <si>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</si>
  <si>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</si>
  <si>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</si>
  <si>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</si>
  <si>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</si>
  <si>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</si>
  <si>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</si>
  <si>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</si>
  <si>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</si>
  <si>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</si>
  <si>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</si>
  <si>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</si>
  <si>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</si>
  <si>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</si>
  <si>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</si>
  <si>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</si>
  <si>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</si>
  <si>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</si>
  <si>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</si>
  <si>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</si>
  <si>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</si>
  <si>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</si>
  <si>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</si>
  <si>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</si>
  <si>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</si>
  <si>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</si>
  <si>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</si>
  <si>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</si>
  <si>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</si>
  <si>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</si>
  <si>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</si>
  <si>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</si>
  <si>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</si>
  <si>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</si>
  <si>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</si>
  <si>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</si>
  <si>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</si>
  <si>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</si>
  <si>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</si>
  <si>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</si>
  <si>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</si>
  <si>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</si>
  <si>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</si>
  <si>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</si>
  <si>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</si>
  <si>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</si>
  <si>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</si>
  <si>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</si>
  <si>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</si>
  <si>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</si>
  <si>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</si>
  <si>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</si>
  <si>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</si>
  <si>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</si>
  <si>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</si>
  <si>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</si>
  <si>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</si>
  <si>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</si>
  <si>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</si>
  <si>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</si>
  <si>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</si>
  <si>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</si>
  <si>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</si>
  <si>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</si>
  <si>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</si>
  <si>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</si>
  <si>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</si>
  <si>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</si>
  <si>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</si>
  <si>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</si>
  <si>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</si>
  <si>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</si>
  <si>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</si>
  <si>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</si>
  <si>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</si>
  <si>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</si>
  <si>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</si>
  <si>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</si>
  <si>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</si>
  <si>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</si>
  <si>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</si>
  <si>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</si>
  <si>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</si>
  <si>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</si>
  <si>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</si>
  <si>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</si>
  <si>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</si>
  <si>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</si>
  <si>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</si>
  <si>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</si>
  <si>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</si>
  <si>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</si>
  <si>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</si>
  <si>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</si>
  <si>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</si>
  <si>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</si>
  <si>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</si>
  <si>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</si>
  <si>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</si>
  <si>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</si>
  <si>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</si>
  <si>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</si>
  <si>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</si>
  <si>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</si>
  <si>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</si>
  <si>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</si>
  <si>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</si>
  <si>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</si>
  <si>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</si>
  <si>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</si>
  <si>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</si>
  <si>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</si>
  <si>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</si>
  <si>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</si>
  <si>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</si>
  <si>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</si>
  <si>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</si>
  <si>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</si>
  <si>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</si>
  <si>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</si>
  <si>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</si>
  <si>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</si>
  <si>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</si>
  <si>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</si>
  <si>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</si>
  <si>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</si>
  <si>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</si>
  <si>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</si>
  <si>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</si>
  <si>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</si>
  <si>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</si>
  <si>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</si>
  <si>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</si>
  <si>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</si>
  <si>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</si>
  <si>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</si>
  <si>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</si>
  <si>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</si>
  <si>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</si>
  <si>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</si>
  <si>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</si>
  <si>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</si>
  <si>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</si>
  <si>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</si>
  <si>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</si>
  <si>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</si>
  <si>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</si>
  <si>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</si>
  <si>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</si>
  <si>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</si>
  <si>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</si>
  <si>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</si>
  <si>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</si>
  <si>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</si>
  <si>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</si>
  <si>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</si>
  <si>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</si>
  <si>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</si>
  <si>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</si>
  <si>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</si>
  <si>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</si>
  <si>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</si>
  <si>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</si>
  <si>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</si>
  <si>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</si>
  <si>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</si>
  <si>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</si>
  <si>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</si>
  <si>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</si>
  <si>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</si>
  <si>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</si>
  <si>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</si>
  <si>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</si>
  <si>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</si>
  <si>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</si>
  <si>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</si>
  <si>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</si>
  <si>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</si>
  <si>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</si>
  <si>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</si>
  <si>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</si>
  <si>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</si>
  <si>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</si>
  <si>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</si>
  <si>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</si>
  <si>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</si>
  <si>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</si>
  <si>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</si>
  <si>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</si>
  <si>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</si>
  <si>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</si>
  <si>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</si>
  <si>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</si>
  <si>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</si>
  <si>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</si>
  <si>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</si>
  <si>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</si>
  <si>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</si>
  <si>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</si>
  <si>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</si>
  <si>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</si>
  <si>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</si>
  <si>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</si>
  <si>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</si>
  <si>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</si>
  <si>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</si>
  <si>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</si>
  <si>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</si>
  <si>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</si>
  <si>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</si>
  <si>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</si>
  <si>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</si>
  <si>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</si>
  <si>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</si>
  <si>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</si>
  <si>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</si>
  <si>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</si>
  <si>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</si>
  <si>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</si>
  <si>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</si>
  <si>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</si>
  <si>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</si>
  <si>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</si>
  <si>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</si>
  <si>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</si>
  <si>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</si>
  <si>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</si>
  <si>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</si>
  <si>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</si>
  <si>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</si>
  <si>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</si>
  <si>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</si>
  <si>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</si>
  <si>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</si>
  <si>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</si>
  <si>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</si>
  <si>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</si>
  <si>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</si>
  <si>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</si>
  <si>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</si>
  <si>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</si>
  <si>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</si>
  <si>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</si>
  <si>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</si>
  <si>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</si>
  <si>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</si>
  <si>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</si>
  <si>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</si>
  <si>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</si>
  <si>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</si>
  <si>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</si>
  <si>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</si>
  <si>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</si>
  <si>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</si>
  <si>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</si>
  <si>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</si>
  <si>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</si>
  <si>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</si>
  <si>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</si>
  <si>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</si>
  <si>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</si>
  <si>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</si>
  <si>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</si>
  <si>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</si>
  <si>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</si>
  <si>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</si>
  <si>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</si>
  <si>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</si>
  <si>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</si>
  <si>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</si>
  <si>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</si>
  <si>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</si>
  <si>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</si>
  <si>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</si>
  <si>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</si>
  <si>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</si>
  <si>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</si>
  <si>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</si>
  <si>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</si>
  <si>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</si>
  <si>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</si>
  <si>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</si>
  <si>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</si>
  <si>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</si>
  <si>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</si>
  <si>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</si>
  <si>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</si>
  <si>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</si>
  <si>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</si>
  <si>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</si>
  <si>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</si>
  <si>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</si>
  <si>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</si>
  <si>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</si>
  <si>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</si>
  <si>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</si>
  <si>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</si>
  <si>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</si>
  <si>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</si>
  <si>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</si>
  <si>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</si>
  <si>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</si>
  <si>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</si>
  <si>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</si>
  <si>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</si>
  <si>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</si>
  <si>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</si>
  <si>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</si>
  <si>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</si>
  <si>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</si>
  <si>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</si>
  <si>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</si>
  <si>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</si>
  <si>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</si>
  <si>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</si>
  <si>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</si>
  <si>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</si>
  <si>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</si>
  <si>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</si>
  <si>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</si>
  <si>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</si>
  <si>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</si>
  <si>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</si>
  <si>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</si>
  <si>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</si>
  <si>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</si>
  <si>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</si>
  <si>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</si>
  <si>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</si>
  <si>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</si>
  <si>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</si>
  <si>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</si>
  <si>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</si>
  <si>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</si>
  <si>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</si>
  <si>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</si>
  <si>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</si>
  <si>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</si>
  <si>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</si>
  <si>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</si>
  <si>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</si>
  <si>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</si>
  <si>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</si>
  <si>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</si>
  <si>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</si>
  <si>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</si>
  <si>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</si>
  <si>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</si>
  <si>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</si>
  <si>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</si>
  <si>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</si>
  <si>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</si>
  <si>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</si>
  <si>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</si>
  <si>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</si>
  <si>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</si>
  <si>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</si>
  <si>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</si>
  <si>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</si>
  <si>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</si>
  <si>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</si>
  <si>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</si>
  <si>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</si>
  <si>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</si>
  <si>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</si>
  <si>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</si>
  <si>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</si>
  <si>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</si>
  <si>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</si>
  <si>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</si>
  <si>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</si>
  <si>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</si>
  <si>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</si>
  <si>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</si>
  <si>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</si>
  <si>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</si>
  <si>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</si>
  <si>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</si>
  <si>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</si>
  <si>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</si>
  <si>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</si>
  <si>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</si>
  <si>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</si>
  <si>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</si>
  <si>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</si>
  <si>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</si>
  <si>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</si>
  <si>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</si>
  <si>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</si>
  <si>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</si>
  <si>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</si>
  <si>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</si>
  <si>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</si>
  <si>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</si>
  <si>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</si>
  <si>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</si>
  <si>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</si>
  <si>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</si>
  <si>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</si>
  <si>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</si>
  <si>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</si>
  <si>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</si>
  <si>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</si>
  <si>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</si>
  <si>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</si>
  <si>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</si>
  <si>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</si>
  <si>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</si>
  <si>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</si>
  <si>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</si>
  <si>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</si>
  <si>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</si>
  <si>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</si>
  <si>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</si>
  <si>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</si>
  <si>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</si>
  <si>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</si>
  <si>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</si>
  <si>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</si>
  <si>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</si>
  <si>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</si>
  <si>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</si>
  <si>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</si>
  <si>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</si>
  <si>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</si>
  <si>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</si>
  <si>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</si>
  <si>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</si>
  <si>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</si>
  <si>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</si>
  <si>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</si>
  <si>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</si>
  <si>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</si>
  <si>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</si>
  <si>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</si>
  <si>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</si>
  <si>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</si>
  <si>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</si>
  <si>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</si>
  <si>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</si>
  <si>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</si>
  <si>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</si>
  <si>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</si>
  <si>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</si>
  <si>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</si>
  <si>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</si>
  <si>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</si>
  <si>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</si>
  <si>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</si>
  <si>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</si>
  <si>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</si>
  <si>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</si>
  <si>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</si>
  <si>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</si>
  <si>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</si>
  <si>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</si>
  <si>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</si>
  <si>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</si>
  <si>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</si>
  <si>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</si>
  <si>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</si>
  <si>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</si>
  <si>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</si>
  <si>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</si>
  <si>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</si>
  <si>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</si>
  <si>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</si>
  <si>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</si>
  <si>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</si>
  <si>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</si>
  <si>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</si>
  <si>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</si>
  <si>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</si>
  <si>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</si>
  <si>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</si>
  <si>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</si>
  <si>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</si>
  <si>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</si>
  <si>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</si>
  <si>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</si>
  <si>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</si>
  <si>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</si>
  <si>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</si>
  <si>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</si>
  <si>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</si>
  <si>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</si>
  <si>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</si>
  <si>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</si>
  <si>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</si>
  <si>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</si>
  <si>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</si>
  <si>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</si>
  <si>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</si>
  <si>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</si>
  <si>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</si>
  <si>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</si>
  <si>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</si>
  <si>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</si>
  <si>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</si>
  <si>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</si>
  <si>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</si>
  <si>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</si>
  <si>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</si>
  <si>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</si>
  <si>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</si>
  <si>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</si>
  <si>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</si>
  <si>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</si>
  <si>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</si>
  <si>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</si>
  <si>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</si>
  <si>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</si>
  <si>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</si>
  <si>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</si>
  <si>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</si>
  <si>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</si>
  <si>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</si>
  <si>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</si>
  <si>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</si>
  <si>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</si>
  <si>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</si>
  <si>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</si>
  <si>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</si>
  <si>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</si>
  <si>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</si>
  <si>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</si>
  <si>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</si>
  <si>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</si>
  <si>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</si>
  <si>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</si>
  <si>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</si>
  <si>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</si>
  <si>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</si>
  <si>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</si>
  <si>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</si>
  <si>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</si>
  <si>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</si>
  <si>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</si>
  <si>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</si>
  <si>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</si>
  <si>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</si>
  <si>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</si>
  <si>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</si>
  <si>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</si>
  <si>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</si>
  <si>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</si>
  <si>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</si>
  <si>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</si>
  <si>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</si>
  <si>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</si>
  <si>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</si>
  <si>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</si>
  <si>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</si>
  <si>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</si>
  <si>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</si>
  <si>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</si>
  <si>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</si>
  <si>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</si>
  <si>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</si>
  <si>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</si>
  <si>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</si>
  <si>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</si>
  <si>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</si>
  <si>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</si>
  <si>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</si>
  <si>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</si>
  <si>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</si>
  <si>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</si>
  <si>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</si>
  <si>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</si>
  <si>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</si>
  <si>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</si>
  <si>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</si>
  <si>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</si>
  <si>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</si>
  <si>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</si>
  <si>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</si>
  <si>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</si>
  <si>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</si>
  <si>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</si>
  <si>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</si>
  <si>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</si>
  <si>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</si>
  <si>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</si>
  <si>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</si>
  <si>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</si>
  <si>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</si>
  <si>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</si>
  <si>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</si>
  <si>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</si>
  <si>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</si>
  <si>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</si>
  <si>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</si>
  <si>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</si>
  <si>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</si>
  <si>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</si>
  <si>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</si>
  <si>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</si>
  <si>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</si>
  <si>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</si>
  <si>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</si>
  <si>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</si>
  <si>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</si>
  <si>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</si>
  <si>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</si>
  <si>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</si>
  <si>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</si>
  <si>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</si>
  <si>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</si>
  <si>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</si>
  <si>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</si>
  <si>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</si>
  <si>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</si>
  <si>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</si>
  <si>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</si>
  <si>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</si>
  <si>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</si>
  <si>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</si>
  <si>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</si>
  <si>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</si>
  <si>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</si>
  <si>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</si>
  <si>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</si>
  <si>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</si>
  <si>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</si>
  <si>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</si>
  <si>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</si>
  <si>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</si>
  <si>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</si>
  <si>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</si>
  <si>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</si>
  <si>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</si>
  <si>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</si>
  <si>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</si>
  <si>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</si>
  <si>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</si>
  <si>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</si>
  <si>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</si>
  <si>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</si>
  <si>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</si>
  <si>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</si>
  <si>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</si>
  <si>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</si>
  <si>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</si>
  <si>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</si>
  <si>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</si>
  <si>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</si>
  <si>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</si>
  <si>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</si>
  <si>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</si>
  <si>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</si>
  <si>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</si>
  <si>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</si>
  <si>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</si>
  <si>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</si>
  <si>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</si>
  <si>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</si>
  <si>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</si>
  <si>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</si>
  <si>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</si>
  <si>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</si>
  <si>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</si>
  <si>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</si>
  <si>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</si>
  <si>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</si>
  <si>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</si>
  <si>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</si>
  <si>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</si>
  <si>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</si>
  <si>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</si>
  <si>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</si>
  <si>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</si>
  <si>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</si>
  <si>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</si>
  <si>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</si>
  <si>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</si>
  <si>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</si>
  <si>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</si>
  <si>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</si>
  <si>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</si>
  <si>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</si>
  <si>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</si>
  <si>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</si>
  <si>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</si>
  <si>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</si>
  <si>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</si>
  <si>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</si>
  <si>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</si>
  <si>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</si>
  <si>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</si>
  <si>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</si>
  <si>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</si>
  <si>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</si>
  <si>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</si>
  <si>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</si>
  <si>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</si>
  <si>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</si>
  <si>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</si>
  <si>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</si>
  <si>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</si>
  <si>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</si>
  <si>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</si>
  <si>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</si>
  <si>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</si>
  <si>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</si>
  <si>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</si>
  <si>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</si>
  <si>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</si>
  <si>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</si>
  <si>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</si>
  <si>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</si>
  <si>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</si>
  <si>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</si>
  <si>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</si>
  <si>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</si>
  <si>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</si>
  <si>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</si>
  <si>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</si>
  <si>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</si>
  <si>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</si>
  <si>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</si>
  <si>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</si>
  <si>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</si>
  <si>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</si>
  <si>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</si>
  <si>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</si>
  <si>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</si>
  <si>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</si>
  <si>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</si>
  <si>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</si>
  <si>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</si>
  <si>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</si>
  <si>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</si>
  <si>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</si>
  <si>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</si>
  <si>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</si>
  <si>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</si>
  <si>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</si>
  <si>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</si>
  <si>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</si>
  <si>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</si>
  <si>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</si>
  <si>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</si>
  <si>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</si>
  <si>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</si>
  <si>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</si>
  <si>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</si>
  <si>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</si>
  <si>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</si>
  <si>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</si>
  <si>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</si>
  <si>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</si>
  <si>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</si>
  <si>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</si>
  <si>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</si>
  <si>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</si>
  <si>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</si>
  <si>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</si>
  <si>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</si>
  <si>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</si>
  <si>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</si>
  <si>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</si>
  <si>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</si>
  <si>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</si>
  <si>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</si>
  <si>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</si>
  <si>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</si>
  <si>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</si>
  <si>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</si>
  <si>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</si>
  <si>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</si>
  <si>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</si>
  <si>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</si>
  <si>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</si>
  <si>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</si>
  <si>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</si>
  <si>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</si>
  <si>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</si>
  <si>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</si>
  <si>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</si>
  <si>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</si>
  <si>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</si>
  <si>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</si>
  <si>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</si>
  <si>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</si>
  <si>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</si>
  <si>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</si>
  <si>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</si>
  <si>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</si>
  <si>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</si>
  <si>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</si>
  <si>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</si>
  <si>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</si>
  <si>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</si>
  <si>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</si>
  <si>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</si>
  <si>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</si>
  <si>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</si>
  <si>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</si>
  <si>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</si>
  <si>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</si>
  <si>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</si>
  <si>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</si>
  <si>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</si>
  <si>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</si>
  <si>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</si>
  <si>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</si>
  <si>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</si>
  <si>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</si>
  <si>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</si>
  <si>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</si>
  <si>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</si>
  <si>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</si>
  <si>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</si>
  <si>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</si>
  <si>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</si>
  <si>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</si>
  <si>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</si>
  <si>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</si>
  <si>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</si>
  <si>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</si>
  <si>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</si>
  <si>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</si>
  <si>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</si>
  <si>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</si>
  <si>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</si>
  <si>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</si>
  <si>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</si>
  <si>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</si>
  <si>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</si>
  <si>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</si>
  <si>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</si>
  <si>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</si>
  <si>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</si>
  <si>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</si>
  <si>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</si>
  <si>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</si>
  <si>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</si>
  <si>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</si>
  <si>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</si>
  <si>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</si>
  <si>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</si>
  <si>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</si>
  <si>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</si>
  <si>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</si>
  <si>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</si>
  <si>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</si>
  <si>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</si>
  <si>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</si>
  <si>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</si>
  <si>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</si>
  <si>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</si>
  <si>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</si>
  <si>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</si>
  <si>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</si>
  <si>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</si>
  <si>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</si>
  <si>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</si>
  <si>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</si>
  <si>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</si>
  <si>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</si>
  <si>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</si>
  <si>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</si>
  <si>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</si>
  <si>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</si>
  <si>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</si>
  <si>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</si>
  <si>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</si>
  <si>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</si>
  <si>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</si>
  <si>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</si>
  <si>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</si>
  <si>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</si>
  <si>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</si>
  <si>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</si>
  <si>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</si>
  <si>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</si>
  <si>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</si>
  <si>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</si>
  <si>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</si>
  <si>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</si>
  <si>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</si>
  <si>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</si>
  <si>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</si>
  <si>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</si>
  <si>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</si>
  <si>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</si>
  <si>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</si>
  <si>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</si>
  <si>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</si>
  <si>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</si>
  <si>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</si>
  <si>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</si>
  <si>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</si>
  <si>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</si>
  <si>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</si>
  <si>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</si>
  <si>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</si>
  <si>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</si>
  <si>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</si>
  <si>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</si>
  <si>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</si>
  <si>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</si>
  <si>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</si>
  <si>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</si>
  <si>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</si>
  <si>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</si>
  <si>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</si>
  <si>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</si>
  <si>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</si>
  <si>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</si>
  <si>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</si>
  <si>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</si>
  <si>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</si>
  <si>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</si>
  <si>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</si>
  <si>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</si>
  <si>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</si>
  <si>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</si>
  <si>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</si>
  <si>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</si>
  <si>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</si>
  <si>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</si>
  <si>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</si>
  <si>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</si>
  <si>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</si>
  <si>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</si>
  <si>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</si>
  <si>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</si>
  <si>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</si>
  <si>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</si>
  <si>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</si>
  <si>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</si>
  <si>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</si>
  <si>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</si>
  <si>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</si>
  <si>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</si>
  <si>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</si>
  <si>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</si>
  <si>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</si>
  <si>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</si>
  <si>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</si>
  <si>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</si>
  <si>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</si>
  <si>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</si>
  <si>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</si>
  <si>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</si>
  <si>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</si>
  <si>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</si>
  <si>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</si>
  <si>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</si>
  <si>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</si>
  <si>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</si>
  <si>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</si>
  <si>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</si>
  <si>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</si>
  <si>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</si>
  <si>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</si>
  <si>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</si>
  <si>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</si>
  <si>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</si>
  <si>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</si>
  <si>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</si>
  <si>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</si>
  <si>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</si>
  <si>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</si>
  <si>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</si>
  <si>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</si>
  <si>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</si>
  <si>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</si>
  <si>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</si>
  <si>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</si>
  <si>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</si>
  <si>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</si>
  <si>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</si>
  <si>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</si>
  <si>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</si>
  <si>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</si>
  <si>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</si>
  <si>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</si>
  <si>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</si>
  <si>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</si>
  <si>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</si>
  <si>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</si>
  <si>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</si>
  <si>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</si>
  <si>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</si>
  <si>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</si>
  <si>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</si>
  <si>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</si>
  <si>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</si>
  <si>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</si>
  <si>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</si>
  <si>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</si>
  <si>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</si>
  <si>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</si>
  <si>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</si>
  <si>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</si>
  <si>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</si>
  <si>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</si>
  <si>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</si>
  <si>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</si>
  <si>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</si>
  <si>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</si>
  <si>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</si>
  <si>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</si>
  <si>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</si>
  <si>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</si>
  <si>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</si>
  <si>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</si>
  <si>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</si>
  <si>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</si>
  <si>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</si>
  <si>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</si>
  <si>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</si>
  <si>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</si>
  <si>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</si>
  <si>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</si>
  <si>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</si>
  <si>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</si>
  <si>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</si>
  <si>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</si>
  <si>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</si>
  <si>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</si>
  <si>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</si>
  <si>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</si>
  <si>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</si>
  <si>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</si>
  <si>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</si>
  <si>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</si>
  <si>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</si>
  <si>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</si>
  <si>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</si>
  <si>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</si>
  <si>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</si>
  <si>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</si>
  <si>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</si>
  <si>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</si>
  <si>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</si>
  <si>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</si>
  <si>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</si>
  <si>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</si>
  <si>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</si>
  <si>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</si>
  <si>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</si>
  <si>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</si>
  <si>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</si>
  <si>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</si>
  <si>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</si>
  <si>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</si>
  <si>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</si>
  <si>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</si>
  <si>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</si>
  <si>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</si>
  <si>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</si>
  <si>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</si>
  <si>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</si>
  <si>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</si>
  <si>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</si>
  <si>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</si>
  <si>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</si>
  <si>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</si>
  <si>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</si>
  <si>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</si>
  <si>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</si>
  <si>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</si>
  <si>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</si>
  <si>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</si>
  <si>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</si>
  <si>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</si>
  <si>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</si>
  <si>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</si>
  <si>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</si>
  <si>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</si>
  <si>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</si>
  <si>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</si>
  <si>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</si>
  <si>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</si>
  <si>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</si>
  <si>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</si>
  <si>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</si>
  <si>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</si>
  <si>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</si>
  <si>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</si>
  <si>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</si>
  <si>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</si>
  <si>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</si>
  <si>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</si>
  <si>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</si>
  <si>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</si>
  <si>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</si>
  <si>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</si>
  <si>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</si>
  <si>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</si>
  <si>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</si>
  <si>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</si>
  <si>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</si>
  <si>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</si>
  <si>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</si>
  <si>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</si>
  <si>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</si>
  <si>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</si>
  <si>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</si>
  <si>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</si>
  <si>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</si>
  <si>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</si>
  <si>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</si>
  <si>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</si>
  <si>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</si>
  <si>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</si>
  <si>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</si>
  <si>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</si>
  <si>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</si>
  <si>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</si>
  <si>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</si>
  <si>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</si>
  <si>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</si>
  <si>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</si>
  <si>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</si>
  <si>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</si>
  <si>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</si>
  <si>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</si>
  <si>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</si>
  <si>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</si>
  <si>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</si>
  <si>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</si>
  <si>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</si>
  <si>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</si>
  <si>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</si>
  <si>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</si>
  <si>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</si>
  <si>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</si>
  <si>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</si>
  <si>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</si>
  <si>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</si>
  <si>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</si>
  <si>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</si>
  <si>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</si>
  <si>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</si>
  <si>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</si>
  <si>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</si>
  <si>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</si>
  <si>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</si>
  <si>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</si>
  <si>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</si>
  <si>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</si>
  <si>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</si>
  <si>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</si>
  <si>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</si>
  <si>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</si>
  <si>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</si>
  <si>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</si>
  <si>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</si>
  <si>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</si>
  <si>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</si>
  <si>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</si>
  <si>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</si>
  <si>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</si>
  <si>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</si>
  <si>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</si>
  <si>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</si>
  <si>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</si>
  <si>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</si>
  <si>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</si>
  <si>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</si>
  <si>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</si>
  <si>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</si>
  <si>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</si>
  <si>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</si>
  <si>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</si>
  <si>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</si>
  <si>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</si>
  <si>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</si>
  <si>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</si>
  <si>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</si>
  <si>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</si>
  <si>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</si>
  <si>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</si>
  <si>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</si>
  <si>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</si>
  <si>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</si>
  <si>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</si>
  <si>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</si>
  <si>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</si>
  <si>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</si>
  <si>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</si>
  <si>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</si>
  <si>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</si>
  <si>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</si>
  <si>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</si>
  <si>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</si>
  <si>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</si>
  <si>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</si>
  <si>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</si>
  <si>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</si>
  <si>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</si>
  <si>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</si>
  <si>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</si>
  <si>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</si>
  <si>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</si>
  <si>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</si>
  <si>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</si>
  <si>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</si>
  <si>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</si>
  <si>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</si>
  <si>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</si>
  <si>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</si>
  <si>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</si>
  <si>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</si>
  <si>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</si>
  <si>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</si>
  <si>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</si>
  <si>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</si>
  <si>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</si>
  <si>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</si>
  <si>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</si>
  <si>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</si>
  <si>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</si>
  <si>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</si>
  <si>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</si>
  <si>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</si>
  <si>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</si>
  <si>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</si>
  <si>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</si>
  <si>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</si>
  <si>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</si>
  <si>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</si>
  <si>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</si>
  <si>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</si>
  <si>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</si>
  <si>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</si>
  <si>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</si>
  <si>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</si>
  <si>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</si>
  <si>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</si>
  <si>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</si>
  <si>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</si>
  <si>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</si>
  <si>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</si>
  <si>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</si>
  <si>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</si>
  <si>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</si>
  <si>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</si>
  <si>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</si>
  <si>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</si>
  <si>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</si>
  <si>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</si>
  <si>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</si>
  <si>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</si>
  <si>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</si>
  <si>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</si>
  <si>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</si>
  <si>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</si>
  <si>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</si>
  <si>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</si>
  <si>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</si>
  <si>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</si>
  <si>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</si>
  <si>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</si>
  <si>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</si>
  <si>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</si>
  <si>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</si>
  <si>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</si>
  <si>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</si>
  <si>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</si>
  <si>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</si>
  <si>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</si>
  <si>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</si>
  <si>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</si>
  <si>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</si>
  <si>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</si>
  <si>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</si>
  <si>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</si>
  <si>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</si>
  <si>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</si>
  <si>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</si>
  <si>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</si>
  <si>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</si>
  <si>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</si>
  <si>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</si>
  <si>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</si>
  <si>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</si>
  <si>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</si>
  <si>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</si>
  <si>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</si>
  <si>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</si>
  <si>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</si>
  <si>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</si>
  <si>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</si>
  <si>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</si>
  <si>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</si>
  <si>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</si>
  <si>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</si>
  <si>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</si>
  <si>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</si>
  <si>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</si>
  <si>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</si>
  <si>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</si>
  <si>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</si>
  <si>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</si>
  <si>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</si>
  <si>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</si>
  <si>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</si>
  <si>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</si>
  <si>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</si>
  <si>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</si>
  <si>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</si>
  <si>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</si>
  <si>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</si>
  <si>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</si>
  <si>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</si>
  <si>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</si>
  <si>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</si>
  <si>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</si>
  <si>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</si>
  <si>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</si>
  <si>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</si>
  <si>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</si>
  <si>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</si>
  <si>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</si>
  <si>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</si>
  <si>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</si>
  <si>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</si>
  <si>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</si>
  <si>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</si>
  <si>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</si>
  <si>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</si>
  <si>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</si>
  <si>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</si>
  <si>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</si>
  <si>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</si>
  <si>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</si>
  <si>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</si>
  <si>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</si>
  <si>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</si>
  <si>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</si>
  <si>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</si>
  <si>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</si>
  <si>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</si>
  <si>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</si>
  <si>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</si>
  <si>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</si>
  <si>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</si>
  <si>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</si>
  <si>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</si>
  <si>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</si>
  <si>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</si>
  <si>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</si>
  <si>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</si>
  <si>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</si>
  <si>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</si>
  <si>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</si>
  <si>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</si>
  <si>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</si>
  <si>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</si>
  <si>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</si>
  <si>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</si>
  <si>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</si>
  <si>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</si>
  <si>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</si>
  <si>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</si>
  <si>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</si>
  <si>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</si>
  <si>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</si>
  <si>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</si>
  <si>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</si>
  <si>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</si>
  <si>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</si>
  <si>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</si>
  <si>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</si>
  <si>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</si>
  <si>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</si>
  <si>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</si>
  <si>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</si>
  <si>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</si>
  <si>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</si>
  <si>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</si>
  <si>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</si>
  <si>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</si>
  <si>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</si>
  <si>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</si>
  <si>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</si>
  <si>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</si>
  <si>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</si>
  <si>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</si>
  <si>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</si>
  <si>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</si>
  <si>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</si>
  <si>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</si>
  <si>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</si>
  <si>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</si>
  <si>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</si>
  <si>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</si>
  <si>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</si>
  <si>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</si>
  <si>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</si>
  <si>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</si>
  <si>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</si>
  <si>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</si>
  <si>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</si>
  <si>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</si>
  <si>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</si>
  <si>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</si>
  <si>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</si>
  <si>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</si>
  <si>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</si>
  <si>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</si>
  <si>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</si>
  <si>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</si>
  <si>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</si>
  <si>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</si>
  <si>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</si>
  <si>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</si>
  <si>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</si>
  <si>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</si>
  <si>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</si>
  <si>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</si>
  <si>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</si>
  <si>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</si>
  <si>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</si>
  <si>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</si>
  <si>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</si>
  <si>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</si>
  <si>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</si>
  <si>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</si>
  <si>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</si>
  <si>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</si>
  <si>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</si>
  <si>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</si>
  <si>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</si>
  <si>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</si>
  <si>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</si>
  <si>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</si>
  <si>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</si>
  <si>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</si>
  <si>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</si>
  <si>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</si>
  <si>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</si>
  <si>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</si>
  <si>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</si>
  <si>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</si>
  <si>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</si>
  <si>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</si>
  <si>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</si>
  <si>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</si>
  <si>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</si>
  <si>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</si>
  <si>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</si>
  <si>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</si>
  <si>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</si>
  <si>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</si>
  <si>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</si>
  <si>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</si>
  <si>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</si>
  <si>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</si>
  <si>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</si>
  <si>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</si>
  <si>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</si>
  <si>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</si>
  <si>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</si>
  <si>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</si>
  <si>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</si>
  <si>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</si>
  <si>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</si>
  <si>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</si>
  <si>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</si>
  <si>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</si>
  <si>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</si>
  <si>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</si>
  <si>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</si>
  <si>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</si>
  <si>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</si>
  <si>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</si>
  <si>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</si>
  <si>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</si>
  <si>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</si>
  <si>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</si>
  <si>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</si>
  <si>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</si>
  <si>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</si>
  <si>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</si>
  <si>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</si>
  <si>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</si>
  <si>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</si>
  <si>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</si>
  <si>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</si>
  <si>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</si>
  <si>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</si>
  <si>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</si>
  <si>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</si>
  <si>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</si>
  <si>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</si>
  <si>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</si>
  <si>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</si>
  <si>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</si>
  <si>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</si>
  <si>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</si>
  <si>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</si>
  <si>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</si>
  <si>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</si>
  <si>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</si>
  <si>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</si>
  <si>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</si>
  <si>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</si>
  <si>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</si>
  <si>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</si>
  <si>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</si>
  <si>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</si>
  <si>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</si>
  <si>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</si>
  <si>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</si>
  <si>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</si>
  <si>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</si>
  <si>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</si>
  <si>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</si>
  <si>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</si>
  <si>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</si>
  <si>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</si>
  <si>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</si>
  <si>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</si>
  <si>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</si>
  <si>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</si>
  <si>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</si>
  <si>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</si>
  <si>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</si>
  <si>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</si>
  <si>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</si>
  <si>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</si>
  <si>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</si>
  <si>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</si>
  <si>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</si>
  <si>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</si>
  <si>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</si>
  <si>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</si>
  <si>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</si>
  <si>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</si>
  <si>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</si>
  <si>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</si>
  <si>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</si>
  <si>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</si>
  <si>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</si>
  <si>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</si>
  <si>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</si>
  <si>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</si>
  <si>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</si>
  <si>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</si>
  <si>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</si>
  <si>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</si>
  <si>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</si>
  <si>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</si>
  <si>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</si>
  <si>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</si>
  <si>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</si>
  <si>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</si>
  <si>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</si>
  <si>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</si>
  <si>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</si>
  <si>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</si>
  <si>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</si>
  <si>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</si>
  <si>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</si>
  <si>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</si>
  <si>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</si>
  <si>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</si>
  <si>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</si>
  <si>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</si>
  <si>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</si>
  <si>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</si>
  <si>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</si>
  <si>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</si>
  <si>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</si>
  <si>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</si>
  <si>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</si>
  <si>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</si>
  <si>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</si>
  <si>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</si>
  <si>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</si>
  <si>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</si>
  <si>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</si>
  <si>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</si>
  <si>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</si>
  <si>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</si>
  <si>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</si>
  <si>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</si>
  <si>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</si>
  <si>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</si>
  <si>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</si>
  <si>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</si>
  <si>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</si>
  <si>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</si>
  <si>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</si>
  <si>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</si>
  <si>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</si>
  <si>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</si>
  <si>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</si>
  <si>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</si>
  <si>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</si>
  <si>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</si>
  <si>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</si>
  <si>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</si>
  <si>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</si>
  <si>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</si>
  <si>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</si>
  <si>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</si>
  <si>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</si>
  <si>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</si>
  <si>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</si>
  <si>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</si>
  <si>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</si>
  <si>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</si>
  <si>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</si>
  <si>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</si>
  <si>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</si>
  <si>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</si>
  <si>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</si>
  <si>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</si>
  <si>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</si>
  <si>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</si>
  <si>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</si>
  <si>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</si>
  <si>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</si>
  <si>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</si>
  <si>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</si>
  <si>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</si>
  <si>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</si>
  <si>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</si>
  <si>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</si>
  <si>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</si>
  <si>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</si>
  <si>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</si>
  <si>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</si>
  <si>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</si>
  <si>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</si>
  <si>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</si>
  <si>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</si>
  <si>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</si>
  <si>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</si>
  <si>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</si>
  <si>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</si>
  <si>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</si>
  <si>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</si>
  <si>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</si>
  <si>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</si>
  <si>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</si>
  <si>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</si>
  <si>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</si>
  <si>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</si>
  <si>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</si>
  <si>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</si>
  <si>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</si>
  <si>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</si>
  <si>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</si>
  <si>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</si>
  <si>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</si>
  <si>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</si>
  <si>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</si>
  <si>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</si>
  <si>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</si>
  <si>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</si>
  <si>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</si>
  <si>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</si>
  <si>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</si>
  <si>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</si>
  <si>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</si>
  <si>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</si>
  <si>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</si>
  <si>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</si>
  <si>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</si>
  <si>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</si>
  <si>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</si>
  <si>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</si>
  <si>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</si>
  <si>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</si>
  <si>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</si>
  <si>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</si>
  <si>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</si>
  <si>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</si>
  <si>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</si>
  <si>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</si>
  <si>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</si>
  <si>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</si>
  <si>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</si>
  <si>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</si>
  <si>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</si>
  <si>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</si>
  <si>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</si>
  <si>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</si>
  <si>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</si>
  <si>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</si>
  <si>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</si>
  <si>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</si>
  <si>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</si>
  <si>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</si>
  <si>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</si>
  <si>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</si>
  <si>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</si>
  <si>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</si>
  <si>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</si>
  <si>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</si>
  <si>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</si>
  <si>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</si>
  <si>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</si>
  <si>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</si>
  <si>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</si>
  <si>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</si>
  <si>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</si>
  <si>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</si>
  <si>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</si>
  <si>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</si>
  <si>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</si>
  <si>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</si>
  <si>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</si>
  <si>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</si>
  <si>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</si>
  <si>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</si>
  <si>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</si>
  <si>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</si>
  <si>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</si>
  <si>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</si>
  <si>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</si>
  <si>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</si>
  <si>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</si>
  <si>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</si>
  <si>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</si>
  <si>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</si>
  <si>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</si>
  <si>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</si>
  <si>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</si>
  <si>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</si>
  <si>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</si>
  <si>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</si>
  <si>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</si>
  <si>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</si>
  <si>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</si>
  <si>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</si>
  <si>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</si>
  <si>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</si>
  <si>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</si>
  <si>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</si>
  <si>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</si>
  <si>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</si>
  <si>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</si>
  <si>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</si>
  <si>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</si>
  <si>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</si>
  <si>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</si>
  <si>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</si>
  <si>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</si>
  <si>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</si>
  <si>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</si>
  <si>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</si>
  <si>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</si>
  <si>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</si>
  <si>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</si>
  <si>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</si>
  <si>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</si>
  <si>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</si>
  <si>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</si>
  <si>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</si>
  <si>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</si>
  <si>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</si>
  <si>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</si>
  <si>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</si>
  <si>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</si>
  <si>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</si>
  <si>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</si>
  <si>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</si>
  <si>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</si>
  <si>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</si>
  <si>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</si>
  <si>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</si>
  <si>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</si>
  <si>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</si>
  <si>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</si>
  <si>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</si>
  <si>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</si>
  <si>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</si>
  <si>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</si>
  <si>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</si>
  <si>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</si>
  <si>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</si>
  <si>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</si>
  <si>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</si>
  <si>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</si>
  <si>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</si>
  <si>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</si>
  <si>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</si>
  <si>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</si>
  <si>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</si>
  <si>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</si>
  <si>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</si>
  <si>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</si>
  <si>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</si>
  <si>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</si>
  <si>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</si>
  <si>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</si>
  <si>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</si>
  <si>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</si>
  <si>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</si>
  <si>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</si>
  <si>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</si>
  <si>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</si>
  <si>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</si>
  <si>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</si>
  <si>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</si>
  <si>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</si>
  <si>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</si>
  <si>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</si>
  <si>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</si>
  <si>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</si>
  <si>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</si>
  <si>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</si>
  <si>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</si>
  <si>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</si>
  <si>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</si>
  <si>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</si>
  <si>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</si>
  <si>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</si>
  <si>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</si>
  <si>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</si>
  <si>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</si>
  <si>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</si>
  <si>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</si>
  <si>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</si>
  <si>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</si>
  <si>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</si>
  <si>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</si>
  <si>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</si>
  <si>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</si>
  <si>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</si>
  <si>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</si>
  <si>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</si>
  <si>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</si>
  <si>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</si>
  <si>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</si>
  <si>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</si>
  <si>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</si>
  <si>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</si>
  <si>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</si>
  <si>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</si>
  <si>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</si>
  <si>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</si>
  <si>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</si>
  <si>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</si>
  <si>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</si>
  <si>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</si>
  <si>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</si>
  <si>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</si>
  <si>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</si>
  <si>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</si>
  <si>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</si>
  <si>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</si>
  <si>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</si>
  <si>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</si>
  <si>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</si>
  <si>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</si>
  <si>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</si>
  <si>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</si>
  <si>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</si>
  <si>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</si>
  <si>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</si>
  <si>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</si>
  <si>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</si>
  <si>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</si>
  <si>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</si>
  <si>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</si>
  <si>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</si>
  <si>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</si>
  <si>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</si>
  <si>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</si>
  <si>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</si>
  <si>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</si>
  <si>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</si>
  <si>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</si>
  <si>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</si>
  <si>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</si>
  <si>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</si>
  <si>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</si>
  <si>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</si>
  <si>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</si>
  <si>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</si>
  <si>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</si>
  <si>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</si>
  <si>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</si>
  <si>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</si>
  <si>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</si>
  <si>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</si>
  <si>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</si>
  <si>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</si>
  <si>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</si>
  <si>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</si>
  <si>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</si>
  <si>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</si>
  <si>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</si>
  <si>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</si>
  <si>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</si>
  <si>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</si>
  <si>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</si>
  <si>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</si>
  <si>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</si>
  <si>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</si>
  <si>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</si>
  <si>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</si>
  <si>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</si>
  <si>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</si>
  <si>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</si>
  <si>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</si>
  <si>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</si>
  <si>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</si>
  <si>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</si>
  <si>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</si>
  <si>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</si>
  <si>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</si>
  <si>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</si>
  <si>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</si>
  <si>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</si>
  <si>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</si>
  <si>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</si>
  <si>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</si>
  <si>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</si>
  <si>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</si>
  <si>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</si>
  <si>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</si>
  <si>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</si>
  <si>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</si>
  <si>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</si>
  <si>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</si>
  <si>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</si>
  <si>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</si>
  <si>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</si>
  <si>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</si>
  <si>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</si>
  <si>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</si>
  <si>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</si>
  <si>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</si>
  <si>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</si>
  <si>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</si>
  <si>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</si>
  <si>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</si>
  <si>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</si>
  <si>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</si>
  <si>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</si>
  <si>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</si>
  <si>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</si>
  <si>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</si>
  <si>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</si>
  <si>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</si>
  <si>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</si>
  <si>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</si>
  <si>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</si>
  <si>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</si>
  <si>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</si>
  <si>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</si>
  <si>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</si>
  <si>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</si>
  <si>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</si>
  <si>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</si>
  <si>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</si>
  <si>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</si>
  <si>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</si>
  <si>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</si>
  <si>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</si>
  <si>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</si>
  <si>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</si>
  <si>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</si>
  <si>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</si>
  <si>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</si>
  <si>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</si>
  <si>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</si>
  <si>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</si>
  <si>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</si>
  <si>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</si>
  <si>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</si>
  <si>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</si>
  <si>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</si>
  <si>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</si>
  <si>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</si>
  <si>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</si>
  <si>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</si>
  <si>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</si>
  <si>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</si>
  <si>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</si>
  <si>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</si>
  <si>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</si>
  <si>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</si>
  <si>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</si>
  <si>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</si>
  <si>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</si>
  <si>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</si>
  <si>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</si>
  <si>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</si>
  <si>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</si>
  <si>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</si>
  <si>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</si>
  <si>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</si>
  <si>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</si>
  <si>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</si>
  <si>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</si>
  <si>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</si>
  <si>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</si>
  <si>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</si>
  <si>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</si>
  <si>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</si>
  <si>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</si>
  <si>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</si>
  <si>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</si>
  <si>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</si>
  <si>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</si>
  <si>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</si>
  <si>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</si>
  <si>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</si>
  <si>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</si>
  <si>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</si>
  <si>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</si>
  <si>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</si>
  <si>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</si>
  <si>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</si>
  <si>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</si>
  <si>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</si>
  <si>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</si>
  <si>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</si>
  <si>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</si>
  <si>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</si>
  <si>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</si>
  <si>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</si>
  <si>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</si>
  <si>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</si>
  <si>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</si>
  <si>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</si>
  <si>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</si>
  <si>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</si>
  <si>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</si>
  <si>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</si>
  <si>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</si>
  <si>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</si>
  <si>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</si>
  <si>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</si>
  <si>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</si>
  <si>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</si>
  <si>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</si>
  <si>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</si>
  <si>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</si>
  <si>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</si>
  <si>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</si>
  <si>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</si>
  <si>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</si>
  <si>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</si>
  <si>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</si>
  <si>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</si>
  <si>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</si>
  <si>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</si>
  <si>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</si>
  <si>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</si>
  <si>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</si>
  <si>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</si>
  <si>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</si>
  <si>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</si>
  <si>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</si>
  <si>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</si>
  <si>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</si>
  <si>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</si>
  <si>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</si>
  <si>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</si>
  <si>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</si>
  <si>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</si>
  <si>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</si>
  <si>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</si>
  <si>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</si>
  <si>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</si>
  <si>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</si>
  <si>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</si>
  <si>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</si>
  <si>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</si>
  <si>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</si>
  <si>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</si>
  <si>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</si>
  <si>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</si>
  <si>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</si>
  <si>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</si>
  <si>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</si>
  <si>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</si>
  <si>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</si>
  <si>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</si>
  <si>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</si>
  <si>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</si>
  <si>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</si>
  <si>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</si>
  <si>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</si>
  <si>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</si>
  <si>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</si>
  <si>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</si>
  <si>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</si>
  <si>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</si>
  <si>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</si>
  <si>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</si>
  <si>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</si>
  <si>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</si>
  <si>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</si>
  <si>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</si>
  <si>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</si>
  <si>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</si>
  <si>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</si>
  <si>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</si>
  <si>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</si>
  <si>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</si>
  <si>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</si>
  <si>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</si>
  <si>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</si>
  <si>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</si>
  <si>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</si>
  <si>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</si>
  <si>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</si>
  <si>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</si>
  <si>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</si>
  <si>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</si>
  <si>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</si>
  <si>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</si>
  <si>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</si>
  <si>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</si>
  <si>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</si>
  <si>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</si>
  <si>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</si>
  <si>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</si>
  <si>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</si>
  <si>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</si>
  <si>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</si>
  <si>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</si>
  <si>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</si>
  <si>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</si>
  <si>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</si>
  <si>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</si>
  <si>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</si>
  <si>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</si>
  <si>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</si>
  <si>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</si>
  <si>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</si>
  <si>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</si>
  <si>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</si>
  <si>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</si>
  <si>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</si>
  <si>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</si>
  <si>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</si>
  <si>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</si>
  <si>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</si>
  <si>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</si>
  <si>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</si>
  <si>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</si>
  <si>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</si>
  <si>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</si>
  <si>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</si>
  <si>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</si>
  <si>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</si>
  <si>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</si>
  <si>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</si>
  <si>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</si>
  <si>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</si>
  <si>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</si>
  <si>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</si>
  <si>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</si>
  <si>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</si>
  <si>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</si>
  <si>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</si>
  <si>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</si>
  <si>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</si>
  <si>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</si>
  <si>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</si>
  <si>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</si>
  <si>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</si>
  <si>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</si>
  <si>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</si>
  <si>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</si>
  <si>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</si>
  <si>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</si>
  <si>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</si>
  <si>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</si>
  <si>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</si>
  <si>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</si>
  <si>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</si>
  <si>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</si>
  <si>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</si>
  <si>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</si>
  <si>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</si>
  <si>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</si>
  <si>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</si>
  <si>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</si>
  <si>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</si>
  <si>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</si>
  <si>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</si>
  <si>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</si>
  <si>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</si>
  <si>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</si>
  <si>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</si>
  <si>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</si>
  <si>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</si>
  <si>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</si>
  <si>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</si>
  <si>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</si>
  <si>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</si>
  <si>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</si>
  <si>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</si>
  <si>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</si>
  <si>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</si>
  <si>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</si>
  <si>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</si>
  <si>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</si>
  <si>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</si>
  <si>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</si>
  <si>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</si>
  <si>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</si>
  <si>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</si>
  <si>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</si>
  <si>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</si>
  <si>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</si>
  <si>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</si>
  <si>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</si>
  <si>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</si>
  <si>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</si>
  <si>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</si>
  <si>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</si>
  <si>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</si>
  <si>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</si>
  <si>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</si>
  <si>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</si>
  <si>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</si>
  <si>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</si>
  <si>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</si>
  <si>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</si>
  <si>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</si>
  <si>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</si>
  <si>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</si>
  <si>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</si>
  <si>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</si>
  <si>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</si>
  <si>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</si>
  <si>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</si>
  <si>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</si>
  <si>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</si>
  <si>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</si>
  <si>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</si>
  <si>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</si>
  <si>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</si>
  <si>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</si>
  <si>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</si>
  <si>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</si>
  <si>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</si>
  <si>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</si>
  <si>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</si>
  <si>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</si>
  <si>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</si>
  <si>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</si>
  <si>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</si>
  <si>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</si>
  <si>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</si>
  <si>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</si>
  <si>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</si>
  <si>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</si>
  <si>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</si>
  <si>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</si>
  <si>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</si>
  <si>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</si>
  <si>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</si>
  <si>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</si>
  <si>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</si>
  <si>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</si>
  <si>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</si>
  <si>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</si>
  <si>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</si>
  <si>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</si>
  <si>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</si>
  <si>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</si>
  <si>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</si>
  <si>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</si>
  <si>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</si>
  <si>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</si>
  <si>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</si>
  <si>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</si>
  <si>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</si>
  <si>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</si>
  <si>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</si>
  <si>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</si>
  <si>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</si>
  <si>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</si>
  <si>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</si>
  <si>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</si>
  <si>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</si>
  <si>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</si>
  <si>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</si>
  <si>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</si>
  <si>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</si>
  <si>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</si>
  <si>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</si>
  <si>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</si>
  <si>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</si>
  <si>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</si>
  <si>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</si>
  <si>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</si>
  <si>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</si>
  <si>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</si>
  <si>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</si>
  <si>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</si>
  <si>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</si>
  <si>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</si>
  <si>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</si>
  <si>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</si>
  <si>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</si>
  <si>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</si>
  <si>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</si>
  <si>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</si>
  <si>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</si>
  <si>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</si>
  <si>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</si>
  <si>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</si>
  <si>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</si>
  <si>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</si>
  <si>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</si>
  <si>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</si>
  <si>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</si>
  <si>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</si>
  <si>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</si>
  <si>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</si>
  <si>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</si>
  <si>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</si>
  <si>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</si>
  <si>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</si>
  <si>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</si>
  <si>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</si>
  <si>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</si>
  <si>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</si>
  <si>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</si>
  <si>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</si>
  <si>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</si>
  <si>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</si>
  <si>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</si>
  <si>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</si>
  <si>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</si>
  <si>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</si>
  <si>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</si>
  <si>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</si>
  <si>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</si>
  <si>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</si>
  <si>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</si>
  <si>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</si>
  <si>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</si>
  <si>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</si>
  <si>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</si>
  <si>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</si>
  <si>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</si>
  <si>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</si>
  <si>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</si>
  <si>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</si>
  <si>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</si>
  <si>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</si>
  <si>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</si>
  <si>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</si>
  <si>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</si>
  <si>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</si>
  <si>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</si>
  <si>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</si>
  <si>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</si>
  <si>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</si>
  <si>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</si>
  <si>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</si>
  <si>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</si>
  <si>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</si>
  <si>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</si>
  <si>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</si>
  <si>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</si>
  <si>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</si>
  <si>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</si>
  <si>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</si>
  <si>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</si>
  <si>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</si>
  <si>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</si>
  <si>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</si>
  <si>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</si>
  <si>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</si>
  <si>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</si>
  <si>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</si>
  <si>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</si>
  <si>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</si>
  <si>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</si>
  <si>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</si>
  <si>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</si>
  <si>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</si>
  <si>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</si>
  <si>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</si>
  <si>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</si>
  <si>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</si>
  <si>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</si>
  <si>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</si>
  <si>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</si>
  <si>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</si>
  <si>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</si>
  <si>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</si>
  <si>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</si>
  <si>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</si>
  <si>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</si>
  <si>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</si>
  <si>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</si>
  <si>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</si>
  <si>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</si>
  <si>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</si>
  <si>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</si>
  <si>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</si>
  <si>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</si>
  <si>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</si>
  <si>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</si>
  <si>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</si>
  <si>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</si>
  <si>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</si>
  <si>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</si>
  <si>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</si>
  <si>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</si>
  <si>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</si>
  <si>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</si>
  <si>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</si>
  <si>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</si>
  <si>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</si>
  <si>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</si>
  <si>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</si>
  <si>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</si>
  <si>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</si>
  <si>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</si>
  <si>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</si>
  <si>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</si>
  <si>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</si>
  <si>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</si>
  <si>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</si>
  <si>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</si>
  <si>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</si>
  <si>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</si>
  <si>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</si>
  <si>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</si>
  <si>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</si>
  <si>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</si>
  <si>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</si>
  <si>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</si>
  <si>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</si>
  <si>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</si>
  <si>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</si>
  <si>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</si>
  <si>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</si>
  <si>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</si>
  <si>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</si>
  <si>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</si>
  <si>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</si>
  <si>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</si>
  <si>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</si>
  <si>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</si>
  <si>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</si>
  <si>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</si>
  <si>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</si>
  <si>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</si>
  <si>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</si>
  <si>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</si>
  <si>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</si>
  <si>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</si>
  <si>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</si>
  <si>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</si>
  <si>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</si>
  <si>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</si>
  <si>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</si>
  <si>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</si>
  <si>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</si>
  <si>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</si>
  <si>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</si>
  <si>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</si>
  <si>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</si>
  <si>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</si>
  <si>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</si>
  <si>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</si>
  <si>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</si>
  <si>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</si>
  <si>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</si>
  <si>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</si>
  <si>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</si>
  <si>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</si>
  <si>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</si>
  <si>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</si>
  <si>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</si>
  <si>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</si>
  <si>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</si>
  <si>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</si>
  <si>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</si>
  <si>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</si>
  <si>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</si>
  <si>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</si>
  <si>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</si>
  <si>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</si>
  <si>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</si>
  <si>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</si>
  <si>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</si>
  <si>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</si>
  <si>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</si>
  <si>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</si>
  <si>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</si>
  <si>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</si>
  <si>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</si>
  <si>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</si>
  <si>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</si>
  <si>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</si>
  <si>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</si>
  <si>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</si>
  <si>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</si>
  <si>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</si>
  <si>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</si>
  <si>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</si>
  <si>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</si>
  <si>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</si>
  <si>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</si>
  <si>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</si>
  <si>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</si>
  <si>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</si>
  <si>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</si>
  <si>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</si>
  <si>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</si>
  <si>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</si>
  <si>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</si>
  <si>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</si>
  <si>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</si>
  <si>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</si>
  <si>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</si>
  <si>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</si>
  <si>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</si>
  <si>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</si>
  <si>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</si>
  <si>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</si>
  <si>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</si>
  <si>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</si>
  <si>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</si>
  <si>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</si>
  <si>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</si>
  <si>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</si>
  <si>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</si>
  <si>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</si>
  <si>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</si>
  <si>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</si>
  <si>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</si>
  <si>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</si>
  <si>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</si>
  <si>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</si>
  <si>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</si>
  <si>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</si>
  <si>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</si>
  <si>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</si>
  <si>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</si>
  <si>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</si>
  <si>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</si>
  <si>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</si>
  <si>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</si>
  <si>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</si>
  <si>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</si>
  <si>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</si>
  <si>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</si>
  <si>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</si>
  <si>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</si>
  <si>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</si>
  <si>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</si>
  <si>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</si>
  <si>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</si>
  <si>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</si>
  <si>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</si>
  <si>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</si>
  <si>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</si>
  <si>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</si>
  <si>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</si>
  <si>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</si>
  <si>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</si>
  <si>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</si>
  <si>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</si>
  <si>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</si>
  <si>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</si>
  <si>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</si>
  <si>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</si>
  <si>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</si>
  <si>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</si>
  <si>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</si>
  <si>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</si>
  <si>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</si>
  <si>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</si>
  <si>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</si>
  <si>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</si>
  <si>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</si>
  <si>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</si>
  <si>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</si>
  <si>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</si>
  <si>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</si>
  <si>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</si>
  <si>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</si>
  <si>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</si>
  <si>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</si>
  <si>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</si>
  <si>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</si>
  <si>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</si>
  <si>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</si>
  <si>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</si>
  <si>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</si>
  <si>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</si>
  <si>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</si>
  <si>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</si>
  <si>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</si>
  <si>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</si>
  <si>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</si>
  <si>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</si>
  <si>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</si>
  <si>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</si>
  <si>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</si>
  <si>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</si>
  <si>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</si>
  <si>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</si>
  <si>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</si>
  <si>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</si>
  <si>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</si>
  <si>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</si>
  <si>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</si>
  <si>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</si>
  <si>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</si>
  <si>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</si>
  <si>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</si>
  <si>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</si>
  <si>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</si>
  <si>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</si>
  <si>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</si>
  <si>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</si>
  <si>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</si>
  <si>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</si>
  <si>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</si>
  <si>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</si>
  <si>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</si>
  <si>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</si>
  <si>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</si>
  <si>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</si>
  <si>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</si>
  <si>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</si>
  <si>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</si>
  <si>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</si>
  <si>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</si>
  <si>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</si>
  <si>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</si>
  <si>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</si>
  <si>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</si>
  <si>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</si>
  <si>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</si>
  <si>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</si>
  <si>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</si>
  <si>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</si>
  <si>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</si>
  <si>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</si>
  <si>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</si>
  <si>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</si>
  <si>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</si>
  <si>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</si>
  <si>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</si>
  <si>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</si>
  <si>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</si>
  <si>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</si>
  <si>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</si>
  <si>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</si>
  <si>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</si>
  <si>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</si>
  <si>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</si>
  <si>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</si>
  <si>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</si>
  <si>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</si>
  <si>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</si>
  <si>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</si>
  <si>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</si>
  <si>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</si>
  <si>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</si>
  <si>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</si>
  <si>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</si>
  <si>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</si>
  <si>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</si>
  <si>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</si>
  <si>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</si>
  <si>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</si>
  <si>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</si>
  <si>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</si>
  <si>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</si>
  <si>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</si>
  <si>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</si>
  <si>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</si>
  <si>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</si>
  <si>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</si>
  <si>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</si>
  <si>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</si>
  <si>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</si>
  <si>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</si>
  <si>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</si>
  <si>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</si>
  <si>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</si>
  <si>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</si>
  <si>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</si>
  <si>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</si>
  <si>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</si>
  <si>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</si>
  <si>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</si>
  <si>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</si>
  <si>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</si>
  <si>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</si>
  <si>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</si>
  <si>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</si>
  <si>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</si>
  <si>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</si>
  <si>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</si>
  <si>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</si>
  <si>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</si>
  <si>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</si>
  <si>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</si>
  <si>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</si>
  <si>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</si>
  <si>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</si>
  <si>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</si>
  <si>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</si>
  <si>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</si>
  <si>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</si>
  <si>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</si>
  <si>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</si>
  <si>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</si>
  <si>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</si>
  <si>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</si>
  <si>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</si>
  <si>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</si>
  <si>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</si>
  <si>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</si>
  <si>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</si>
  <si>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</si>
  <si>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</si>
  <si>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</si>
  <si>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</si>
  <si>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</si>
  <si>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</si>
  <si>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</si>
  <si>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</si>
  <si>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</si>
  <si>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</si>
  <si>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</si>
  <si>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</si>
  <si>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</si>
  <si>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</si>
  <si>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</si>
  <si>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</si>
  <si>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</si>
  <si>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</si>
  <si>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</si>
  <si>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</si>
  <si>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</si>
  <si>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</si>
  <si>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</si>
  <si>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</si>
  <si>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</si>
  <si>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</si>
  <si>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</si>
  <si>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</si>
  <si>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</si>
  <si>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</si>
  <si>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</si>
  <si>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</si>
  <si>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</si>
  <si>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</si>
  <si>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</si>
  <si>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</si>
  <si>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</si>
  <si>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</si>
  <si>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</si>
  <si>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</si>
  <si>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</si>
  <si>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</si>
  <si>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</si>
  <si>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</si>
  <si>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</si>
  <si>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</si>
  <si>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</si>
  <si>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</si>
  <si>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</si>
  <si>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</si>
  <si>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</si>
  <si>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</si>
  <si>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</si>
  <si>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</si>
  <si>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</si>
  <si>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</si>
  <si>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</si>
  <si>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</si>
  <si>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</si>
  <si>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</si>
  <si>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</si>
  <si>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</si>
  <si>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</si>
  <si>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</si>
  <si>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</si>
  <si>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</si>
  <si>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</si>
  <si>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</si>
  <si>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</si>
  <si>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</si>
  <si>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</si>
  <si>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</si>
  <si>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</si>
  <si>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</si>
  <si>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</si>
  <si>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</si>
  <si>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</si>
  <si>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</si>
  <si>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</si>
  <si>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</si>
  <si>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</si>
  <si>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</si>
  <si>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</si>
  <si>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</si>
  <si>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</si>
  <si>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</si>
  <si>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</si>
  <si>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</si>
  <si>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</si>
  <si>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</si>
  <si>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</si>
  <si>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</si>
  <si>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</si>
  <si>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</si>
  <si>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</si>
  <si>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</si>
  <si>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</si>
  <si>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</si>
  <si>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</si>
  <si>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</si>
  <si>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</si>
  <si>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</si>
  <si>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</si>
  <si>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</si>
  <si>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</si>
  <si>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</si>
  <si>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</si>
  <si>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</si>
  <si>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</si>
  <si>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</si>
  <si>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</si>
  <si>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</si>
  <si>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</si>
  <si>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</si>
  <si>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</si>
  <si>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</si>
  <si>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</si>
  <si>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</si>
  <si>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</si>
  <si>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</si>
  <si>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</si>
  <si>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</si>
  <si>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</si>
  <si>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</si>
  <si>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</si>
  <si>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</si>
  <si>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</si>
  <si>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</si>
  <si>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</si>
  <si>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</si>
  <si>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</si>
  <si>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</si>
  <si>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</si>
  <si>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</si>
  <si>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</si>
  <si>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</si>
  <si>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</si>
  <si>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</si>
  <si>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</si>
  <si>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</si>
  <si>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</si>
  <si>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</si>
  <si>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</si>
  <si>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</si>
  <si>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</si>
  <si>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</si>
  <si>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</si>
  <si>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</si>
  <si>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</si>
  <si>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</si>
  <si>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</si>
  <si>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</si>
  <si>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</si>
  <si>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</si>
  <si>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</si>
  <si>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</si>
  <si>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</si>
  <si>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</si>
  <si>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</si>
  <si>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</si>
  <si>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</si>
  <si>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</si>
  <si>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</si>
  <si>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</si>
  <si>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</si>
  <si>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</si>
  <si>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</si>
  <si>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</si>
  <si>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</si>
  <si>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</si>
  <si>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</si>
  <si>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</si>
  <si>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</si>
  <si>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</si>
  <si>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</si>
  <si>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</si>
  <si>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</si>
  <si>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</si>
  <si>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</si>
  <si>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</si>
  <si>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</si>
  <si>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</si>
  <si>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</si>
  <si>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</si>
  <si>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</si>
  <si>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</si>
  <si>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</si>
  <si>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</si>
  <si>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</si>
  <si>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</si>
  <si>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</si>
  <si>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</si>
  <si>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</si>
  <si>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</si>
  <si>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</si>
  <si>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</si>
  <si>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</si>
  <si>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</si>
  <si>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</si>
  <si>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</si>
  <si>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</si>
  <si>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</si>
  <si>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</si>
  <si>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</si>
  <si>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</si>
  <si>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</si>
  <si>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</si>
  <si>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</si>
  <si>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</si>
  <si>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</si>
  <si>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</si>
  <si>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</si>
  <si>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</si>
  <si>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</si>
  <si>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</si>
  <si>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</si>
  <si>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</si>
  <si>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</si>
  <si>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</si>
  <si>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</si>
  <si>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</si>
  <si>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</si>
  <si>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</si>
  <si>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</si>
  <si>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</si>
  <si>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</si>
  <si>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</si>
  <si>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</si>
  <si>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</si>
  <si>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</si>
  <si>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</si>
  <si>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</si>
  <si>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</si>
  <si>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</si>
  <si>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</si>
  <si>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</si>
  <si>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</si>
  <si>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</si>
  <si>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</si>
  <si>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</si>
  <si>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</si>
  <si>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</si>
  <si>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</si>
  <si>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</si>
  <si>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</si>
  <si>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</si>
  <si>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</si>
  <si>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</si>
  <si>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</si>
  <si>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</si>
  <si>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</si>
  <si>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</si>
  <si>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</si>
  <si>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</si>
  <si>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</si>
  <si>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</si>
  <si>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</si>
  <si>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</si>
  <si>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</si>
  <si>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</si>
  <si>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</si>
  <si>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</si>
  <si>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</si>
  <si>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</si>
  <si>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</si>
  <si>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</si>
  <si>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</si>
  <si>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</si>
  <si>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</si>
  <si>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</si>
  <si>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</si>
  <si>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</si>
  <si>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</si>
  <si>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</si>
  <si>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</si>
  <si>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</si>
  <si>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</si>
  <si>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</si>
  <si>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</si>
  <si>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</si>
  <si>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</si>
  <si>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</si>
  <si>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</si>
  <si>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</si>
  <si>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</si>
  <si>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</si>
  <si>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</si>
  <si>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</si>
  <si>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</si>
  <si>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</si>
  <si>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</si>
  <si>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</si>
  <si>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</si>
  <si>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</si>
  <si>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</si>
  <si>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</si>
  <si>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</si>
  <si>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</si>
  <si>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</si>
  <si>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</si>
  <si>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</si>
  <si>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</si>
  <si>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</si>
  <si>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</si>
  <si>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</si>
  <si>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</si>
  <si>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</si>
  <si>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</si>
  <si>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</si>
  <si>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</si>
  <si>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</si>
  <si>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</si>
  <si>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</si>
  <si>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</si>
  <si>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</si>
  <si>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</si>
  <si>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</si>
  <si>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</si>
  <si>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</si>
  <si>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</si>
  <si>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</si>
  <si>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</si>
  <si>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</si>
  <si>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</si>
  <si>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</si>
  <si>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</si>
  <si>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</si>
  <si>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</si>
  <si>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</si>
  <si>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</si>
  <si>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</si>
  <si>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</si>
  <si>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</si>
  <si>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</si>
  <si>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</si>
  <si>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</si>
  <si>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</si>
  <si>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</si>
  <si>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</si>
  <si>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</si>
  <si>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</si>
  <si>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</si>
  <si>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</si>
  <si>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</si>
  <si>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</si>
  <si>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</si>
  <si>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</si>
  <si>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</si>
  <si>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</si>
  <si>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</si>
  <si>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</si>
  <si>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</si>
  <si>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</si>
  <si>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</si>
  <si>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</si>
  <si>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</si>
  <si>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</si>
  <si>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</si>
  <si>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</si>
  <si>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</si>
  <si>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</si>
  <si>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</si>
  <si>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</si>
  <si>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</si>
  <si>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</si>
  <si>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</si>
  <si>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</si>
  <si>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</si>
  <si>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</si>
  <si>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</si>
  <si>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</si>
  <si>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</si>
  <si>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</si>
  <si>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</si>
  <si>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</si>
  <si>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</si>
  <si>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</si>
  <si>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</si>
  <si>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</si>
  <si>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</si>
  <si>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</si>
  <si>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</si>
  <si>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</si>
  <si>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</si>
  <si>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</si>
  <si>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</si>
  <si>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</si>
  <si>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</si>
  <si>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</si>
  <si>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</si>
  <si>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</si>
  <si>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</si>
  <si>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</si>
  <si>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</si>
  <si>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</si>
  <si>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</si>
  <si>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</si>
  <si>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</si>
  <si>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</si>
  <si>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</si>
  <si>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</si>
  <si>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</si>
  <si>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</si>
  <si>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</si>
  <si>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</si>
  <si>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</si>
  <si>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</si>
  <si>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</si>
  <si>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</si>
  <si>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</si>
  <si>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</si>
  <si>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</si>
  <si>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</si>
  <si>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</si>
  <si>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</si>
  <si>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</si>
  <si>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</si>
  <si>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</si>
  <si>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</si>
  <si>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</si>
  <si>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</si>
  <si>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</si>
  <si>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</si>
  <si>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</si>
  <si>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</si>
  <si>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</si>
  <si>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</si>
  <si>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</si>
  <si>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</si>
  <si>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</si>
  <si>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</si>
  <si>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</si>
  <si>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</si>
  <si>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</si>
  <si>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</si>
  <si>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</si>
  <si>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</si>
  <si>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</si>
  <si>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</si>
  <si>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</si>
  <si>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</si>
  <si>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</si>
  <si>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</si>
  <si>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</si>
  <si>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</si>
  <si>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</si>
  <si>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</si>
  <si>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</si>
  <si>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</si>
  <si>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</si>
  <si>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</si>
  <si>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</si>
  <si>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</si>
  <si>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</si>
  <si>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</si>
  <si>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</si>
  <si>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</si>
  <si>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</si>
  <si>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</si>
  <si>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</si>
  <si>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</si>
  <si>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</si>
  <si>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</si>
  <si>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</si>
  <si>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</si>
  <si>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</si>
  <si>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</si>
  <si>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</si>
  <si>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</si>
  <si>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</si>
  <si>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</si>
  <si>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</si>
  <si>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</si>
  <si>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</si>
  <si>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</si>
  <si>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</si>
  <si>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</si>
  <si>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</si>
  <si>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</si>
  <si>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</si>
  <si>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</si>
  <si>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</si>
  <si>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</si>
  <si>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</si>
  <si>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</si>
  <si>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</si>
  <si>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</si>
  <si>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</si>
  <si>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</si>
  <si>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</si>
  <si>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</si>
  <si>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</si>
  <si>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</si>
  <si>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</si>
  <si>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</si>
  <si>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</si>
  <si>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</si>
  <si>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</si>
  <si>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</si>
  <si>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</si>
  <si>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</si>
  <si>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</si>
  <si>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</si>
  <si>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</si>
  <si>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</si>
  <si>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</si>
  <si>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</si>
  <si>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</si>
  <si>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</si>
  <si>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</si>
  <si>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</si>
  <si>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</si>
  <si>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</si>
  <si>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</si>
  <si>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</si>
  <si>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</si>
  <si>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</si>
  <si>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</si>
  <si>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</si>
  <si>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</si>
  <si>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</si>
  <si>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</si>
  <si>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</si>
  <si>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</si>
  <si>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</si>
  <si>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</si>
  <si>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</si>
  <si>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</si>
  <si>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</si>
  <si>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</si>
  <si>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</si>
  <si>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</si>
  <si>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</si>
  <si>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</si>
  <si>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</si>
  <si>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</si>
  <si>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</si>
  <si>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</si>
  <si>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</si>
  <si>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</si>
  <si>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</si>
  <si>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</si>
  <si>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</si>
  <si>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</si>
  <si>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</si>
  <si>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</si>
  <si>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</si>
  <si>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</si>
  <si>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</si>
  <si>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</si>
  <si>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</si>
  <si>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</si>
  <si>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</si>
  <si>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</si>
  <si>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</si>
  <si>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</si>
  <si>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</si>
  <si>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</si>
  <si>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</si>
  <si>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</si>
  <si>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</si>
  <si>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</si>
  <si>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</si>
  <si>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</si>
  <si>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</si>
  <si>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</si>
  <si>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</si>
  <si>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</si>
  <si>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</si>
  <si>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</si>
  <si>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</si>
  <si>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</si>
  <si>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</si>
  <si>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</si>
  <si>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</si>
  <si>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</si>
  <si>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</si>
  <si>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</si>
  <si>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</si>
  <si>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</si>
  <si>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</si>
  <si>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</si>
  <si>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</si>
  <si>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</si>
  <si>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</si>
  <si>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</si>
  <si>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</si>
  <si>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</si>
  <si>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</si>
  <si>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</si>
  <si>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</si>
  <si>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</si>
  <si>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</si>
  <si>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</si>
  <si>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</si>
  <si>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</si>
  <si>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</si>
  <si>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</si>
  <si>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</si>
  <si>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</si>
  <si>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</si>
  <si>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</si>
  <si>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</si>
  <si>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</si>
  <si>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</si>
  <si>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</si>
  <si>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</si>
  <si>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</si>
  <si>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</si>
  <si>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</si>
  <si>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</si>
  <si>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</si>
  <si>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</si>
  <si>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</si>
  <si>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</si>
  <si>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</si>
  <si>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</si>
  <si>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</si>
  <si>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</si>
  <si>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</si>
  <si>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</si>
  <si>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</si>
  <si>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</si>
  <si>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</si>
  <si>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</si>
  <si>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</si>
  <si>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</si>
  <si>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</si>
  <si>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</si>
  <si>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</si>
  <si>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</si>
  <si>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</si>
  <si>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</si>
  <si>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</si>
  <si>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</si>
  <si>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</si>
  <si>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</si>
  <si>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</si>
  <si>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</si>
  <si>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</si>
  <si>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</si>
  <si>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</si>
  <si>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</si>
  <si>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</si>
  <si>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</si>
  <si>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</si>
  <si>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</si>
  <si>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</si>
  <si>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</si>
  <si>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</si>
  <si>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</si>
  <si>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</si>
  <si>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</si>
  <si>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</si>
  <si>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</si>
  <si>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</si>
  <si>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</si>
  <si>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</si>
  <si>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</si>
  <si>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</si>
  <si>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</si>
  <si>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</si>
  <si>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</si>
  <si>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</si>
  <si>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</si>
  <si>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</si>
  <si>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</si>
  <si>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</si>
  <si>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</si>
  <si>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</si>
  <si>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</si>
  <si>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</si>
  <si>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</si>
  <si>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</si>
  <si>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</si>
  <si>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</si>
  <si>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</si>
  <si>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</si>
  <si>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</si>
  <si>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</si>
  <si>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</si>
  <si>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</si>
  <si>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</si>
  <si>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</si>
  <si>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</si>
  <si>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</si>
  <si>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</si>
  <si>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</si>
  <si>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</si>
  <si>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</si>
  <si>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</si>
  <si>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</si>
  <si>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</si>
  <si>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</si>
  <si>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</si>
  <si>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</si>
  <si>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</si>
  <si>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</si>
  <si>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</si>
  <si>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</si>
  <si>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</si>
  <si>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</si>
  <si>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</si>
  <si>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</si>
  <si>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</si>
  <si>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</si>
  <si>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</si>
  <si>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</si>
  <si>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</si>
  <si>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</si>
  <si>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</si>
  <si>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</si>
  <si>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</si>
  <si>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</si>
  <si>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</si>
  <si>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</si>
  <si>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</si>
  <si>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</si>
  <si>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</si>
  <si>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</si>
  <si>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</si>
  <si>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</si>
  <si>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</si>
  <si>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</si>
  <si>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</si>
  <si>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</si>
  <si>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</si>
  <si>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</si>
  <si>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</si>
  <si>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</si>
  <si>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</si>
  <si>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</si>
  <si>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</si>
  <si>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</si>
  <si>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</si>
  <si>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</si>
  <si>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</si>
  <si>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</si>
  <si>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</si>
  <si>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</si>
  <si>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</si>
  <si>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</si>
  <si>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</si>
  <si>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</si>
  <si>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</si>
  <si>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</si>
  <si>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</si>
  <si>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</si>
  <si>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</si>
  <si>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</si>
  <si>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</si>
  <si>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</si>
  <si>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</si>
  <si>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</si>
  <si>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</si>
  <si>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</si>
  <si>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</si>
  <si>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</si>
  <si>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</si>
  <si>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</si>
  <si>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</si>
  <si>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</si>
  <si>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</si>
  <si>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</si>
  <si>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</si>
  <si>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</si>
  <si>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</si>
  <si>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</si>
  <si>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</si>
  <si>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</si>
  <si>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</si>
  <si>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</si>
  <si>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</si>
  <si>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</si>
  <si>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</si>
  <si>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</si>
  <si>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</si>
  <si>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</si>
  <si>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</si>
  <si>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</si>
  <si>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</si>
  <si>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</si>
  <si>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</si>
  <si>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</si>
  <si>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</si>
  <si>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</si>
  <si>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</si>
  <si>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</si>
  <si>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</si>
  <si>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</si>
  <si>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</si>
  <si>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</si>
  <si>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</si>
  <si>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</si>
  <si>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</si>
  <si>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</si>
  <si>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</si>
  <si>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</si>
  <si>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</si>
  <si>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</si>
  <si>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</si>
  <si>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</si>
  <si>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</si>
  <si>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</si>
  <si>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</si>
  <si>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</si>
  <si>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</si>
  <si>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</si>
  <si>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</si>
  <si>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</si>
  <si>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</si>
  <si>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</si>
  <si>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</si>
  <si>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</si>
  <si>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</si>
  <si>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</si>
  <si>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</si>
  <si>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</si>
  <si>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</si>
  <si>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</si>
  <si>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</si>
  <si>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</si>
  <si>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</si>
  <si>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</si>
  <si>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</si>
  <si>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</si>
  <si>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</si>
  <si>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</si>
  <si>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</si>
  <si>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</si>
  <si>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</si>
  <si>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</si>
  <si>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</si>
  <si>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</si>
  <si>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</si>
  <si>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</si>
  <si>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</si>
  <si>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</si>
  <si>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</si>
  <si>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</si>
  <si>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</si>
  <si>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</si>
  <si>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</si>
  <si>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</si>
  <si>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</si>
  <si>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</si>
  <si>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</si>
  <si>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</si>
  <si>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</si>
  <si>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</si>
  <si>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</si>
  <si>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</si>
  <si>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</si>
  <si>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</si>
  <si>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</si>
  <si>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</si>
  <si>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</si>
  <si>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</si>
  <si>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</si>
  <si>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</si>
  <si>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</si>
  <si>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</si>
  <si>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</si>
  <si>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</si>
  <si>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</si>
  <si>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</si>
  <si>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</si>
  <si>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</si>
  <si>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</si>
  <si>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</si>
  <si>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</si>
  <si>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</si>
  <si>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</si>
  <si>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</si>
  <si>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</si>
  <si>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</si>
  <si>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</si>
  <si>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</si>
  <si>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</si>
  <si>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</si>
  <si>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</si>
  <si>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</si>
  <si>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</si>
  <si>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</si>
  <si>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</si>
  <si>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</si>
  <si>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</si>
  <si>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</si>
  <si>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</si>
  <si>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</si>
  <si>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</si>
  <si>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</si>
  <si>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</si>
  <si>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</si>
  <si>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</si>
  <si>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</si>
  <si>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</si>
  <si>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</si>
  <si>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</si>
  <si>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</si>
  <si>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</si>
  <si>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</si>
  <si>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</si>
  <si>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</si>
  <si>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</si>
  <si>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</si>
  <si>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</si>
  <si>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</si>
  <si>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</si>
  <si>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</si>
  <si>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</si>
  <si>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</si>
  <si>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</si>
  <si>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</si>
  <si>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</si>
  <si>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</si>
  <si>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</si>
  <si>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</si>
  <si>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</si>
  <si>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</si>
  <si>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</si>
  <si>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</si>
  <si>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</si>
  <si>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</si>
  <si>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</si>
  <si>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</si>
  <si>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</si>
  <si>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</si>
  <si>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</si>
  <si>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</si>
  <si>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</si>
  <si>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</si>
  <si>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</si>
  <si>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</si>
  <si>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</si>
  <si>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</si>
  <si>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</si>
  <si>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</si>
  <si>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</si>
  <si>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</si>
  <si>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</si>
  <si>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</si>
  <si>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</si>
  <si>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</si>
  <si>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</si>
  <si>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</si>
  <si>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</si>
  <si>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</si>
  <si>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</si>
  <si>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</si>
  <si>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</si>
  <si>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</si>
  <si>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</si>
  <si>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</si>
  <si>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</si>
  <si>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</si>
  <si>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</si>
  <si>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</si>
  <si>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</si>
  <si>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</si>
  <si>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</si>
  <si>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</si>
  <si>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</si>
  <si>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</si>
  <si>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</si>
  <si>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</si>
  <si>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</si>
  <si>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</si>
  <si>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</si>
  <si>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</si>
  <si>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</si>
  <si>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</si>
  <si>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</si>
  <si>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</si>
  <si>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</si>
  <si>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</si>
  <si>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</si>
  <si>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</si>
  <si>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</si>
  <si>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</si>
  <si>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</si>
  <si>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</si>
  <si>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</si>
  <si>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</si>
  <si>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</si>
  <si>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</si>
  <si>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</si>
  <si>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</si>
  <si>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</si>
  <si>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</si>
  <si>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</si>
  <si>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</si>
  <si>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</si>
  <si>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</si>
  <si>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</si>
  <si>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</si>
  <si>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</si>
  <si>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</si>
  <si>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</si>
  <si>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</si>
  <si>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</si>
  <si>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</si>
  <si>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</si>
  <si>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</si>
  <si>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</si>
  <si>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</si>
  <si>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</si>
  <si>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</si>
  <si>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</si>
  <si>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</si>
  <si>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</si>
  <si>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</si>
  <si>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</si>
  <si>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</si>
  <si>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</si>
  <si>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</si>
  <si>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</si>
  <si>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</si>
  <si>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</si>
  <si>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</si>
  <si>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</si>
  <si>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</si>
  <si>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</si>
  <si>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</si>
  <si>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</si>
  <si>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</si>
  <si>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</si>
  <si>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</si>
  <si>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</si>
  <si>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</si>
  <si>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</si>
  <si>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</si>
  <si>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</si>
  <si>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</si>
  <si>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</si>
  <si>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</si>
  <si>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</si>
  <si>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</si>
  <si>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</si>
  <si>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</si>
  <si>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</si>
  <si>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</si>
  <si>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</si>
  <si>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</si>
  <si>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</si>
  <si>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</si>
  <si>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</si>
  <si>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</si>
  <si>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</si>
  <si>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</si>
  <si>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</si>
  <si>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</si>
  <si>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</si>
  <si>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</si>
  <si>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</si>
  <si>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</si>
  <si>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</si>
  <si>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</si>
  <si>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</si>
  <si>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</si>
  <si>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</si>
  <si>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</si>
  <si>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</si>
  <si>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</si>
  <si>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</si>
  <si>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</si>
  <si>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</si>
  <si>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</si>
  <si>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</si>
  <si>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</si>
  <si>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</si>
  <si>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</si>
  <si>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</si>
  <si>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</si>
  <si>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</si>
  <si>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</si>
  <si>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</si>
  <si>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</si>
  <si>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</si>
  <si>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</si>
  <si>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</si>
  <si>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</si>
  <si>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</si>
  <si>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</si>
  <si>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</si>
  <si>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</si>
  <si>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</si>
  <si>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</si>
  <si>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</si>
  <si>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</si>
  <si>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</si>
  <si>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</si>
  <si>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</si>
  <si>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</si>
  <si>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</si>
  <si>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</si>
  <si>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</si>
  <si>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</si>
  <si>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</si>
  <si>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</si>
  <si>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</si>
  <si>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</si>
  <si>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</si>
  <si>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</si>
  <si>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</si>
  <si>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</si>
  <si>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</si>
  <si>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</si>
  <si>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</si>
  <si>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</si>
  <si>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</si>
  <si>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</si>
  <si>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</si>
  <si>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</si>
  <si>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</si>
  <si>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</si>
  <si>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</si>
  <si>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</si>
  <si>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</si>
  <si>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</si>
  <si>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</si>
  <si>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</si>
  <si>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</si>
  <si>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</si>
  <si>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</si>
  <si>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</si>
  <si>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</si>
  <si>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</si>
  <si>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</si>
  <si>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</si>
  <si>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</si>
  <si>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</si>
  <si>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</si>
  <si>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</si>
  <si>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</si>
  <si>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</si>
  <si>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</si>
  <si>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</si>
  <si>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</si>
  <si>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</si>
  <si>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</si>
  <si>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</si>
  <si>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</si>
  <si>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</si>
  <si>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</si>
  <si>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</si>
  <si>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</si>
  <si>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</si>
  <si>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</si>
  <si>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</si>
  <si>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</si>
  <si>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</si>
  <si>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</si>
  <si>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</si>
  <si>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</si>
  <si>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</si>
  <si>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</si>
  <si>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</si>
  <si>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</si>
  <si>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</si>
  <si>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</si>
  <si>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</si>
  <si>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</si>
  <si>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</si>
  <si>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</si>
  <si>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</si>
  <si>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</si>
  <si>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</si>
  <si>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</si>
  <si>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</si>
  <si>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</si>
  <si>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</si>
  <si>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</si>
  <si>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</si>
  <si>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</si>
  <si>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</si>
  <si>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</si>
  <si>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</si>
  <si>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</si>
  <si>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</si>
  <si>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</si>
  <si>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</si>
  <si>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</si>
  <si>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</si>
  <si>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</si>
  <si>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</si>
  <si>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</si>
  <si>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</si>
  <si>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</si>
  <si>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</si>
  <si>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</si>
  <si>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</si>
  <si>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</si>
  <si>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</si>
  <si>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</si>
  <si>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</si>
  <si>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</si>
  <si>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</si>
  <si>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</si>
  <si>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</si>
  <si>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</si>
  <si>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</si>
  <si>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</si>
  <si>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</si>
  <si>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</si>
  <si>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</si>
  <si>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</si>
  <si>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</si>
  <si>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</si>
  <si>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</si>
  <si>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</si>
  <si>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</si>
  <si>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</si>
  <si>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</si>
  <si>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</si>
  <si>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</si>
  <si>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</si>
  <si>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</si>
  <si>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</si>
  <si>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</si>
  <si>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</si>
  <si>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</si>
  <si>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</si>
  <si>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</si>
  <si>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</si>
  <si>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</si>
  <si>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</si>
  <si>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</si>
  <si>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</si>
  <si>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</si>
  <si>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</si>
  <si>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</si>
  <si>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</si>
  <si>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</si>
  <si>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</si>
  <si>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</si>
  <si>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</si>
  <si>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</si>
  <si>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</si>
  <si>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</si>
  <si>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</si>
  <si>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</si>
  <si>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</si>
  <si>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</si>
  <si>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</si>
  <si>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</si>
  <si>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</si>
  <si>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</si>
  <si>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</si>
  <si>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</si>
  <si>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</si>
  <si>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</si>
  <si>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</si>
  <si>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</si>
  <si>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</si>
  <si>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</si>
  <si>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31/09/2026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</si>
</sst>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A8" sqref="A8:XFD8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3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7.6640625" customWidth="1"/>
    <col min="13" max="13" width="8.5546875" customWidth="1"/>
  </cols>
  <sheetData>
    <row r="1" spans="1:12" ht="31.5" customHeight="1" x14ac:dyDescent="0.3">
      <c r="A1" s="188" t="s">
        <v>0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</row>
    <row r="2" spans="1:12" ht="30" customHeight="1" x14ac:dyDescent="0.3">
      <c r="A2" s="189"/>
      <c r="B2" s="18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90" t="s">
        <v>16</v>
      </c>
      <c r="B35" s="190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 x14ac:dyDescent="0.3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91" t="s">
        <v>17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2"/>
      <c r="N1" s="193" t="s">
        <v>18</v>
      </c>
      <c r="O1" s="193"/>
      <c r="P1" s="193"/>
      <c r="Q1" s="193"/>
      <c r="R1" s="193"/>
    </row>
    <row r="2" spans="1:18" ht="4.5" customHeight="1" x14ac:dyDescent="0.3">
      <c r="M2" s="192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9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9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9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9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9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9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9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92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3">
      <c r="A20" s="37"/>
      <c r="C20" s="37"/>
      <c r="J20" s="37"/>
      <c r="L20" s="37" t="s">
        <v>131</v>
      </c>
      <c r="M20" s="192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3">
      <c r="A21" s="40"/>
      <c r="C21" s="40"/>
      <c r="J21" s="40"/>
      <c r="L21" s="40" t="s">
        <v>135</v>
      </c>
      <c r="M21" s="192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3">
      <c r="A22" s="37"/>
      <c r="C22" s="37"/>
      <c r="J22" s="37"/>
      <c r="L22" s="37" t="s">
        <v>139</v>
      </c>
      <c r="M22" s="192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3">
      <c r="A23" s="40"/>
      <c r="C23" s="40"/>
      <c r="J23" s="40"/>
      <c r="L23" s="40" t="s">
        <v>143</v>
      </c>
      <c r="M23" s="192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3">
      <c r="A24" s="37"/>
      <c r="C24" s="37"/>
      <c r="J24" s="37"/>
      <c r="L24" s="37" t="s">
        <v>146</v>
      </c>
      <c r="M24" s="192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3">
      <c r="A25" s="40"/>
      <c r="C25" s="40"/>
      <c r="J25" s="40"/>
      <c r="L25" s="40" t="s">
        <v>149</v>
      </c>
      <c r="M25" s="192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3">
      <c r="A26" s="37"/>
      <c r="C26" s="37"/>
      <c r="J26" s="37"/>
      <c r="L26" s="37" t="s">
        <v>152</v>
      </c>
      <c r="M26" s="192"/>
      <c r="N26" s="37"/>
      <c r="O26" s="37"/>
      <c r="P26" s="37" t="s">
        <v>153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154</v>
      </c>
      <c r="M27" s="192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155</v>
      </c>
      <c r="M28" s="192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3">
      <c r="A29" s="40"/>
      <c r="C29" s="40"/>
      <c r="J29" s="40"/>
      <c r="L29" s="40" t="s">
        <v>157</v>
      </c>
      <c r="M29" s="192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3">
      <c r="A30" s="37"/>
      <c r="C30" s="37"/>
      <c r="J30" s="37"/>
      <c r="L30" s="37" t="s">
        <v>160</v>
      </c>
      <c r="M30" s="192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3">
      <c r="A31" s="40"/>
      <c r="C31" s="40"/>
      <c r="J31" s="40"/>
      <c r="L31" s="40" t="s">
        <v>163</v>
      </c>
      <c r="M31" s="192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3">
      <c r="A32" s="37"/>
      <c r="C32" s="37"/>
      <c r="J32" s="37"/>
      <c r="L32" s="37" t="s">
        <v>166</v>
      </c>
      <c r="M32" s="192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3">
      <c r="A33" s="40"/>
      <c r="C33" s="50" t="s">
        <v>169</v>
      </c>
      <c r="E33" s="51">
        <v>1000</v>
      </c>
      <c r="J33" s="40"/>
      <c r="L33" s="40" t="s">
        <v>170</v>
      </c>
      <c r="M33" s="192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172</v>
      </c>
      <c r="M34" s="192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3">
      <c r="A35" s="40"/>
      <c r="C35" s="40"/>
      <c r="J35" s="40"/>
      <c r="L35" s="40" t="s">
        <v>174</v>
      </c>
      <c r="M35" s="192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3">
      <c r="A36" s="37"/>
      <c r="C36" s="37"/>
      <c r="J36" s="37"/>
      <c r="L36" s="37" t="s">
        <v>177</v>
      </c>
      <c r="M36" s="192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3">
      <c r="A37" s="40"/>
      <c r="C37" s="40"/>
      <c r="J37" s="40"/>
      <c r="L37" s="40" t="s">
        <v>180</v>
      </c>
      <c r="M37" s="192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3">
      <c r="A38" s="37"/>
      <c r="C38" s="37"/>
      <c r="J38" s="37"/>
      <c r="L38" s="37" t="s">
        <v>183</v>
      </c>
      <c r="M38" s="192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3">
      <c r="A39" s="40"/>
      <c r="C39" s="40"/>
      <c r="J39" s="40"/>
      <c r="L39" s="40" t="s">
        <v>186</v>
      </c>
      <c r="M39" s="192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3">
      <c r="A40" s="37"/>
      <c r="C40" s="37"/>
      <c r="J40" s="37"/>
      <c r="L40" s="37"/>
      <c r="M40" s="192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3">
      <c r="A41" s="40"/>
      <c r="C41" s="40"/>
      <c r="J41" s="40"/>
      <c r="L41" s="40"/>
      <c r="M41" s="192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3">
      <c r="A42" s="37"/>
      <c r="C42" s="37"/>
      <c r="J42" s="37"/>
      <c r="L42" s="37"/>
      <c r="M42" s="192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3">
      <c r="A43" s="40"/>
      <c r="C43" s="40"/>
      <c r="J43" s="40"/>
      <c r="L43" s="40"/>
      <c r="M43" s="192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3">
      <c r="A44" s="37"/>
      <c r="C44" s="37"/>
      <c r="J44" s="37"/>
      <c r="L44" s="37"/>
      <c r="M44" s="192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3">
      <c r="A45" s="40"/>
      <c r="C45" s="40"/>
      <c r="J45" s="40"/>
      <c r="L45" s="40"/>
      <c r="M45" s="192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3">
      <c r="A46" s="37"/>
      <c r="C46" s="37"/>
      <c r="J46" s="37"/>
      <c r="L46" s="37"/>
      <c r="M46" s="192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3">
      <c r="A47" s="40"/>
      <c r="C47" s="40"/>
      <c r="J47" s="40"/>
      <c r="L47" s="40"/>
      <c r="M47" s="192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3">
      <c r="A48" s="37"/>
      <c r="C48" s="37"/>
      <c r="J48" s="37"/>
      <c r="L48" s="37"/>
      <c r="M48" s="192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3">
      <c r="M49" s="192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3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2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3">
      <c r="M51" s="192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3">
      <c r="M52" s="192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3">
      <c r="M53" s="192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3">
      <c r="M54" s="192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3">
      <c r="M55" s="192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3">
      <c r="M56" s="192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3">
      <c r="M57" s="192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3">
      <c r="M58" s="192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3">
      <c r="M59" s="192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3">
      <c r="M60" s="192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3">
      <c r="M61" s="192"/>
      <c r="N61" s="40"/>
      <c r="O61" s="40"/>
      <c r="P61" s="40" t="s">
        <v>230</v>
      </c>
      <c r="Q61" s="40"/>
      <c r="R61" s="40"/>
    </row>
    <row r="62" spans="1:18" ht="15" customHeight="1" x14ac:dyDescent="0.3">
      <c r="M62" s="192"/>
      <c r="N62" s="37"/>
      <c r="O62" s="37"/>
      <c r="P62" s="37" t="s">
        <v>231</v>
      </c>
      <c r="Q62" s="37"/>
      <c r="R62" s="37"/>
    </row>
    <row r="63" spans="1:18" ht="15" customHeight="1" x14ac:dyDescent="0.3">
      <c r="M63" s="192"/>
      <c r="N63" s="40"/>
      <c r="O63" s="40"/>
      <c r="P63" s="40" t="s">
        <v>232</v>
      </c>
      <c r="Q63" s="40"/>
      <c r="R63" s="40"/>
    </row>
    <row r="64" spans="1:18" ht="15" customHeight="1" x14ac:dyDescent="0.3">
      <c r="M64" s="192"/>
      <c r="N64" s="37"/>
      <c r="O64" s="37"/>
      <c r="P64" s="37" t="s">
        <v>233</v>
      </c>
      <c r="Q64" s="37"/>
      <c r="R64" s="37"/>
    </row>
    <row r="65" spans="13:18" ht="15" customHeight="1" x14ac:dyDescent="0.3">
      <c r="M65" s="192"/>
      <c r="N65" s="40"/>
      <c r="O65" s="40"/>
      <c r="P65" s="40" t="s">
        <v>234</v>
      </c>
      <c r="Q65" s="40"/>
      <c r="R65" s="40"/>
    </row>
    <row r="66" spans="13:18" ht="15" customHeight="1" x14ac:dyDescent="0.3">
      <c r="M66" s="192"/>
      <c r="N66" s="37"/>
      <c r="O66" s="37"/>
      <c r="P66" s="37" t="s">
        <v>235</v>
      </c>
      <c r="Q66" s="37"/>
      <c r="R66" s="37"/>
    </row>
    <row r="67" spans="13:18" ht="15" customHeight="1" x14ac:dyDescent="0.3">
      <c r="M67" s="192"/>
      <c r="N67" s="40"/>
      <c r="O67" s="40"/>
      <c r="P67" s="40" t="s">
        <v>236</v>
      </c>
      <c r="Q67" s="40"/>
      <c r="R67" s="40"/>
    </row>
    <row r="68" spans="13:18" ht="15" customHeight="1" x14ac:dyDescent="0.3">
      <c r="M68" s="192"/>
      <c r="N68" s="37"/>
      <c r="O68" s="37"/>
      <c r="P68" s="37" t="s">
        <v>237</v>
      </c>
      <c r="Q68" s="37"/>
      <c r="R68" s="37"/>
    </row>
    <row r="69" spans="13:18" ht="15" customHeight="1" x14ac:dyDescent="0.3">
      <c r="M69" s="192"/>
      <c r="N69" s="40"/>
      <c r="O69" s="40"/>
      <c r="P69" s="40" t="s">
        <v>238</v>
      </c>
      <c r="Q69" s="40"/>
      <c r="R69" s="40"/>
    </row>
    <row r="70" spans="13:18" ht="15" customHeight="1" x14ac:dyDescent="0.3">
      <c r="M70" s="192"/>
      <c r="N70" s="37"/>
      <c r="O70" s="37"/>
      <c r="P70" s="37" t="s">
        <v>239</v>
      </c>
      <c r="Q70" s="37"/>
      <c r="R70" s="37"/>
    </row>
    <row r="71" spans="13:18" ht="15" customHeight="1" x14ac:dyDescent="0.3">
      <c r="M71" s="192"/>
      <c r="N71" s="40"/>
      <c r="O71" s="40"/>
      <c r="P71" s="40" t="s">
        <v>240</v>
      </c>
      <c r="Q71" s="40"/>
      <c r="R71" s="40"/>
    </row>
    <row r="72" spans="13:18" ht="15" customHeight="1" x14ac:dyDescent="0.3">
      <c r="M72" s="192"/>
      <c r="N72" s="37"/>
      <c r="O72" s="37"/>
      <c r="P72" s="37" t="s">
        <v>241</v>
      </c>
      <c r="Q72" s="37"/>
      <c r="R72" s="37"/>
    </row>
    <row r="73" spans="13:18" ht="15" customHeight="1" x14ac:dyDescent="0.3">
      <c r="M73" s="192"/>
      <c r="N73" s="40"/>
      <c r="O73" s="40"/>
      <c r="P73" s="40" t="s">
        <v>242</v>
      </c>
      <c r="Q73" s="40"/>
      <c r="R73" s="40"/>
    </row>
    <row r="74" spans="13:18" ht="15" customHeight="1" x14ac:dyDescent="0.3">
      <c r="M74" s="192"/>
      <c r="N74" s="37"/>
      <c r="O74" s="37"/>
      <c r="P74" s="37" t="s">
        <v>243</v>
      </c>
      <c r="Q74" s="37"/>
      <c r="R74" s="37"/>
    </row>
    <row r="75" spans="13:18" ht="15" customHeight="1" x14ac:dyDescent="0.3">
      <c r="M75" s="192"/>
      <c r="N75" s="40"/>
      <c r="O75" s="40"/>
      <c r="P75" s="40" t="s">
        <v>244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M15" sqref="M1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3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94" t="s">
        <v>256</v>
      </c>
      <c r="B4" s="194"/>
      <c r="C4" s="194"/>
      <c r="D4" s="19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94" t="s">
        <v>256</v>
      </c>
      <c r="B7" s="194"/>
      <c r="C7" s="194"/>
      <c r="D7" s="19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94" t="s">
        <v>256</v>
      </c>
      <c r="B10" s="194"/>
      <c r="C10" s="194"/>
      <c r="D10" s="19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94" t="s">
        <v>256</v>
      </c>
      <c r="B13" s="194"/>
      <c r="C13" s="194"/>
      <c r="D13" s="19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3">
      <c r="A16" s="194" t="s">
        <v>256</v>
      </c>
      <c r="B16" s="194"/>
      <c r="C16" s="194"/>
      <c r="D16" s="194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3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94" t="s">
        <v>256</v>
      </c>
      <c r="B19" s="194"/>
      <c r="C19" s="194"/>
      <c r="D19" s="19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94" t="s">
        <v>256</v>
      </c>
      <c r="B22" s="194"/>
      <c r="C22" s="194"/>
      <c r="D22" s="19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94" t="s">
        <v>256</v>
      </c>
      <c r="B25" s="194"/>
      <c r="C25" s="194"/>
      <c r="D25" s="19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94" t="s">
        <v>256</v>
      </c>
      <c r="B28" s="194"/>
      <c r="C28" s="194"/>
      <c r="D28" s="19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94" t="s">
        <v>256</v>
      </c>
      <c r="B31" s="194"/>
      <c r="C31" s="194"/>
      <c r="D31" s="19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94" t="s">
        <v>256</v>
      </c>
      <c r="B34" s="194"/>
      <c r="C34" s="194"/>
      <c r="D34" s="19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94" t="s">
        <v>256</v>
      </c>
      <c r="B37" s="194"/>
      <c r="C37" s="194"/>
      <c r="D37" s="19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94" t="s">
        <v>256</v>
      </c>
      <c r="B40" s="194"/>
      <c r="C40" s="194"/>
      <c r="D40" s="19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94" t="s">
        <v>256</v>
      </c>
      <c r="B43" s="194"/>
      <c r="C43" s="194"/>
      <c r="D43" s="19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94" t="s">
        <v>256</v>
      </c>
      <c r="B46" s="194"/>
      <c r="C46" s="194"/>
      <c r="D46" s="19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94" t="s">
        <v>256</v>
      </c>
      <c r="B49" s="194"/>
      <c r="C49" s="194"/>
      <c r="D49" s="19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94" t="s">
        <v>256</v>
      </c>
      <c r="B52" s="194"/>
      <c r="C52" s="194"/>
      <c r="D52" s="19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94" t="s">
        <v>256</v>
      </c>
      <c r="B55" s="194"/>
      <c r="C55" s="194"/>
      <c r="D55" s="194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94" t="s">
        <v>256</v>
      </c>
      <c r="B58" s="194"/>
      <c r="C58" s="194"/>
      <c r="D58" s="194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94" t="s">
        <v>256</v>
      </c>
      <c r="B61" s="194"/>
      <c r="C61" s="194"/>
      <c r="D61" s="194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94" t="s">
        <v>256</v>
      </c>
      <c r="B64" s="194"/>
      <c r="C64" s="194"/>
      <c r="D64" s="194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94" t="s">
        <v>256</v>
      </c>
      <c r="B67" s="194"/>
      <c r="C67" s="194"/>
      <c r="D67" s="19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94" t="s">
        <v>256</v>
      </c>
      <c r="B70" s="194"/>
      <c r="C70" s="194"/>
      <c r="D70" s="19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94" t="s">
        <v>256</v>
      </c>
      <c r="B73" s="194"/>
      <c r="C73" s="194"/>
      <c r="D73" s="19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94" t="s">
        <v>256</v>
      </c>
      <c r="B76" s="194"/>
      <c r="C76" s="194"/>
      <c r="D76" s="19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94" t="s">
        <v>256</v>
      </c>
      <c r="B79" s="194"/>
      <c r="C79" s="194"/>
      <c r="D79" s="19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94" t="s">
        <v>256</v>
      </c>
      <c r="B82" s="194"/>
      <c r="C82" s="194"/>
      <c r="D82" s="19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94" t="s">
        <v>256</v>
      </c>
      <c r="B85" s="194"/>
      <c r="C85" s="194"/>
      <c r="D85" s="19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94" t="s">
        <v>256</v>
      </c>
      <c r="B88" s="194"/>
      <c r="C88" s="194"/>
      <c r="D88" s="19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94" t="s">
        <v>256</v>
      </c>
      <c r="B91" s="194"/>
      <c r="C91" s="194"/>
      <c r="D91" s="19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41598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41598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94" t="s">
        <v>256</v>
      </c>
      <c r="B94" s="194"/>
      <c r="C94" s="194"/>
      <c r="D94" s="19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J145" sqref="J145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95" t="s">
        <v>269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95" t="s">
        <v>272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3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95" t="s">
        <v>269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95" t="s">
        <v>272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3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3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95" t="s">
        <v>269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95" t="s">
        <v>272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3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95" t="s">
        <v>269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95" t="s">
        <v>272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3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95" t="s">
        <v>269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95" t="s">
        <v>272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3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195" t="s">
        <v>269</v>
      </c>
      <c r="B149" s="195"/>
      <c r="C149" s="195"/>
      <c r="D149" s="195"/>
      <c r="E149" s="195"/>
      <c r="F149" s="2">
        <f>SUM(F137:F148)</f>
        <v>46</v>
      </c>
      <c r="G149" s="2">
        <f>SUM(G137:G148)</f>
        <v>193.2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5">
      <c r="A162" s="195" t="s">
        <v>272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3">
      <c r="A163" s="196" t="s">
        <v>256</v>
      </c>
      <c r="B163" s="196"/>
      <c r="C163" s="196"/>
      <c r="D163" s="196"/>
      <c r="E163" s="196"/>
      <c r="F163" s="1">
        <f>F149+F162</f>
        <v>46</v>
      </c>
      <c r="G163" s="1">
        <f>G149+G162</f>
        <v>193.2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3">
      <c r="A176" s="195" t="s">
        <v>269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3">
      <c r="A189" s="195" t="s">
        <v>272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3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195" t="s">
        <v>269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3">
      <c r="A216" s="195" t="s">
        <v>272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3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195" t="s">
        <v>269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3">
      <c r="A243" s="195" t="s">
        <v>272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3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3">
      <c r="A257" s="195" t="s">
        <v>269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3">
      <c r="A270" s="195" t="s">
        <v>272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3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195" t="s">
        <v>269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3">
      <c r="A297" s="195" t="s">
        <v>272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3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195" t="s">
        <v>269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3">
      <c r="A324" s="195" t="s">
        <v>272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3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3">
      <c r="A338" s="195" t="s">
        <v>269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3">
      <c r="A351" s="195" t="s">
        <v>272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3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195" t="s">
        <v>269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3">
      <c r="A378" s="195" t="s">
        <v>272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3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195" t="s">
        <v>269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3">
      <c r="A405" s="195" t="s">
        <v>272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3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195" t="s">
        <v>269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195" t="s">
        <v>272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3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3">
      <c r="A446" s="195" t="s">
        <v>269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3">
      <c r="A459" s="195" t="s">
        <v>272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3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195" t="s">
        <v>269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3">
      <c r="A486" s="195" t="s">
        <v>272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3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195" t="s">
        <v>269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3">
      <c r="A513" s="195" t="s">
        <v>272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3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3">
      <c r="A527" s="195" t="s">
        <v>269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3">
      <c r="A540" s="195" t="s">
        <v>272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3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195" t="s">
        <v>269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195" t="s">
        <v>272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3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195" t="s">
        <v>269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195" t="s">
        <v>272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3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195" t="s">
        <v>269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195" t="s">
        <v>272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3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195" t="s">
        <v>269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195" t="s">
        <v>272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3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195" t="s">
        <v>269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195" t="s">
        <v>272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3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195" t="s">
        <v>269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195" t="s">
        <v>272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3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195" t="s">
        <v>269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195" t="s">
        <v>272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3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195" t="s">
        <v>269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195" t="s">
        <v>272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3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195" t="s">
        <v>269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195" t="s">
        <v>272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3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195" t="s">
        <v>269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195" t="s">
        <v>272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3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195" t="s">
        <v>269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195" t="s">
        <v>272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3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E140" sqref="E140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97" t="s">
        <v>269</v>
      </c>
      <c r="B14" s="197"/>
      <c r="C14" s="197"/>
      <c r="D14" s="197"/>
      <c r="E14" s="19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97" t="s">
        <v>272</v>
      </c>
      <c r="B27" s="197"/>
      <c r="C27" s="197"/>
      <c r="D27" s="197"/>
      <c r="E27" s="19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98" t="s">
        <v>256</v>
      </c>
      <c r="B28" s="198"/>
      <c r="C28" s="198"/>
      <c r="D28" s="198"/>
      <c r="E28" s="19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97" t="s">
        <v>269</v>
      </c>
      <c r="B41" s="197"/>
      <c r="C41" s="197"/>
      <c r="D41" s="197"/>
      <c r="E41" s="19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97" t="s">
        <v>272</v>
      </c>
      <c r="B54" s="197"/>
      <c r="C54" s="197"/>
      <c r="D54" s="197"/>
      <c r="E54" s="19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3">
      <c r="A55" s="198" t="s">
        <v>256</v>
      </c>
      <c r="B55" s="198"/>
      <c r="C55" s="198"/>
      <c r="D55" s="198"/>
      <c r="E55" s="19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97" t="s">
        <v>269</v>
      </c>
      <c r="B68" s="197"/>
      <c r="C68" s="197"/>
      <c r="D68" s="197"/>
      <c r="E68" s="19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97" t="s">
        <v>272</v>
      </c>
      <c r="B81" s="197"/>
      <c r="C81" s="197"/>
      <c r="D81" s="197"/>
      <c r="E81" s="19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3">
      <c r="A82" s="198" t="s">
        <v>256</v>
      </c>
      <c r="B82" s="198"/>
      <c r="C82" s="198"/>
      <c r="D82" s="198"/>
      <c r="E82" s="19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97" t="s">
        <v>269</v>
      </c>
      <c r="B95" s="197"/>
      <c r="C95" s="197"/>
      <c r="D95" s="197"/>
      <c r="E95" s="19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97" t="s">
        <v>272</v>
      </c>
      <c r="B108" s="197"/>
      <c r="C108" s="197"/>
      <c r="D108" s="197"/>
      <c r="E108" s="19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3">
      <c r="A109" s="198" t="s">
        <v>256</v>
      </c>
      <c r="B109" s="198"/>
      <c r="C109" s="198"/>
      <c r="D109" s="198"/>
      <c r="E109" s="19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97" t="s">
        <v>269</v>
      </c>
      <c r="B122" s="197"/>
      <c r="C122" s="197"/>
      <c r="D122" s="197"/>
      <c r="E122" s="19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97" t="s">
        <v>272</v>
      </c>
      <c r="B135" s="197"/>
      <c r="C135" s="197"/>
      <c r="D135" s="197"/>
      <c r="E135" s="19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3">
      <c r="A136" s="198" t="s">
        <v>256</v>
      </c>
      <c r="B136" s="198"/>
      <c r="C136" s="198"/>
      <c r="D136" s="198"/>
      <c r="E136" s="19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97" t="s">
        <v>269</v>
      </c>
      <c r="B149" s="197"/>
      <c r="C149" s="197"/>
      <c r="D149" s="197"/>
      <c r="E149" s="197"/>
      <c r="F149" s="114"/>
      <c r="G149" s="115">
        <f>SUM(G137:G148)</f>
        <v>11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46.2</v>
      </c>
      <c r="L149" s="87"/>
      <c r="M149" s="87"/>
      <c r="N149" s="87"/>
      <c r="O149" s="87"/>
      <c r="P149" s="87"/>
      <c r="Q149" s="88">
        <f ca="1">IFERROR(SUM(Q137:Q148),"")</f>
        <v>4.6527777777777779E-2</v>
      </c>
      <c r="R149" s="2" t="s">
        <v>270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3">
      <c r="A163" s="198" t="s">
        <v>256</v>
      </c>
      <c r="B163" s="198"/>
      <c r="C163" s="198"/>
      <c r="D163" s="198"/>
      <c r="E163" s="198"/>
      <c r="F163" s="127"/>
      <c r="G163" s="128">
        <f>G149+G162</f>
        <v>11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46.2</v>
      </c>
      <c r="L163" s="91"/>
      <c r="M163" s="91"/>
      <c r="N163" s="91"/>
      <c r="O163" s="91"/>
      <c r="P163" s="91"/>
      <c r="Q163" s="92">
        <f ca="1">IFERROR(Q149+Q162,"")</f>
        <v>4.6527777777777779E-2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97" t="s">
        <v>272</v>
      </c>
      <c r="B270" s="197"/>
      <c r="C270" s="197"/>
      <c r="D270" s="197"/>
      <c r="E270" s="19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97" t="s">
        <v>272</v>
      </c>
      <c r="B297" s="197"/>
      <c r="C297" s="197"/>
      <c r="D297" s="197"/>
      <c r="E297" s="19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8" t="s">
        <v>256</v>
      </c>
      <c r="B298" s="198"/>
      <c r="C298" s="198"/>
      <c r="D298" s="198"/>
      <c r="E298" s="19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97" t="s">
        <v>269</v>
      </c>
      <c r="B365" s="197"/>
      <c r="C365" s="197"/>
      <c r="D365" s="197"/>
      <c r="E365" s="19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3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6" activePane="bottomLeft" state="frozen"/>
      <selection activeCell="B1" sqref="B1"/>
      <selection pane="bottomLeft" activeCell="E139" sqref="E139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26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97" t="s">
        <v>269</v>
      </c>
      <c r="B14" s="197"/>
      <c r="C14" s="197"/>
      <c r="D14" s="197"/>
      <c r="E14" s="19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97" t="s">
        <v>272</v>
      </c>
      <c r="B27" s="197"/>
      <c r="C27" s="197"/>
      <c r="D27" s="197"/>
      <c r="E27" s="19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98" t="s">
        <v>256</v>
      </c>
      <c r="B28" s="198"/>
      <c r="C28" s="198"/>
      <c r="D28" s="198"/>
      <c r="E28" s="19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97" t="s">
        <v>269</v>
      </c>
      <c r="B41" s="197"/>
      <c r="C41" s="197"/>
      <c r="D41" s="197"/>
      <c r="E41" s="19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97" t="s">
        <v>272</v>
      </c>
      <c r="B54" s="197"/>
      <c r="C54" s="197"/>
      <c r="D54" s="197"/>
      <c r="E54" s="19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3">
      <c r="A55" s="198" t="s">
        <v>256</v>
      </c>
      <c r="B55" s="198"/>
      <c r="C55" s="198"/>
      <c r="D55" s="198"/>
      <c r="E55" s="19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97" t="s">
        <v>269</v>
      </c>
      <c r="B68" s="197"/>
      <c r="C68" s="197"/>
      <c r="D68" s="197"/>
      <c r="E68" s="19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97" t="s">
        <v>272</v>
      </c>
      <c r="B81" s="197"/>
      <c r="C81" s="197"/>
      <c r="D81" s="197"/>
      <c r="E81" s="19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3">
      <c r="A82" s="198" t="s">
        <v>256</v>
      </c>
      <c r="B82" s="198"/>
      <c r="C82" s="198"/>
      <c r="D82" s="198"/>
      <c r="E82" s="19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97" t="s">
        <v>269</v>
      </c>
      <c r="B95" s="197"/>
      <c r="C95" s="197"/>
      <c r="D95" s="197"/>
      <c r="E95" s="19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97" t="s">
        <v>272</v>
      </c>
      <c r="B108" s="197"/>
      <c r="C108" s="197"/>
      <c r="D108" s="197"/>
      <c r="E108" s="19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3">
      <c r="A109" s="198" t="s">
        <v>256</v>
      </c>
      <c r="B109" s="198"/>
      <c r="C109" s="198"/>
      <c r="D109" s="198"/>
      <c r="E109" s="19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0.67082708333327901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97" t="s">
        <v>269</v>
      </c>
      <c r="B122" s="197"/>
      <c r="C122" s="197"/>
      <c r="D122" s="197"/>
      <c r="E122" s="19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0.80485486111105664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97" t="s">
        <v>272</v>
      </c>
      <c r="B135" s="197"/>
      <c r="C135" s="197"/>
      <c r="D135" s="197"/>
      <c r="E135" s="19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3">
      <c r="A136" s="198" t="s">
        <v>256</v>
      </c>
      <c r="B136" s="198"/>
      <c r="C136" s="198"/>
      <c r="D136" s="198"/>
      <c r="E136" s="19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0.82985486111105655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97" t="s">
        <v>269</v>
      </c>
      <c r="B149" s="197"/>
      <c r="C149" s="197"/>
      <c r="D149" s="197"/>
      <c r="E149" s="197"/>
      <c r="F149" s="114"/>
      <c r="G149" s="115">
        <f>SUM(G137:G148)</f>
        <v>17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71.400000000000006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98" t="s">
        <v>256</v>
      </c>
      <c r="B163" s="198"/>
      <c r="C163" s="198"/>
      <c r="D163" s="198"/>
      <c r="E163" s="198"/>
      <c r="F163" s="127"/>
      <c r="G163" s="128">
        <f>G149+G162</f>
        <v>17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71.400000000000006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97" t="s">
        <v>272</v>
      </c>
      <c r="B270" s="197"/>
      <c r="C270" s="197"/>
      <c r="D270" s="197"/>
      <c r="E270" s="19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97" t="s">
        <v>272</v>
      </c>
      <c r="B297" s="197"/>
      <c r="C297" s="197"/>
      <c r="D297" s="197"/>
      <c r="E297" s="19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97" t="s">
        <v>269</v>
      </c>
      <c r="B365" s="197"/>
      <c r="C365" s="197"/>
      <c r="D365" s="197"/>
      <c r="E365" s="19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97" t="s">
        <v>272</v>
      </c>
      <c r="B432" s="197"/>
      <c r="C432" s="197"/>
      <c r="D432" s="197"/>
      <c r="E432" s="19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3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97" t="s">
        <v>272</v>
      </c>
      <c r="B513" s="197"/>
      <c r="C513" s="197"/>
      <c r="D513" s="197"/>
      <c r="E513" s="19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5" activePane="bottomLeft" state="frozen"/>
      <selection pane="bottomLeft" activeCell="E140" sqref="E140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97" t="s">
        <v>269</v>
      </c>
      <c r="B14" s="197"/>
      <c r="C14" s="197"/>
      <c r="D14" s="197"/>
      <c r="E14" s="19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97" t="s">
        <v>272</v>
      </c>
      <c r="B27" s="197"/>
      <c r="C27" s="197"/>
      <c r="D27" s="197"/>
      <c r="E27" s="19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98" t="s">
        <v>256</v>
      </c>
      <c r="B28" s="198"/>
      <c r="C28" s="198"/>
      <c r="D28" s="198"/>
      <c r="E28" s="19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97" t="s">
        <v>269</v>
      </c>
      <c r="B41" s="197"/>
      <c r="C41" s="197"/>
      <c r="D41" s="197"/>
      <c r="E41" s="19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3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97" t="s">
        <v>272</v>
      </c>
      <c r="B54" s="197"/>
      <c r="C54" s="197"/>
      <c r="D54" s="197"/>
      <c r="E54" s="19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3">
      <c r="A55" s="198" t="s">
        <v>256</v>
      </c>
      <c r="B55" s="198"/>
      <c r="C55" s="198"/>
      <c r="D55" s="198"/>
      <c r="E55" s="19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3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97" t="s">
        <v>269</v>
      </c>
      <c r="B68" s="197"/>
      <c r="C68" s="197"/>
      <c r="D68" s="197"/>
      <c r="E68" s="19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3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97" t="s">
        <v>272</v>
      </c>
      <c r="B81" s="197"/>
      <c r="C81" s="197"/>
      <c r="D81" s="197"/>
      <c r="E81" s="19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3">
      <c r="A82" s="198" t="s">
        <v>256</v>
      </c>
      <c r="B82" s="198"/>
      <c r="C82" s="198"/>
      <c r="D82" s="198"/>
      <c r="E82" s="19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3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97" t="s">
        <v>269</v>
      </c>
      <c r="B95" s="197"/>
      <c r="C95" s="197"/>
      <c r="D95" s="197"/>
      <c r="E95" s="19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3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97" t="s">
        <v>272</v>
      </c>
      <c r="B108" s="197"/>
      <c r="C108" s="197"/>
      <c r="D108" s="197"/>
      <c r="E108" s="19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3">
      <c r="A109" s="198" t="s">
        <v>256</v>
      </c>
      <c r="B109" s="198"/>
      <c r="C109" s="198"/>
      <c r="D109" s="198"/>
      <c r="E109" s="19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3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97" t="s">
        <v>269</v>
      </c>
      <c r="B122" s="197"/>
      <c r="C122" s="197"/>
      <c r="D122" s="197"/>
      <c r="E122" s="19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3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3">
      <c r="A135" s="197" t="s">
        <v>272</v>
      </c>
      <c r="B135" s="197"/>
      <c r="C135" s="197"/>
      <c r="D135" s="197"/>
      <c r="E135" s="19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3">
      <c r="A136" s="198" t="s">
        <v>256</v>
      </c>
      <c r="B136" s="198"/>
      <c r="C136" s="198"/>
      <c r="D136" s="198"/>
      <c r="E136" s="19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3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269</v>
      </c>
      <c r="B149" s="139"/>
      <c r="C149" s="139"/>
      <c r="D149" s="139"/>
      <c r="E149" s="157"/>
      <c r="F149" s="114"/>
      <c r="G149" s="115">
        <f>SUM(G137:G148)</f>
        <v>31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130.19999999999999</v>
      </c>
      <c r="L149" s="87"/>
      <c r="M149" s="87"/>
      <c r="N149" s="87"/>
      <c r="O149" s="154"/>
      <c r="P149" s="154"/>
      <c r="Q149" s="88">
        <f ca="1">IFERROR(SUM(Q137:Q148),"")</f>
        <v>2.0138888888888928E-2</v>
      </c>
      <c r="R149" s="2" t="s">
        <v>270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97" t="s">
        <v>272</v>
      </c>
      <c r="B162" s="197"/>
      <c r="C162" s="197"/>
      <c r="D162" s="197"/>
      <c r="E162" s="19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3">
      <c r="A163" s="198" t="s">
        <v>256</v>
      </c>
      <c r="B163" s="198"/>
      <c r="C163" s="198"/>
      <c r="D163" s="198"/>
      <c r="E163" s="198"/>
      <c r="F163" s="127"/>
      <c r="G163" s="128">
        <f>G149+G162</f>
        <v>31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130.19999999999999</v>
      </c>
      <c r="L163" s="91"/>
      <c r="M163" s="91"/>
      <c r="N163" s="91"/>
      <c r="O163" s="155"/>
      <c r="P163" s="155"/>
      <c r="Q163" s="92">
        <f ca="1">IFERROR(Q149+Q162,"")</f>
        <v>2.0138888888888928E-2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97" t="s">
        <v>269</v>
      </c>
      <c r="B176" s="197"/>
      <c r="C176" s="197"/>
      <c r="D176" s="197"/>
      <c r="E176" s="19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97" t="s">
        <v>272</v>
      </c>
      <c r="B189" s="197"/>
      <c r="C189" s="197"/>
      <c r="D189" s="197"/>
      <c r="E189" s="19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3">
      <c r="A190" s="198" t="s">
        <v>256</v>
      </c>
      <c r="B190" s="198"/>
      <c r="C190" s="198"/>
      <c r="D190" s="198"/>
      <c r="E190" s="19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97" t="s">
        <v>269</v>
      </c>
      <c r="B203" s="197"/>
      <c r="C203" s="197"/>
      <c r="D203" s="197"/>
      <c r="E203" s="19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97" t="s">
        <v>272</v>
      </c>
      <c r="B216" s="197"/>
      <c r="C216" s="197"/>
      <c r="D216" s="197"/>
      <c r="E216" s="19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3">
      <c r="A217" s="198" t="s">
        <v>256</v>
      </c>
      <c r="B217" s="198"/>
      <c r="C217" s="198"/>
      <c r="D217" s="198"/>
      <c r="E217" s="19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97" t="s">
        <v>269</v>
      </c>
      <c r="B230" s="197"/>
      <c r="C230" s="197"/>
      <c r="D230" s="197"/>
      <c r="E230" s="19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97" t="s">
        <v>272</v>
      </c>
      <c r="B243" s="197"/>
      <c r="C243" s="197"/>
      <c r="D243" s="197"/>
      <c r="E243" s="19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3">
      <c r="A244" s="198" t="s">
        <v>256</v>
      </c>
      <c r="B244" s="198"/>
      <c r="C244" s="198"/>
      <c r="D244" s="198"/>
      <c r="E244" s="19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97" t="s">
        <v>269</v>
      </c>
      <c r="B257" s="197"/>
      <c r="C257" s="197"/>
      <c r="D257" s="197"/>
      <c r="E257" s="19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97" t="s">
        <v>272</v>
      </c>
      <c r="B270" s="197"/>
      <c r="C270" s="197"/>
      <c r="D270" s="197"/>
      <c r="E270" s="19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3">
      <c r="A271" s="198" t="s">
        <v>256</v>
      </c>
      <c r="B271" s="198"/>
      <c r="C271" s="198"/>
      <c r="D271" s="198"/>
      <c r="E271" s="19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97" t="s">
        <v>269</v>
      </c>
      <c r="B284" s="197"/>
      <c r="C284" s="197"/>
      <c r="D284" s="197"/>
      <c r="E284" s="19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97" t="s">
        <v>272</v>
      </c>
      <c r="B297" s="197"/>
      <c r="C297" s="197"/>
      <c r="D297" s="197"/>
      <c r="E297" s="19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3">
      <c r="A298" s="198" t="s">
        <v>256</v>
      </c>
      <c r="B298" s="198"/>
      <c r="C298" s="198"/>
      <c r="D298" s="198"/>
      <c r="E298" s="19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97" t="s">
        <v>269</v>
      </c>
      <c r="B311" s="197"/>
      <c r="C311" s="197"/>
      <c r="D311" s="197"/>
      <c r="E311" s="19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97" t="s">
        <v>272</v>
      </c>
      <c r="B324" s="197"/>
      <c r="C324" s="197"/>
      <c r="D324" s="197"/>
      <c r="E324" s="19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3">
      <c r="A325" s="198" t="s">
        <v>256</v>
      </c>
      <c r="B325" s="198"/>
      <c r="C325" s="198"/>
      <c r="D325" s="198"/>
      <c r="E325" s="19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97" t="s">
        <v>269</v>
      </c>
      <c r="B338" s="197"/>
      <c r="C338" s="197"/>
      <c r="D338" s="197"/>
      <c r="E338" s="19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97" t="s">
        <v>272</v>
      </c>
      <c r="B351" s="197"/>
      <c r="C351" s="197"/>
      <c r="D351" s="197"/>
      <c r="E351" s="19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3">
      <c r="A352" s="198" t="s">
        <v>256</v>
      </c>
      <c r="B352" s="198"/>
      <c r="C352" s="198"/>
      <c r="D352" s="198"/>
      <c r="E352" s="19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97" t="s">
        <v>272</v>
      </c>
      <c r="B378" s="197"/>
      <c r="C378" s="197"/>
      <c r="D378" s="197"/>
      <c r="E378" s="19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3">
      <c r="A379" s="198" t="s">
        <v>256</v>
      </c>
      <c r="B379" s="198"/>
      <c r="C379" s="198"/>
      <c r="D379" s="198"/>
      <c r="E379" s="19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97" t="s">
        <v>269</v>
      </c>
      <c r="B392" s="197"/>
      <c r="C392" s="197"/>
      <c r="D392" s="197"/>
      <c r="E392" s="19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97" t="s">
        <v>272</v>
      </c>
      <c r="B405" s="197"/>
      <c r="C405" s="197"/>
      <c r="D405" s="197"/>
      <c r="E405" s="19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3">
      <c r="A406" s="198" t="s">
        <v>256</v>
      </c>
      <c r="B406" s="198"/>
      <c r="C406" s="198"/>
      <c r="D406" s="198"/>
      <c r="E406" s="19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97" t="s">
        <v>269</v>
      </c>
      <c r="B419" s="197"/>
      <c r="C419" s="197"/>
      <c r="D419" s="197"/>
      <c r="E419" s="19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97" t="s">
        <v>272</v>
      </c>
      <c r="B432" s="197"/>
      <c r="C432" s="197"/>
      <c r="D432" s="197"/>
      <c r="E432" s="19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3">
      <c r="A433" s="198" t="s">
        <v>256</v>
      </c>
      <c r="B433" s="198"/>
      <c r="C433" s="198"/>
      <c r="D433" s="198"/>
      <c r="E433" s="19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97" t="s">
        <v>269</v>
      </c>
      <c r="B446" s="197"/>
      <c r="C446" s="197"/>
      <c r="D446" s="197"/>
      <c r="E446" s="19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97" t="s">
        <v>272</v>
      </c>
      <c r="B459" s="197"/>
      <c r="C459" s="197"/>
      <c r="D459" s="197"/>
      <c r="E459" s="19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3">
      <c r="A460" s="198" t="s">
        <v>256</v>
      </c>
      <c r="B460" s="198"/>
      <c r="C460" s="198"/>
      <c r="D460" s="198"/>
      <c r="E460" s="19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97" t="s">
        <v>269</v>
      </c>
      <c r="B473" s="197"/>
      <c r="C473" s="197"/>
      <c r="D473" s="197"/>
      <c r="E473" s="19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97" t="s">
        <v>272</v>
      </c>
      <c r="B486" s="197"/>
      <c r="C486" s="197"/>
      <c r="D486" s="197"/>
      <c r="E486" s="19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3">
      <c r="A487" s="198" t="s">
        <v>256</v>
      </c>
      <c r="B487" s="198"/>
      <c r="C487" s="198"/>
      <c r="D487" s="198"/>
      <c r="E487" s="19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97" t="s">
        <v>269</v>
      </c>
      <c r="B500" s="197"/>
      <c r="C500" s="197"/>
      <c r="D500" s="197"/>
      <c r="E500" s="19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97" t="s">
        <v>272</v>
      </c>
      <c r="B513" s="197"/>
      <c r="C513" s="197"/>
      <c r="D513" s="197"/>
      <c r="E513" s="19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3">
      <c r="A514" s="198" t="s">
        <v>256</v>
      </c>
      <c r="B514" s="198"/>
      <c r="C514" s="198"/>
      <c r="D514" s="198"/>
      <c r="E514" s="19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97" t="s">
        <v>269</v>
      </c>
      <c r="B527" s="197"/>
      <c r="C527" s="197"/>
      <c r="D527" s="197"/>
      <c r="E527" s="19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97" t="s">
        <v>272</v>
      </c>
      <c r="B540" s="197"/>
      <c r="C540" s="197"/>
      <c r="D540" s="197"/>
      <c r="E540" s="19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3">
      <c r="A541" s="198" t="s">
        <v>256</v>
      </c>
      <c r="B541" s="198"/>
      <c r="C541" s="198"/>
      <c r="D541" s="198"/>
      <c r="E541" s="19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97" t="s">
        <v>269</v>
      </c>
      <c r="B554" s="197"/>
      <c r="C554" s="197"/>
      <c r="D554" s="197"/>
      <c r="E554" s="19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97" t="s">
        <v>272</v>
      </c>
      <c r="B567" s="197"/>
      <c r="C567" s="197"/>
      <c r="D567" s="197"/>
      <c r="E567" s="19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3">
      <c r="A568" s="198" t="s">
        <v>256</v>
      </c>
      <c r="B568" s="198"/>
      <c r="C568" s="198"/>
      <c r="D568" s="198"/>
      <c r="E568" s="19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97" t="s">
        <v>269</v>
      </c>
      <c r="B581" s="197"/>
      <c r="C581" s="197"/>
      <c r="D581" s="197"/>
      <c r="E581" s="19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97" t="s">
        <v>272</v>
      </c>
      <c r="B594" s="197"/>
      <c r="C594" s="197"/>
      <c r="D594" s="197"/>
      <c r="E594" s="19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3">
      <c r="A595" s="198" t="s">
        <v>256</v>
      </c>
      <c r="B595" s="198"/>
      <c r="C595" s="198"/>
      <c r="D595" s="198"/>
      <c r="E595" s="19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97" t="s">
        <v>269</v>
      </c>
      <c r="B608" s="197"/>
      <c r="C608" s="197"/>
      <c r="D608" s="197"/>
      <c r="E608" s="19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97" t="s">
        <v>272</v>
      </c>
      <c r="B621" s="197"/>
      <c r="C621" s="197"/>
      <c r="D621" s="197"/>
      <c r="E621" s="19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3">
      <c r="A622" s="198" t="s">
        <v>256</v>
      </c>
      <c r="B622" s="198"/>
      <c r="C622" s="198"/>
      <c r="D622" s="198"/>
      <c r="E622" s="19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97" t="s">
        <v>269</v>
      </c>
      <c r="B635" s="197"/>
      <c r="C635" s="197"/>
      <c r="D635" s="197"/>
      <c r="E635" s="19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97" t="s">
        <v>272</v>
      </c>
      <c r="B648" s="197"/>
      <c r="C648" s="197"/>
      <c r="D648" s="197"/>
      <c r="E648" s="19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3">
      <c r="A649" s="198" t="s">
        <v>256</v>
      </c>
      <c r="B649" s="198"/>
      <c r="C649" s="198"/>
      <c r="D649" s="198"/>
      <c r="E649" s="19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97" t="s">
        <v>269</v>
      </c>
      <c r="B662" s="197"/>
      <c r="C662" s="197"/>
      <c r="D662" s="197"/>
      <c r="E662" s="19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97" t="s">
        <v>272</v>
      </c>
      <c r="B675" s="197"/>
      <c r="C675" s="197"/>
      <c r="D675" s="197"/>
      <c r="E675" s="19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3">
      <c r="A676" s="198" t="s">
        <v>256</v>
      </c>
      <c r="B676" s="198"/>
      <c r="C676" s="198"/>
      <c r="D676" s="198"/>
      <c r="E676" s="19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97" t="s">
        <v>269</v>
      </c>
      <c r="B689" s="197"/>
      <c r="C689" s="197"/>
      <c r="D689" s="197"/>
      <c r="E689" s="19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97" t="s">
        <v>272</v>
      </c>
      <c r="B702" s="197"/>
      <c r="C702" s="197"/>
      <c r="D702" s="197"/>
      <c r="E702" s="19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3">
      <c r="A703" s="198" t="s">
        <v>256</v>
      </c>
      <c r="B703" s="198"/>
      <c r="C703" s="198"/>
      <c r="D703" s="198"/>
      <c r="E703" s="19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97" t="s">
        <v>269</v>
      </c>
      <c r="B716" s="197"/>
      <c r="C716" s="197"/>
      <c r="D716" s="197"/>
      <c r="E716" s="19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97" t="s">
        <v>272</v>
      </c>
      <c r="B729" s="197"/>
      <c r="C729" s="197"/>
      <c r="D729" s="197"/>
      <c r="E729" s="19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3">
      <c r="A730" s="198" t="s">
        <v>256</v>
      </c>
      <c r="B730" s="198"/>
      <c r="C730" s="198"/>
      <c r="D730" s="198"/>
      <c r="E730" s="19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97" t="s">
        <v>269</v>
      </c>
      <c r="B743" s="197"/>
      <c r="C743" s="197"/>
      <c r="D743" s="197"/>
      <c r="E743" s="19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97" t="s">
        <v>272</v>
      </c>
      <c r="B756" s="197"/>
      <c r="C756" s="197"/>
      <c r="D756" s="197"/>
      <c r="E756" s="19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3">
      <c r="A757" s="198" t="s">
        <v>256</v>
      </c>
      <c r="B757" s="198"/>
      <c r="C757" s="198"/>
      <c r="D757" s="198"/>
      <c r="E757" s="19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97" t="s">
        <v>269</v>
      </c>
      <c r="B770" s="197"/>
      <c r="C770" s="197"/>
      <c r="D770" s="197"/>
      <c r="E770" s="19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97" t="s">
        <v>272</v>
      </c>
      <c r="B783" s="197"/>
      <c r="C783" s="197"/>
      <c r="D783" s="197"/>
      <c r="E783" s="19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3">
      <c r="A784" s="198" t="s">
        <v>256</v>
      </c>
      <c r="B784" s="198"/>
      <c r="C784" s="198"/>
      <c r="D784" s="198"/>
      <c r="E784" s="19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97" t="s">
        <v>269</v>
      </c>
      <c r="B797" s="197"/>
      <c r="C797" s="197"/>
      <c r="D797" s="197"/>
      <c r="E797" s="19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97" t="s">
        <v>272</v>
      </c>
      <c r="B810" s="197"/>
      <c r="C810" s="197"/>
      <c r="D810" s="197"/>
      <c r="E810" s="19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3">
      <c r="A811" s="198" t="s">
        <v>256</v>
      </c>
      <c r="B811" s="198"/>
      <c r="C811" s="198"/>
      <c r="D811" s="198"/>
      <c r="E811" s="19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97" t="s">
        <v>269</v>
      </c>
      <c r="B824" s="197"/>
      <c r="C824" s="197"/>
      <c r="D824" s="197"/>
      <c r="E824" s="19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97" t="s">
        <v>272</v>
      </c>
      <c r="B837" s="197"/>
      <c r="C837" s="197"/>
      <c r="D837" s="197"/>
      <c r="E837" s="19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3">
      <c r="A838" s="198" t="s">
        <v>256</v>
      </c>
      <c r="B838" s="198"/>
      <c r="C838" s="198"/>
      <c r="D838" s="198"/>
      <c r="E838" s="19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3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3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3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3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3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3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3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3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3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3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3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3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3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3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3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3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3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3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3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3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3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3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3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3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3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3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3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3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3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3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3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3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3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3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3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3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3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3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3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3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3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3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3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3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3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3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3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3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3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3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3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3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3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3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3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3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3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3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3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3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3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3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3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3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3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3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3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3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3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3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3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3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3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3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3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3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3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3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3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3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3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3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3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3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3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3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3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3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3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3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3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3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3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3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3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3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3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3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3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3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3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3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3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3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3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3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3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3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3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3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3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3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3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3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3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3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3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3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3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3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3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3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3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3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3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3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3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3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3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3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3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3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3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3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3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3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3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3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3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3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3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3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3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3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3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3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3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3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3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3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3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3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3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3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3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3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3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3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3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3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3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3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3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3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3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3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3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3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3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3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3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3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3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3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3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3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3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3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3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3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3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3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3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3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3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3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3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3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3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3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3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3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3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3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3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3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3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3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3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3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3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3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3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3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3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3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3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3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3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3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3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3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3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3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3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3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3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3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3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3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3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3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3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3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3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3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3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3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3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3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3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3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3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3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3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3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3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3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3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3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3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3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3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3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3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3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3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3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3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3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3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3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3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3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3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3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3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3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3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3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3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3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3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3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3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3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3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3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3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3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3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3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3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3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3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3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3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3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3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3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3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3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3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3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3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3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3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3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3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3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3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3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3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3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3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3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3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3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3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3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3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3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3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3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3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3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3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3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3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3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3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3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3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3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3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3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3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3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3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3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3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3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3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3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3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3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3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3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3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3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3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3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3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3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3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3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3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3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3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3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3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3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3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3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3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3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3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3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3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3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3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3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3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3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3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3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3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3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3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3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3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3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3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3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3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3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3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3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3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3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3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3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3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3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3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3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3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3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3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3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3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3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3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3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3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3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3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3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3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3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3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3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3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3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3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3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3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3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3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3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3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3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3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3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3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3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3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3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3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3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3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3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3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3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3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3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3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3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3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3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3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3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3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3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3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3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3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3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3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3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3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3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3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3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3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3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3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3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3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3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3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3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3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3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3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3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3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3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3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3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3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3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3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3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3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3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3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3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3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3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3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3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3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3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3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3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3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3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3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3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3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3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3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3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3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3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3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3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3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3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3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3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3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3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3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3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3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3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3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3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3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3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3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3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3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3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3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3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3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3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3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3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3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3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3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3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3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3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3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3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3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3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3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3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3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3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3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3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3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3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3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3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3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3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3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3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3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3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3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3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3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3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3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3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3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3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3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3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3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3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3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3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3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3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3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3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3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3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3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3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3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3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3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3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3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3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3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3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3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3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3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3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3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3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3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3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3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3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3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3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3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3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3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3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3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3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3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3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3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3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3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3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3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3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3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3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3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3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3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3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3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3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3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3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3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3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3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3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3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3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3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3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3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3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3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3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3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3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3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3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3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3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3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3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3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3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3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3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3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3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3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3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3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3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3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3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3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3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3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3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3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3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3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3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3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3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3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3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3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3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3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3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3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3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3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3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3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3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3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3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3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3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3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3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3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3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3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3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3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3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3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3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3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3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3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3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3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3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3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3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3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3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3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3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3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3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3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3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3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3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3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3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3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3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3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3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3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3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3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3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3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3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3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3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3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3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3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3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3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3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3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3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3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3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3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3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3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3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3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3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3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3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3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3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3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3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3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3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3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3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3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3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3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3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3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3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3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3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3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3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3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3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3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3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3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3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3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3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3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3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3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3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3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3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3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3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3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3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3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3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3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3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3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3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3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3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3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3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3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3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3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3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3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3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3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3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3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3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3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3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3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3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3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3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3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3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3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3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3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3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3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3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3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3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3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3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3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3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3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3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3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3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3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3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3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3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3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3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3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3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3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3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3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3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3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3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3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3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3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3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3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3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3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3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3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3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3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3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3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3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3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3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3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3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3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3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3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3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3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3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3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3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3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3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3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3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3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3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3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3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3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3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3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3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3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3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3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3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3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3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3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3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3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3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3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3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3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3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3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3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3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3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3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3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3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3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3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3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3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3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3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3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3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3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3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3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3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3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3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3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3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3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3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3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3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3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3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3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3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3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3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3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3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3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3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3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3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3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3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3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3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3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3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3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3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3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3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3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3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3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3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3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3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3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3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3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3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3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3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3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3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3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3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3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3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3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3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3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3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3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3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3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3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3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3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3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3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3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3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3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3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3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3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3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3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3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3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3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3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3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3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3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3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3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3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3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3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3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3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3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3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3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3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3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3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3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3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3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3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3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3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3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3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3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3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3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3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3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3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3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3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3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3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3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3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3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3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3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3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3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3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3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3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3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3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3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3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3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3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3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3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3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3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3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3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3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3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3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3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3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3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3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3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3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3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3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3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3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3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3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3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3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3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3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3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3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3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3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3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3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3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3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3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3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3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3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3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3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3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3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3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3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3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3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3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3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3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3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3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3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3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3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3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3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3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3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3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3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3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3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3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3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3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3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3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3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3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3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3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3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3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3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3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3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3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3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3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3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3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3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3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3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3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3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3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3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3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3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3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3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3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3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3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3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3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3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3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3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3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3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3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3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3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3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3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3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3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3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3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3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3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3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3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3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3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3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3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3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3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3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3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3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3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3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3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3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3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3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3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3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3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3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3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3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3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3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3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3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3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3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3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3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3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3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3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3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3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3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3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3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3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3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3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3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3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3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3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3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3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3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3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3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3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3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3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3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3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3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3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3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3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3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3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3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3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3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3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3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3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3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3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3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3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3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3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3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3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3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3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3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3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3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3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3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3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3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3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3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3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3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3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3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3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3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3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3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3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3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3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3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3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3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3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3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3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3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3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3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3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3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3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3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3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3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3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3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3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3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3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3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3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3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3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3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3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3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3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3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3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3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3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3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3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3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3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3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3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3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3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3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3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3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3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3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3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3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3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3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3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3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3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3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3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3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3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3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3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3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3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3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3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3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3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3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3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3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3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3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3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3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3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3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3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3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3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3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3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3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3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3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3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3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3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3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3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3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3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3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3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3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3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3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3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3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3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3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3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3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3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3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3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3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3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3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3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3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3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3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3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3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3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3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3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3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3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3">
      <c r="E1330" s="163"/>
      <c r="K1330" s="163"/>
      <c r="Q1330" s="163"/>
      <c r="R1330" s="163"/>
      <c r="S1330" s="163"/>
    </row>
    <row r="1331" spans="1:19" x14ac:dyDescent="0.3">
      <c r="E1331" s="163"/>
      <c r="K1331" s="163"/>
      <c r="Q1331" s="163"/>
      <c r="R1331" s="163"/>
      <c r="S1331" s="163"/>
    </row>
    <row r="1332" spans="1:19" x14ac:dyDescent="0.3">
      <c r="E1332" s="163"/>
      <c r="K1332" s="163"/>
      <c r="Q1332" s="163"/>
      <c r="R1332" s="163"/>
      <c r="S1332" s="163"/>
    </row>
    <row r="1333" spans="1:19" x14ac:dyDescent="0.3">
      <c r="E1333" s="163"/>
      <c r="K1333" s="163"/>
      <c r="Q1333" s="163"/>
      <c r="R1333" s="163"/>
      <c r="S1333" s="163"/>
    </row>
    <row r="1334" spans="1:19" x14ac:dyDescent="0.3">
      <c r="E1334" s="163"/>
      <c r="K1334" s="163"/>
      <c r="Q1334" s="163"/>
      <c r="R1334" s="163"/>
      <c r="S1334" s="163"/>
    </row>
    <row r="1335" spans="1:19" x14ac:dyDescent="0.3">
      <c r="E1335" s="163"/>
      <c r="K1335" s="163"/>
      <c r="Q1335" s="163"/>
      <c r="R1335" s="163"/>
      <c r="S1335" s="163"/>
    </row>
    <row r="1336" spans="1:19" x14ac:dyDescent="0.3">
      <c r="E1336" s="163"/>
      <c r="K1336" s="163"/>
      <c r="Q1336" s="163"/>
      <c r="R1336" s="163"/>
      <c r="S1336" s="163"/>
    </row>
    <row r="1337" spans="1:19" x14ac:dyDescent="0.3">
      <c r="E1337" s="163"/>
      <c r="K1337" s="163"/>
      <c r="Q1337" s="163"/>
      <c r="R1337" s="163"/>
      <c r="S1337" s="163"/>
    </row>
    <row r="1338" spans="1:19" x14ac:dyDescent="0.3">
      <c r="E1338" s="163"/>
      <c r="K1338" s="163"/>
      <c r="Q1338" s="163"/>
      <c r="R1338" s="163"/>
      <c r="S1338" s="163"/>
    </row>
    <row r="1339" spans="1:19" x14ac:dyDescent="0.3">
      <c r="E1339" s="163"/>
      <c r="K1339" s="163"/>
      <c r="Q1339" s="163"/>
      <c r="R1339" s="163"/>
      <c r="S1339" s="163"/>
    </row>
    <row r="1340" spans="1:19" x14ac:dyDescent="0.3">
      <c r="E1340" s="163"/>
      <c r="K1340" s="163"/>
      <c r="Q1340" s="163"/>
      <c r="R1340" s="163"/>
      <c r="S1340" s="163"/>
    </row>
    <row r="1341" spans="1:19" x14ac:dyDescent="0.3">
      <c r="E1341" s="163"/>
      <c r="K1341" s="163"/>
      <c r="Q1341" s="163"/>
      <c r="R1341" s="163"/>
      <c r="S1341" s="163"/>
    </row>
    <row r="1342" spans="1:19" x14ac:dyDescent="0.3">
      <c r="E1342" s="163"/>
      <c r="K1342" s="163"/>
      <c r="Q1342" s="163"/>
      <c r="R1342" s="163"/>
      <c r="S1342" s="163"/>
    </row>
    <row r="1343" spans="1:19" x14ac:dyDescent="0.3">
      <c r="E1343" s="163"/>
      <c r="K1343" s="163"/>
      <c r="Q1343" s="163"/>
      <c r="R1343" s="163"/>
      <c r="S1343" s="163"/>
    </row>
    <row r="1344" spans="1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09375" defaultRowHeight="14.4" x14ac:dyDescent="0.3"/>
  <cols>
    <col min="1" max="1" width="50.44140625" style="151" bestFit="1" customWidth="1"/>
    <col min="2" max="2" width="39.88671875" style="151" bestFit="1" customWidth="1"/>
    <col min="3" max="4" width="18.5546875" style="151" bestFit="1" customWidth="1"/>
    <col min="5" max="5" width="14.88671875" style="151" bestFit="1" customWidth="1"/>
    <col min="6" max="6" width="44.109375" style="151" customWidth="1"/>
    <col min="7" max="7" width="23" style="151" bestFit="1" customWidth="1"/>
    <col min="8" max="8" width="28.33203125" style="151" customWidth="1"/>
    <col min="9" max="10" width="18.5546875" style="151" bestFit="1" customWidth="1"/>
    <col min="11" max="11" width="16.33203125" style="151" bestFit="1" customWidth="1"/>
    <col min="12" max="12" width="45.33203125" style="151" bestFit="1" customWidth="1"/>
    <col min="13" max="13" width="24.33203125" style="151" bestFit="1" customWidth="1"/>
    <col min="14" max="14" width="13.88671875" style="151" bestFit="1" customWidth="1"/>
    <col min="15" max="15" width="11.5546875" style="151" customWidth="1"/>
    <col min="16" max="16" width="8.44140625" style="151" bestFit="1" customWidth="1"/>
    <col min="17" max="18" width="15" style="151" bestFit="1" customWidth="1"/>
    <col min="19" max="19" width="10.109375" style="151" bestFit="1" customWidth="1"/>
    <col min="20" max="16384" width="9.109375" style="151"/>
  </cols>
  <sheetData>
    <row r="1" spans="1:19" x14ac:dyDescent="0.3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3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3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3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3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3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3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3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3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3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3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3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3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3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3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3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3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3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3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3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3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3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3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3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3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3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3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3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3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3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3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3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3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3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3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3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3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3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3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3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3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3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3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3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3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3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3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3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3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3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3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3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3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3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3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3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3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3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3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3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3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3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3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3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3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3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3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3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3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3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3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3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3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3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3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3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3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3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3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3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3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3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3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3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3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3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3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3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3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3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3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3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3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3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3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3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3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3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3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3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3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3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3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3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3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3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3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3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3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3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3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3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3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3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3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3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3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3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3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3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3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3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3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3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3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3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3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3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3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3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3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3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3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3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3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3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3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3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3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3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3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3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3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3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3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3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3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3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3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3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3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3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3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3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3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3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3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3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3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3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3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3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3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3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3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3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3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3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3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3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3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3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3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3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3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3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3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3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3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3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3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3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3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3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3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3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3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3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3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3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3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3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3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3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3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3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3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3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3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3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3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3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3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3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3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3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3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3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3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3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3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3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3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3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3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3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3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3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3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3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3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3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3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3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3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3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3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3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3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3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3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3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3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3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3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3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3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3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3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3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3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3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3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3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3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3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3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3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3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3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3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3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3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3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3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3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3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3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3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3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3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3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3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3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3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3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3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3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3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3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3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3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3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3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3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3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3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3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3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3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3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3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3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3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3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3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3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3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3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3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3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3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3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3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3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3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3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3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3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3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3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3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3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3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3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3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3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3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3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3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3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3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3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3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3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3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3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3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3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3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3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3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3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3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3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3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3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3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3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3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3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3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3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3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3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3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3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3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3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3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3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3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3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3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3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3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3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3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3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3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3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3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3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3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3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3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3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3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3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3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3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3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3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3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3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3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3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3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3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3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3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3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3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3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3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3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3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3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3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3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3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3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3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3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3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3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3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3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3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3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3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3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3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3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3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3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3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3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3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3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3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3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3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3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3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3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3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3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3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3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3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3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3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3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3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3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3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3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3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3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3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3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3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3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3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3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3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3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3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3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3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3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3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3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3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3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3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3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3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3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3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3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3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3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3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3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3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3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3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3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3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3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3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3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3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3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3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3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3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3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3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3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3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3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3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3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3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3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3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3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3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3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3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3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3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3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3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3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3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3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3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3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3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3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3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3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3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3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3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3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3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3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3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3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3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3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3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3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3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3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3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3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3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3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3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3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3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3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3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3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3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3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3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3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3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3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3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3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3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3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3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3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3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3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3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3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3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3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3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3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3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3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3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3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3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3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3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3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3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3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3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3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3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3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3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3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3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3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3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3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3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3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3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3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3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3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3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3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3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3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3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3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3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3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3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3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3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3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3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3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3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3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3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3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3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3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3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3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3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3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3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3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3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3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3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3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3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3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3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3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3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3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3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3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3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3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3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3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3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3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3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3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3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3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3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3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3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3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3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3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3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3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3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3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3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3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3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3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3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3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3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3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3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3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3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3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3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3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3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3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3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3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3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3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3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3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3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3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3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3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3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3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3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3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3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3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3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3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3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3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3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3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3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3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3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3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3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3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3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3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3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3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3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3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3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3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3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3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3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3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3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3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3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3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3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3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3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3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3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3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3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3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3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3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3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3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3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3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3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3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3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3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3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3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3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3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3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3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3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3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3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3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3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3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3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3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3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3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3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3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3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3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3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3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3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3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3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3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3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3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3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3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3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3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3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3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3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3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3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3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3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3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3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3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3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3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3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3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3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3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3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3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3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3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3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3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3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3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3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3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3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3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3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3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3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3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3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3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3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3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3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3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3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3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3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3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3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3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3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3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3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3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3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3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3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3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3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3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3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3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3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3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3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3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3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3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3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3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3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3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3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3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3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3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3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3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3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3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3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3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3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3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3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3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3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3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3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3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3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3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3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3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3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3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3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3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3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3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3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3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3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3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3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3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3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3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3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3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3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3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3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3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3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3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3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3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3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3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3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3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3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3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3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3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3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3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3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3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3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3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3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3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3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3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3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3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3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3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3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3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3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3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3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3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3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3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3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3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3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3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3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3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3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3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3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3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3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3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3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3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3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3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3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3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3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3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3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3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3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3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3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3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3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3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3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3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3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3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3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3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3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3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3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3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3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3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3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3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3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3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3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3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3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3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3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3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3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3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3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3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3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3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3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3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3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3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3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3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3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3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3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3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3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3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3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3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3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3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3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3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3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3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3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3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3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3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3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3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3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3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3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3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3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3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3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3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3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3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3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3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3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3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3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3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3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3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3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3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3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3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3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3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3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3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3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3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3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3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3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3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3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3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3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3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3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3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3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3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3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3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3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3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3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3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3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3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3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3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3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3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3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3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3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3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3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3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3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3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3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3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3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3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3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3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3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3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3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3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3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3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3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3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3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3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3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3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3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3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3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3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3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3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3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3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3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3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3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3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3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3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3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3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3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3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3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3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3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3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3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3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3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3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3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3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3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3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3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3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3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3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3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3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3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3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3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3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3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3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3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3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3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3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3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3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3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3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3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3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3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3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3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3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3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3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3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3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3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3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3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3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3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3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3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3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3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3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3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3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3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3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3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3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3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3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3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3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3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3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3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3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3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3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3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3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3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3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3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3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3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3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3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3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3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3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3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3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3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3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3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3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3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3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3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3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3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3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3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3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3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3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3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3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3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3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3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3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3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3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3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3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3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3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3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3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3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3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3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3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3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3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3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3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3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3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3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3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3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3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3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3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3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3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3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3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3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3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3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3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3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3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3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3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3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3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3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3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3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3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3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3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3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3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3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3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3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3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3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3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3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3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3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3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3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3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3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3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3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3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3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3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3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3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3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3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3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3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3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3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3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3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3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3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3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3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3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3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3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3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3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3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3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3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3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3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3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3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3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3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3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3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3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3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3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3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3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3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3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3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3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3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3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3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3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3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3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3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3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3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3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3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3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3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3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3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3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3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3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3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3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3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3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3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3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3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3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3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3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3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3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3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3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3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3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3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3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3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3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3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3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3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3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3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3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3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3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3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3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3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3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3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3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3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3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3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3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3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3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3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3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3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3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3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3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3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3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3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3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3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3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3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3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3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3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3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3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3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3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3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3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3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3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3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3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3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3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3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3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3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3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3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3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3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3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3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3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3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3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3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3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3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3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3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3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3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3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3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3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3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3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3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3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3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3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3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3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3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3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3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3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3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3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3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3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3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3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3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3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3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3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3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3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3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3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3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3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3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3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3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3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3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3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3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3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3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3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3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3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3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3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3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3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3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3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3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3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3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3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3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3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3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3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3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3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3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3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3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3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3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3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3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3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3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3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3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3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3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3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3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3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3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3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3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3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3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3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3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3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3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3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3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3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3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3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3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3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3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3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3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3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3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3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3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3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3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3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3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3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3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3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3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3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3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3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3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3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3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3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3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3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3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3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3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3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3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3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3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3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3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3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3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3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3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3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3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3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3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3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3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3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3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3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3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3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3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3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3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3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3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3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3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3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3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3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3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3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3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3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3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3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3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3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3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3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3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3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3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3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3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3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3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3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3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3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3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3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3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3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3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3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3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3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3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3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3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3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3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3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3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3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3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3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3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3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3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3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3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3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3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3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3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3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3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3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3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3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3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3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3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3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3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3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3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3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3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3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3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3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3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3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3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3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3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3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3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3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3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3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3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3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3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3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3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3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3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3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3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3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3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3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3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3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3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3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3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3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3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3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3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3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3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3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3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3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3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3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3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3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3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3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3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3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3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3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3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3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3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3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3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3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3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3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3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3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3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3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3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3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3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3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3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3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3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3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3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3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3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3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3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3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3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3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3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3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3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3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3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3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3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3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3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3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3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3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3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3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3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3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3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3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3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3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3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3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3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3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3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3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3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3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3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3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3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3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3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3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3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3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3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3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3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3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3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3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3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3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3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3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3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3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3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3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3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3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3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3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3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3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3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3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3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3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3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3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3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3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3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3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3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3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3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3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3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3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3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3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3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3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3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3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3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3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3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3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3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3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3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3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3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3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3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3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3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3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3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3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3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3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3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3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3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3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3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3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3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3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3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3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3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3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3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3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3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3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3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3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3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3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3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3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3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3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3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3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3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3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3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3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3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3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3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3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3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3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3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3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3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3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3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3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3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3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3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3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3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3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3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3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3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3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3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3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3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3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3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3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3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3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3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3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3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3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3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3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3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3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3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3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3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3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3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3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3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3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3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3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3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3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3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3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3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3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3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3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3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3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3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3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3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3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3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3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3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3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3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3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3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3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3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3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3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3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3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3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3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3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3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3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3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3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3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3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3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3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3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3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3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3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3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3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3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3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3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3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3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3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3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3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3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3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3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3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3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3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3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3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3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3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3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3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3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3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3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3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3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3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3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3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3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3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3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3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3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3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3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3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3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3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3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3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3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3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3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3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3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3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3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3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3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3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3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3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3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3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3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3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3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3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3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3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3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3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3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3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3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3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3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3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3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3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3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3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3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3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3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3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3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3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3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3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3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3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3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3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3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3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3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3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3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3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3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3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3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3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3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3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3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3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3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3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3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3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3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3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3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3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3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3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3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3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3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3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3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3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3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3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3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3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3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3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3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3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3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3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3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3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3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3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3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3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3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3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3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3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3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3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3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3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3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3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3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3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3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3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3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3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3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3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3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3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3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3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3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3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3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3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3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3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3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3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3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3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3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3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3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3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3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3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3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3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3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3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3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3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3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3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3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3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3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3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3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3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3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3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3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3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3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3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3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3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3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3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3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3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3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3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3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3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3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3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3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3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3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3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3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3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3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3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3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3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3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3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3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3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3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3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3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3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3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3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3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3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3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3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3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3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3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3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3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3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3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3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3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3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3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3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3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3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3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3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3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3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3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3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3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3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3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3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3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3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3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3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3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3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3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3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3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3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3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3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3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3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3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3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3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3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3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3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3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3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3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3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3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3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3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3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3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3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3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3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3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3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3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3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3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3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3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3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3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3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3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3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3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3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3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3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3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3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3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3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3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3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3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3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3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3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3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3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3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3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3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3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3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3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3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3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3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3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3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3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3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3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3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3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3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3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3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3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3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3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3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3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3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3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3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3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3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3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3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3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3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3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3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3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3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3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3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3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3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3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3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3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3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3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3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3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3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3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3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3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3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3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3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3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3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3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3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3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3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3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3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3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3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3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3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3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3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3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3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3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3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3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3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3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3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3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3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3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3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3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3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3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3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3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3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3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3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3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3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3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3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3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3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3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3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3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3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3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3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3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3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3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3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3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3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3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3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3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3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3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3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3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3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3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3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3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3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3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3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3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3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3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3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3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3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3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3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3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3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3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3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3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3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3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3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3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3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3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3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3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3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3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3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3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3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3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3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3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3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3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3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3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3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3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3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3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3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3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3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3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3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3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3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3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3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3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3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3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3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3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3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3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3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3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3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3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3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3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3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3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3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3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3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3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3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3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3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3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3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3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3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3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3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3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3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3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3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3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3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3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3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3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3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3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3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3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3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3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3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3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3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3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3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3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3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3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3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3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3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3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3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3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3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3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3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3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3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3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3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3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3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3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3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3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3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3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3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3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3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3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3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3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3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3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3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3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3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3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3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3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3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3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3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3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3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3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3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3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3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3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3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3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3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3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3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3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3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3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3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3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3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3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3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3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3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3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3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3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3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3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3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3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3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3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3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3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3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3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3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3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3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3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3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3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3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3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3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3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3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3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3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3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3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3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3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3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3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3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3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3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3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3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3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3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3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3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3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3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3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3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3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3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3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3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3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3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3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3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3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3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3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3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3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3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3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3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3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3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3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3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3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3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3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3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3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3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3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3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3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3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3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3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3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3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3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3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3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3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3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3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3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3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3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3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3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3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3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3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3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3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3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3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3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3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3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3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3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3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3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3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3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3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3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3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3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3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3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3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3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3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3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3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3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3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3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3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3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3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3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3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3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3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3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3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3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3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3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3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3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3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3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3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3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3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3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3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3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3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3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3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3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3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3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3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3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3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3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3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3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3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3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3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3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3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3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3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3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3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3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3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3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3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3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3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3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3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3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3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3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3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3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3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3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3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3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3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3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3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3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3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3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3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3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3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3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3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3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3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3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3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3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3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3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3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3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3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3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3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3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3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3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3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3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3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3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3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3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3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3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3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3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3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3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3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3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3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3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3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3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3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3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3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3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3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3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3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3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3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3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3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3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3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3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3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3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3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3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3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3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3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3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3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3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3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3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3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3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3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3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3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3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3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3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3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3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3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3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3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3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3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3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3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3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3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3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3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3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3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3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3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3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3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3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3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3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3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3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3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3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3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3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3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3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3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3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3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3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3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3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3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3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3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3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3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3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3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3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3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3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3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3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3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3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3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3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3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3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3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3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3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3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3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3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3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3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3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3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3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3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3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3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3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3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3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3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3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3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3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3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3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3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3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3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3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3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3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3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3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3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3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3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3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3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3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3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3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3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3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3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3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3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3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3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3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3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3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3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3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3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3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3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3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3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3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3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3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3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3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3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3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3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3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3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3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3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3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3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3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3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3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3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3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3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3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3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3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3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3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3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3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3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3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3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3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3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3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3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3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3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3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3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3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3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3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3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3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3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3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3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3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3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3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3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3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3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3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3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3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3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3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3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3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3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3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3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3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3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3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3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3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3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3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3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3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3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3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3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3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3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3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3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3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3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3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3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3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3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3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3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3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3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3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3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3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3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3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3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3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3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3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3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3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3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3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3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3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3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3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3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3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3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3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3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3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3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3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3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3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3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3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3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3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3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3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3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3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3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3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3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3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3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3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3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3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3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3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3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3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3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3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3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3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3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3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3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3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3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3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3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3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3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3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3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3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3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3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3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3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3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3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3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3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3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3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3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3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3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3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3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3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3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3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3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3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3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3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3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3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3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3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3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3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3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3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3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3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3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3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3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3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3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3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3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3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3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3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3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3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3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3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3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3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3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3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3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3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3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3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3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3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3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3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3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3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3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3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3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3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3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3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3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3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3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3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3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3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3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3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3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3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3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3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3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3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3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3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3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3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3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3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3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3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3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3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3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3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3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3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3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3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3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3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3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3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3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3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3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3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3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3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3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3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3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3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3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3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3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3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3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3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3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3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3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3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3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3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3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3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3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3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3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3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3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3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3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3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3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3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3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3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3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3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3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3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3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3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3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3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3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3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3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3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3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3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3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3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3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3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3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3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3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3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3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3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3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3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3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3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3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3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3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3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3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3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3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3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3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3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3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3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3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3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3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3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3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3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3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3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3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3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3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3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3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3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3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3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3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3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3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3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3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3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3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3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3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3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3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3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3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3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3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3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3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3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3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3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3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3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3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3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3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3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3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3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3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3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3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3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3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3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3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3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3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3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3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3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3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3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3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3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3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3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3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3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3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3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3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3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3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3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3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3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3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3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3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3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3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3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3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3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3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3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3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3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3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3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3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3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3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3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3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3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3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3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3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3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3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3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3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3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3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3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3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3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3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3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3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3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3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3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3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3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3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3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3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3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3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3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3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3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3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3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3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3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3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3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3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3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3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3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3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3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3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3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3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3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3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3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3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3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3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3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3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3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3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3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3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3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3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3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3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3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3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3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3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3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3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3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3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3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3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3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3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3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3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3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3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3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3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3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3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3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3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3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3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3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3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3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3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3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3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3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3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3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3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3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3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3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3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3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3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3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3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3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3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3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3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3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3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3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3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3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3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3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3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3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3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3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3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3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3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3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3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3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3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3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3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3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3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3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3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3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3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3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3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3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3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3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3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3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3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3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3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3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3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3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3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3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3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3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3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3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3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3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3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3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3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3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3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3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3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3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3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3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3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3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3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3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3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3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3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3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3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3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3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3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3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3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3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3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3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3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3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3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3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3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3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3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3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3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3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3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3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3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3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3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3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3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3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3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3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3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3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3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3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3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3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3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3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3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3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3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3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3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3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3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3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3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3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3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3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3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3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3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3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3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3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3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3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3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3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3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3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3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3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3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3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3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3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3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3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3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3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3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3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3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3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3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3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3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3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3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3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3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3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3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3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3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3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3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3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3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3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3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3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3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3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3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3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3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3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3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3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3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3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3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3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3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3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3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3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3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3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3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3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3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3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3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3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3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3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3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3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3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3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3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3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3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3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3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3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3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3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3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3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3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3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3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3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3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3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3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3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3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3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3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3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3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3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3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3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3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3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3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3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3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3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3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3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3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3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3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3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3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3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3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3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3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3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3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3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3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3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3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3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3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3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3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3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3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3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3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3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3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3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3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3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3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3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3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3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3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3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3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3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3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3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3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3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3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3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3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3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3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3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3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3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3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3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3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3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3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3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3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3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3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3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3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3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3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3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3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3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3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3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3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3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3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3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3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3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3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3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3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3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3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3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3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3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3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3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3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3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3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3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3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3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3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3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3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3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3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3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3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3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3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3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3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3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3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3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3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3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3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3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3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3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3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3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3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3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3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3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3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3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3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3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3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3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3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3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3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3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3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3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3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3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3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3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3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3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3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3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3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3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3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3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3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3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3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3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3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3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3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3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3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3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3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3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3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3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3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3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3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3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3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3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3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3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3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3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3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3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3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3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3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3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3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3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3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3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3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3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3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3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3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3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3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3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3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3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3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3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3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3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3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3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3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3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3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3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3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3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3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3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3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3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3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3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3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3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3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3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3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3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3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3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3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3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3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3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3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3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3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3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3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3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3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3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3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3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3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3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3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3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3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3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3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3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3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3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3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3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3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3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3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3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3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3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3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3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3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3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3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3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3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3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3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3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3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3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3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3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3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3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3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3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3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3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3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3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3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3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3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3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3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3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3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3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3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3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3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3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3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3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3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3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3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3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3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3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3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3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3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3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3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3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3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3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3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3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3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3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3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3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3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3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3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3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3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3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3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3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3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3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3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3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3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3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3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3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3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3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3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3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3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3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3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3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3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3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3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3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3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3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3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3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3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3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3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3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3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3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3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3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3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3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3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3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3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3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3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3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3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3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3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3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3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3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3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3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3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3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3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3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3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3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3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3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3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3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3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3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3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3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3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3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3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3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3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3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3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3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3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3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3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3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3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3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3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3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3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3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3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3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3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3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3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3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3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3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3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3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3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3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3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3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3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3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3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3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3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3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3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3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3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3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3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3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3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3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3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3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3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3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3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3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3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3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3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3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3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3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3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3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3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3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3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3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3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3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3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3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3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3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3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3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3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3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3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3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3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3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3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3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3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3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3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3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3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3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3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3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3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3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3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3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3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3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3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3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3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3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3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3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3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3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3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3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3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3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3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3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3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3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3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3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3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3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3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3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3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3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3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3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3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3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3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3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3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3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3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3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3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3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3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3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3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3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3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3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3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3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3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3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3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3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3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3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3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3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3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3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3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3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3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3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3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3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3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3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3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3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3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3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3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3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3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3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3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3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3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3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3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3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3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3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3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3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3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3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3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3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3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3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3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3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3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3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3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3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3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3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3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3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3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3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3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3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3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3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3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3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3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3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3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3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3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3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3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3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3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3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3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3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3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3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3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3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3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3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3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3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3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3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3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3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3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3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3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3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3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3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3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3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3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3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3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3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3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3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3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3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3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3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3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3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3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3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3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3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3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3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3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3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3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3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3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3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3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3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3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3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3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3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3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3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3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3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3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3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3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3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3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3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3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3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3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3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3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3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3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3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3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3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3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3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3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3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3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3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3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3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3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3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3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3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3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3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3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3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3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3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3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3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3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3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3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3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3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3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3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3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3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3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3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3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3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3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3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3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3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3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3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3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3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3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3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3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3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3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3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3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3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3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3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3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3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3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3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3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3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3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3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3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3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3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3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3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3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3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3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3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3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3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3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3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3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3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3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3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3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3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3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3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3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3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3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3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3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3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3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3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3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3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3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3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3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3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3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3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3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3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3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3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3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3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3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3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3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3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3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3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3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3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3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3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3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3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3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3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3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3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3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3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3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3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3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3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3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3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3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3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3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3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3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3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3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3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3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3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3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3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3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3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3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3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3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3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3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3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3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3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3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3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3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3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3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3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3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3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3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3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3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3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3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3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3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3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3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3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3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3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3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3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3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3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3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3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3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3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3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3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3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3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3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3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3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3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3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3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3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3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3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3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3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3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3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3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3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3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3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3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3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3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3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3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3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3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3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3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3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3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3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3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3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3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3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3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3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3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3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3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3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3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3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3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3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3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3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3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3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3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3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3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3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3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3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3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3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3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3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3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3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3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3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3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3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3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3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3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3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3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3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3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3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3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3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3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3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3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3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3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3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3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3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3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3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3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3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3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3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3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3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3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3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3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3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3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3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3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3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3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3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3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3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3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3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3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3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3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3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3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3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3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3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3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3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3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3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3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3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3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3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3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3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3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3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3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3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3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3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3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3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3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3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3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3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3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3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3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3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3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3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3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3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3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3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3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3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3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3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3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3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3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3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3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3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3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3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3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3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3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3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3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3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3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3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3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3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3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3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3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3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3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3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3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3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3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3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3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3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3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3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3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3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3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3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3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3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3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3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3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3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3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3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3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3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3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3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3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3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3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3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3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3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3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3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3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3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3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3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3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3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3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3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3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3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3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3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3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3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3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3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3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3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3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3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3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3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3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3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3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3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3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3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3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3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3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3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3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3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3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3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3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3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3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3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3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3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3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3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3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3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3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3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3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3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3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3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3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3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3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3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3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3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3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3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3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3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3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3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3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3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3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3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3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3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3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3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3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3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3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3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3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3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3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3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3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3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3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3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3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3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3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3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3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3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3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3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3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3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3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3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3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3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3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3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3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3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3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3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3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3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3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3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3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3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3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3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3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3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3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3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3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3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3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3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3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3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3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3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3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3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3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3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3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3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3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3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3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3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3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3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3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3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3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3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3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3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3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3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3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3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3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3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3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3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3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3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3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3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3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3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3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3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3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3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3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3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3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3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3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3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3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3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3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3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3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3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3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3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3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3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3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3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3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3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3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3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3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3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3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3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3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3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3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3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3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3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3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3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3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3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3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3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3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3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3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3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3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3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3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3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3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3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3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3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3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3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3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3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3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3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3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3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3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3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3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3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3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3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3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3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3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3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3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3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3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3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3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3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3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3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3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3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3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3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3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3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3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3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3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3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3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3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3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3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3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3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3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3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3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3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3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3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3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3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3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3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3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3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3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3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3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3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3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3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3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3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3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3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3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3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3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3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3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3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3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3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3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3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3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3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3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3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3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3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3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3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3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3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3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3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3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3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3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3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3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3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3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3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3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3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3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3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3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3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3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3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3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3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3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3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3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3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3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3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3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3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3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3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3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3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3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3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3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3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3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3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3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3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3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3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3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3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3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3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3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3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3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3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3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3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3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3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3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3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3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3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3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3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3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3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3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3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3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3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3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3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3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3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3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3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3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3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3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3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3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3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3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3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3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3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3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3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3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3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3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3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3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3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3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3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3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3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3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3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3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3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3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3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3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3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3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3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3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3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3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3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3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3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3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3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3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3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3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3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3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3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3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3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3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3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3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3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3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3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3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3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3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3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3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3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3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3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3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3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3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3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3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3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3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3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3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3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3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3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3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3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3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3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3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3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3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3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3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3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3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3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3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3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3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3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3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3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3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3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3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3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3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3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3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3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3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3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3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3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3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3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3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3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3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3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3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3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3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3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3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3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3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3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3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3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3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3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3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3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3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3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3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3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3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3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3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3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3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3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3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3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3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3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3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3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3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3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3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3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3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3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3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3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3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3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3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3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3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3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3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3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3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3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3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3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3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3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3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3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3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3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3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3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3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3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3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3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3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3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3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3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3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3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3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3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3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3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3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3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3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3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3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3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3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3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3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3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3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3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3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3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3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3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3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3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3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3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3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3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3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3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3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3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3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3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3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3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3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3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3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3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3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3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3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3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3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3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3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3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3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3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3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3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3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3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3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3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3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3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3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3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3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3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3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3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3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3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3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3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3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3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3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3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3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3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3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3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3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3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3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3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3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3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3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3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3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3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3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3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3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3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3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3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3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3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3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3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3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3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3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3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3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3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3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3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3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3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3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3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3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3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3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3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3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3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3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3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3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3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3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3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3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3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3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3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3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3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3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3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3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3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3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3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3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3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3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3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3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3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3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3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3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3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3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3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3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3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3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3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3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3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3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3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3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3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3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3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3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3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3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3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3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3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3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3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3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3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3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3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3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3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3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3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3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3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3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3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3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3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3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3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3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3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3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3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3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3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3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3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3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3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3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3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3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3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3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3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3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3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3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3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3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3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3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3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3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3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3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3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3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3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3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3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3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3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3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3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3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3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3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3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3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3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3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3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3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3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3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3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3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3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3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3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3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3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3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3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3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3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3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3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3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3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3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3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3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3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3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3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3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3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3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3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3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3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3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3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3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3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3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3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3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3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3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3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3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3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3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3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3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3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3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3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3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3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3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3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3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3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3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3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3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3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3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3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3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3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3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3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3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3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3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3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3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3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3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3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3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3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3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3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3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3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3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3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3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3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3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3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3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3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3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3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3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3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3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3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3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3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3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3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3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3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3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3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3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3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3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3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3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3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3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3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3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3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3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3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3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3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3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3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3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3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3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3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3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3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3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3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3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3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3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3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3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3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3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3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3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3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3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3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3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3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3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3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3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3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3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3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3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3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3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3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3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3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3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3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3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3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3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3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3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3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3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3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3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3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3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3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3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3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3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3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3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3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3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3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3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3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3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3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3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3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3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3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3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3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3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3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3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3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3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3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3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3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3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3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3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3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3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3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3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3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3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3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3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3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3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3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3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3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3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3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3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3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3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3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3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3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3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3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3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3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3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3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3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3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3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3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3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3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3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3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3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3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3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3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3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3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3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3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3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3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3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3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3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3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3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3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3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3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3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3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3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3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3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3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3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3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3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3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3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3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3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3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3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3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3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3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3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3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3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3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3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3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3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3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3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3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3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3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3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3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3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3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3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3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3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3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3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3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3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3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3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3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3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3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3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3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3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3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3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3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3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3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3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3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3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3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3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3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3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3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3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3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3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3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3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3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3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3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3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3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3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3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3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3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3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3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3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3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3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3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3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3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3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3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3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3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3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3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3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3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3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3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3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3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3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3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3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3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3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3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3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3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3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3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3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3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3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3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3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3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3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3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3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3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3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3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3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3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3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3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3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3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3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3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3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3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3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3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3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3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3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3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3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3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3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3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3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3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3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3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3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3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3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3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3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3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3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3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3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3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3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3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3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3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3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3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3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3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3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3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3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3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3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3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3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3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3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3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3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3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3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3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3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3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3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3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3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3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3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3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3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3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3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3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3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3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3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3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3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3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3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3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3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3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3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3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3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3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3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3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3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3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3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3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3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3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3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3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3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3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3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3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3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3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3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3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3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3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3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3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3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3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3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3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3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3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3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3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3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3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3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3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3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3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3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3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3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3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3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3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3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3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3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3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3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3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3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3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3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3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3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3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3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3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3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3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3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3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3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3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3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3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3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3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3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3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3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3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3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3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3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3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3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3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3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3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3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3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3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3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3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3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3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3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3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3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3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3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3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3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3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3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3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3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3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3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3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3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3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3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3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3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3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3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3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3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3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3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3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3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3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3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3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3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3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3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3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3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3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3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3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3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3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3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3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3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3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3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3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3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3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3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3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3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3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3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3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3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3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3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3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3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3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3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3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3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3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3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3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3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3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3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3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3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3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3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3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3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3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3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3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3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3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3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3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3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3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3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3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3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3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3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3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3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3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3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3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3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3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3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3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3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3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3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3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3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3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3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3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3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3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3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3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3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3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3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3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3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3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3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3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3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3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3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3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3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3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3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3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3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3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3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3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3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3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3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3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3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3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3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3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3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3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3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3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3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3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3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3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3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3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3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3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3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3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3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3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3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3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3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3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3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3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3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3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3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3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3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3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3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3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3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3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3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3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3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3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3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3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3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3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3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3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3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3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3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3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3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3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3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3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3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3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3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3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3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3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3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3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3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3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3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3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3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3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3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3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3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3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3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3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3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3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3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3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3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3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3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3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3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3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3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3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3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3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3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3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3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3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3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3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3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3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3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3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3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3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3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3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3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3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3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3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3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3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3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3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3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3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3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3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3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3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3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3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3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3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3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3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3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3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3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3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3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3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3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3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3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3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3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3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3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3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3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3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3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3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3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3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3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3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3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3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3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3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3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3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3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3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3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3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3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3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3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3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3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3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3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3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3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3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3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3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3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3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3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3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3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3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3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3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3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3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3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3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3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3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3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3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3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3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3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3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3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3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3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3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3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3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3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3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3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3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3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3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3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3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3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3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3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3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3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3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3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3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3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3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3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3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3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3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3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3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3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3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3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3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3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3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3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3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3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3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3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3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3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3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3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3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3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3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3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3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3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3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3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3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3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3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3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3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3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3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3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3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3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3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3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3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3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3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3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3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3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3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3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3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3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3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3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3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3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3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3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3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3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3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3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3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3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3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3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3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3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3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3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3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3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3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3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3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3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3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3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3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3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3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3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3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3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3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3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3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3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3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3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3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3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3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3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3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3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3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3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3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3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3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3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3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3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3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3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3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3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3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3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3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3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3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3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3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3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3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3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3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3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3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3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3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3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3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3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3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3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3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3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3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3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3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3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3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3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3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3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3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3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3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3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3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3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3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3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3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3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3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3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3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3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3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3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3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3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3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3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3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3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3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3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3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3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3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3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3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3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3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3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3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3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3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3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3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3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3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3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3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3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3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3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3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3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3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3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3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3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3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3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3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3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3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3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3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3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3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3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3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3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3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3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3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3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3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3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3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3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3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3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3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3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3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3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3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3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3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3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3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3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3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3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3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3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3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3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3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3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3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3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3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3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3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3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3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3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3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3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3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3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3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3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3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3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3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3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3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3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3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3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3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3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3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3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3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3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3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3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3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3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3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3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3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3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3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3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3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3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3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3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3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3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3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3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3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3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3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3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3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3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3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3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3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3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3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3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3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3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3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3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3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3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3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3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3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3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3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3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3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3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3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3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3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3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3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3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3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3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3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3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3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3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3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3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3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3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3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3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3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3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3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3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3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3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3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3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3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3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3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3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3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3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3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3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3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3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3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3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3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3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3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3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3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3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3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3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3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3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3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3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3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3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3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3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3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3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3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3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3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3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3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3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3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3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3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3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3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3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3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3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3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3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3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3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3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3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3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3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3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3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3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3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3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3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3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3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3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3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3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3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3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3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3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3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3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3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3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3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3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3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3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3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3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3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3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3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3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3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3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3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3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3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3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3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3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3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3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3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3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3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3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3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3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3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3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3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3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3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3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3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3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3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3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3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3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3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3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3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3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3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3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3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3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3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3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3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3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3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3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3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3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3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3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3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3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3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3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3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3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3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3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3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3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3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3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3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3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3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3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3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3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3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3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3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3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3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3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3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3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3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3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3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3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3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3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3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3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3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3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3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3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3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3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3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3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3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3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3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3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3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3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3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3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3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3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3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3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3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3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3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3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3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3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3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3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3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3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3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3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3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3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3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3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3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3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3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3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3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3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3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3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3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3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3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3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3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3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3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3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3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3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3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3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3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3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3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3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3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3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3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3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3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3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3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3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3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3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3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3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3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3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3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3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3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3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3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3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3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3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3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3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3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3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3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3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3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3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3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3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3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3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3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3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3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3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3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3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3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3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3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3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3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3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3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3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3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3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3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3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3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3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3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3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3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3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3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3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3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3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3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3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3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3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3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3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3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3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3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3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3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3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3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3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3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3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3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3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3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3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3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3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3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3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3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3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3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3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3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3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3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3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3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3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3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3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3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3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3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3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3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3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3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3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3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3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3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3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3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3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3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3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3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3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3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3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3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3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3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3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3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3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3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3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3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3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3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3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3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3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3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3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3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3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3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3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3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3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3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3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3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3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3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3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3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3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3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3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3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3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3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3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3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3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3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3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3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3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3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3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3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3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3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3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3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3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3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3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3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3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3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3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3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3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3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3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3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3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3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3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3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3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3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3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3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3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3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3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3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3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3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3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3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3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3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3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3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3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3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3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3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3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3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3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3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3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3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3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3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3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3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3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3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3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3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3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3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3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3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3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3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3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3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3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3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3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3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3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3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3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3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3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3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3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3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3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3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3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3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3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3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3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3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3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3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3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3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3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3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3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3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3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3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3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3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3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3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3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3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3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3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3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3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3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3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3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3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3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3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3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3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3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3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3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3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3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3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3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3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3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3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3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3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3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3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3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3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3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3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3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3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3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3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3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3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3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3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3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3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3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3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3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3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3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3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3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3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3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3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3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3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3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3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3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3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3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3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3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3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3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3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3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3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3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3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3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3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3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3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3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3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3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3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3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3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3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3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3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3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3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3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3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3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3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3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3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3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3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3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3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3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3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3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3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3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3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3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3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3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3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3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3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3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3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3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3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3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3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3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3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3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3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3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3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3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3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3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3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3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3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3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3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3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3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3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3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3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3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3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3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3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3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3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3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3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3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3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3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3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3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3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3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3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3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3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3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3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3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3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3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3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3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3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3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3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3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3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3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3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3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3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3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3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3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3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3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3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3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3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3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3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3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3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3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3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3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3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3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3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3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3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3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3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3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3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3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3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3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3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3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3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3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3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3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3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3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3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3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3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3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3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3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3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3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3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3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3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3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3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3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3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3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3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3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3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3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3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3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3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3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3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3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3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3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3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3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3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3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3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3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3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3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3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3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3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3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3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3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3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3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3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3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3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3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3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3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3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3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3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3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3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3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3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3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3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3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3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3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3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3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3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3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3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3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3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3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3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3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3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3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3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3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3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3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3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3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3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3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3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3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3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3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3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3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3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3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3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3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3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3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3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3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3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3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3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3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3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3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3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3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3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3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3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3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3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3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3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3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3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3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3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3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3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3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3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3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3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3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3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3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3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3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3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3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3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3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3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3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3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3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3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3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3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3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3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3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3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3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3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3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3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3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3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3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3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3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3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3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3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3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3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3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3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3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3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3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3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3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3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3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3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3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3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3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3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3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3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3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3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3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3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3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3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3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3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3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3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3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3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3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3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3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3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3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3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3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3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3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3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3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3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3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3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3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3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3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3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3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3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3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3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3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3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3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3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3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3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3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3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3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3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3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3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3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3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3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3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3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3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3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3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3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3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3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3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3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3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3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3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3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3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3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3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3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3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3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3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3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3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3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3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3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3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3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3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3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3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3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3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3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3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3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3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3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3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3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3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3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3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3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3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3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3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3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3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3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3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3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3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3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3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3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3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3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3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3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3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3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3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3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3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3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3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3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3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3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3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3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3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3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3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3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3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3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3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3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3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3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3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3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3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3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3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3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3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3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3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3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3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3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3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3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3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3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3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3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3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3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3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3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3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3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3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3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3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3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3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3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3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3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3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3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3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3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3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3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3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3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3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3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3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3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3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3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3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3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3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3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3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3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3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3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3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3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3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3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3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3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3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3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3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3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3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3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3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3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3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3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3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3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3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3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3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3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3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3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3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3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3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3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3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3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3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3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3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3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3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3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3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3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3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3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3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3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3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3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3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3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3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3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3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3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3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3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3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3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3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3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3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3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3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3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3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3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3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3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3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3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3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3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3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3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3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3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3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3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3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3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3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3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3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3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3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3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3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3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3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3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3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3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3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3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3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3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3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3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3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3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3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3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3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3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3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3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3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3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3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3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3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3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3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3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3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3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3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3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3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3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3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3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3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3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3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3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3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3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3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3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3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3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3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3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3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3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3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3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3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3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3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3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3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3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3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3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3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3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3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3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3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3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3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3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3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3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3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3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3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3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3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3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3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3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3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3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3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3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3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3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3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3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3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3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3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3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3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3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3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3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3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3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3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3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3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3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3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3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3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3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3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3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3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3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3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3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3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3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3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3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3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3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3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3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3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3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3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3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3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3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3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3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3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3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3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3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3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3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3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3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3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3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3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3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3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3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3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3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3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3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3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3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3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3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3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3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3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3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3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3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3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3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3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3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3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3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3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3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3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3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3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3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3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3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3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3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3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3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3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3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3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3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3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3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3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3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3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3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3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3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3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3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3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3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3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3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3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3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3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3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3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3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3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3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3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3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3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3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3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3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3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3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3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3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3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3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3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3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3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3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3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3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3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3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3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3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3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3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3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3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3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3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3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3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3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3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3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3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3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3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3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3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3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3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3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3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3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3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3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3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3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3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3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3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3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3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3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3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3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3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3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3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3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3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3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3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3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3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3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3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3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3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3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3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3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3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3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3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3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3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3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3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3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3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3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3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3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3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3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3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3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3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3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3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3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3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3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3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3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3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3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3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3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3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3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3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3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3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3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3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3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3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3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3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3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3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3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3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3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3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3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3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3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3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3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3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3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3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3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3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3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3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3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3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3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3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3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3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3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3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3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3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3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3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3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3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3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3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3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3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3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3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3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3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3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3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3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3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3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3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3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3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3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3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3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3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3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3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3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3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3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3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3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3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3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3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3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3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3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3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3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3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3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3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3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3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3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3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3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3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3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3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3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3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3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3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3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3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3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3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3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3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3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3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3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3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3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3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3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3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3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3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3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3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3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3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3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3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3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3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3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3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3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3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3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3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3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3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3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3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3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3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3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3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3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3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3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3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3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3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3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3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3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3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3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3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3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3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3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3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3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3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3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3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3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3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3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3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3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3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3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3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3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3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3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3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3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3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3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3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3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3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3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3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3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3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3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3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3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3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3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3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3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3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3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3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3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3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3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3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3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3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3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3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3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3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3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3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3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3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3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3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3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3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3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3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3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3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3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3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3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3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3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3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3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3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3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3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3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3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3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3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3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3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3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3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3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3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3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3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3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3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3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3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3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3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3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3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3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3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3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3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3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3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3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3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3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3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3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3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3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3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3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3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3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3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3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3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3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3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3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3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3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3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3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3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3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3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3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3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3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3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3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3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3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3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3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3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3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3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3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3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3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3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3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3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3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3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3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3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3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3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3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3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3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3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3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3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3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3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3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3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3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3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3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3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3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3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3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3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3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3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3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3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3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3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3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3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3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3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3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3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3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3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3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3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3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3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3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3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3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3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3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3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3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3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3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3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3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3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3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3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3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3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3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3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3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3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3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3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3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3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3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3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3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3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3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3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3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3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3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3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3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3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3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3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3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3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3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3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3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3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3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3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3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3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3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3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3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3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3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3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3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3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3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3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3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3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3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3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3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3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3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3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3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3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3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3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3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3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3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3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3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3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3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3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3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3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3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3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3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3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3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3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3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3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3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3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3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3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3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3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3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3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3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3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3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3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3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3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3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3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3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3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3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3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3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3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3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3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3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3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3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3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3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3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3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3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3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3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3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3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3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3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3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3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3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3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3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3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3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3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3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3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3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3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3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3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3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3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3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3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3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3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3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3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3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3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3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3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3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3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3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3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3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3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3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3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3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3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3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3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3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3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3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3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3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3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3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3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3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3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3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3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3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3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3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3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3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3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3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3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3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3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3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3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3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3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3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3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3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3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3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3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3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3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3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3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3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3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3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3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3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3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3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3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3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3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3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3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3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3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3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3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3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3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3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3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3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3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3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3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3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3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3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3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3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3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3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3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3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3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3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3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3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3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3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3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3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3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3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3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3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3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3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3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3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3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3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3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3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3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3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3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3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3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3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3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3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3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3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3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3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3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3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3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3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3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3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3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3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3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3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3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3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3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3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3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3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3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3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3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3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3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3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3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3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3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3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3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3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3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3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3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3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3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3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3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3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3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3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3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3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3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3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3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3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3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3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3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3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3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3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3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3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3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3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3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3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3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3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3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3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3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3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3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3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3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3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3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3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3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3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3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3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3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3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3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3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3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3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3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3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3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3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3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3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3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3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3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3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3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3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3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3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3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3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3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3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3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3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3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3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3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3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3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3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3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3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3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3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3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3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3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3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3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3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3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3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3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3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3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3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3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3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3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3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3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3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3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3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3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3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3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3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3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3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3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3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3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3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3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3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3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3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3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3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3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3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3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3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3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3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3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3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3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3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3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3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3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3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3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3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3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3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3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3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3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3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3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3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3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3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3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3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3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3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3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3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3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3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3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3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3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3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3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3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3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3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3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3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3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3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3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3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3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3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3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3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3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3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3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3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3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3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3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3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3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3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3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3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3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3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3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3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3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3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3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3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3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3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3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3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3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3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3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3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3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3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3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3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3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3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3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3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3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3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3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3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3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3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3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3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3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3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3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3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3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3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3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3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3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3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3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3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3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3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3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3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3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3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3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3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3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3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3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3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3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3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3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3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3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3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3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3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3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3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3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3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3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3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3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3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3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3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3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3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3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3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3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3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3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3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3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3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3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3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3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3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3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3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3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3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3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3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3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3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3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3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3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3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3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3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3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3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3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3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3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3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3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3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3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3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3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3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3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3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3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3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3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3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3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3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3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3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3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3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3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3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3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3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3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3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3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3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3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3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3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3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3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3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3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3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3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3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3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3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3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3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3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3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3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3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3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3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3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3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3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3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3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3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3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3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3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3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3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3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3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3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3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3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3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3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3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3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3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3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3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3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3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3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3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3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3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3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3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3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3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3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3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3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3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3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3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3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3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3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3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3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3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3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3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3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3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3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3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3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3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3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3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3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3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3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3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3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3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3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3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3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3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3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3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3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3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3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3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3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3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3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3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3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3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3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3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3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3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3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3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3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3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3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3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3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3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3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3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3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3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3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3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3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3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3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3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3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3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3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3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3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3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3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3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3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3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3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3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3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3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3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3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3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3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3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3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3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3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3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3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3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3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3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3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3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3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3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3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3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3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3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3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3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3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3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3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3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3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3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3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3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3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3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3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3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3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3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3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3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3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3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3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3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3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3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3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3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3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3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3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3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3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3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3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3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3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3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3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3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3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3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3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3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3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3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3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3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3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3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3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3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3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3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3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3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3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3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3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3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3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3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3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3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3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3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3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3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3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3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3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3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3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3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3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3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3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3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3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3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3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3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3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3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3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3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3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3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3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3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3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3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3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3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2026-09-06T13:11:06Z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