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90" documentId="13_ncr:1_{9DFDFEE8-78F7-4C04-B87C-99924EE6CC37}" xr6:coauthVersionLast="47" xr6:coauthVersionMax="47" xr10:uidLastSave="{CCBA8591-7B13-4822-B4D7-ADD653F00219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<sst xmlns="http://schemas.openxmlformats.org/spreadsheetml/2006/main" count="96030" uniqueCount="32745">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</sst>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F834" sqref="F83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0.53579999999783468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0.67954999999783472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0.75524444444227923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/>
      <c r="K825" s="80">
        <v>9.930555555555555E-2</v>
      </c>
      <c r="L825" s="80"/>
      <c r="M825" s="81">
        <f t="shared" ref="M825:M836" ca="1" si="178">IFERROR(IF(K825="","",IF(L825="",MOD(NOW()-K825,1),IF(L825&gt;=K825,L825-K825,L825+1-K825))),"")</f>
        <v>6.9133333330682945E-2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179</v>
      </c>
      <c r="G837" s="2">
        <f>SUM(G825:G836)</f>
        <v>895</v>
      </c>
      <c r="H837" s="87"/>
      <c r="I837" s="87"/>
      <c r="J837" s="87"/>
      <c r="K837" s="87"/>
      <c r="L837" s="87"/>
      <c r="M837" s="88">
        <f ca="1">IFERROR(SUM(M825:M836),"")</f>
        <v>6.9133333330682945E-2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552</v>
      </c>
      <c r="G838" s="1">
        <f>G824+G837</f>
        <v>2760</v>
      </c>
      <c r="H838" s="91"/>
      <c r="I838" s="91"/>
      <c r="J838" s="91"/>
      <c r="K838" s="91"/>
      <c r="L838" s="91"/>
      <c r="M838" s="92">
        <f ca="1">IFERROR(M824+M837,"")</f>
        <v>0.11496666666401628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34" sqref="G83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4.6911111108784098E-2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0.18579999999767183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0.27052222221989464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3.0244444445997942E-2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0.13788333333488667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0.24135555555710875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/>
      <c r="Q829" s="81">
        <f t="shared" ca="1" si="245"/>
        <v>3.3022222225554287E-2</v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145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608.99999999999989</v>
      </c>
      <c r="L837" s="87"/>
      <c r="M837" s="87"/>
      <c r="N837" s="87"/>
      <c r="O837" s="87"/>
      <c r="P837" s="87"/>
      <c r="Q837" s="88">
        <f ca="1">IFERROR(SUM(Q825:Q836),"")</f>
        <v>9.5522222225554287E-2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1003.7999999999998</v>
      </c>
      <c r="L838" s="91"/>
      <c r="M838" s="91"/>
      <c r="N838" s="91"/>
      <c r="O838" s="91"/>
      <c r="P838" s="91"/>
      <c r="Q838" s="92">
        <f ca="1">IFERROR(Q824+Q837,"")</f>
        <v>0.3052444444477766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G834" sqref="G83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/>
      <c r="Q828" s="86">
        <f t="shared" ca="1" si="242"/>
        <v>3.3022222225554287E-2</v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78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327.60000000000002</v>
      </c>
      <c r="L837" s="87"/>
      <c r="M837" s="87"/>
      <c r="N837" s="87"/>
      <c r="O837" s="87"/>
      <c r="P837" s="87"/>
      <c r="Q837" s="88">
        <f ca="1">IFERROR(SUM(Q825:Q836),"")</f>
        <v>8.0938888892220895E-2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153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642.60000000000014</v>
      </c>
      <c r="L838" s="91"/>
      <c r="M838" s="91"/>
      <c r="N838" s="91"/>
      <c r="O838" s="91"/>
      <c r="P838" s="91"/>
      <c r="Q838" s="92">
        <f ca="1">IFERROR(Q824+Q837,"")</f>
        <v>0.22121666666999862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4" sqref="G83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192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806.40000000000009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349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1465.8000000000002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2026-09-01T08:03:07Z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