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033" documentId="13_ncr:1_{9DFDFEE8-78F7-4C04-B87C-99924EE6CC37}" xr6:coauthVersionLast="47" xr6:coauthVersionMax="47" xr10:uidLastSave="{F4268EF9-B10B-4C4B-B4D8-E808A1D557A6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<sst xmlns="http://schemas.openxmlformats.org/spreadsheetml/2006/main" count="125279" uniqueCount="47204">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</sst>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42" activePane="bottomLeft" state="frozen"/>
      <selection pane="bottomLeft" activeCell="N253" sqref="N2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323</v>
      </c>
      <c r="G257" s="2">
        <f>SUM(G245:G256)</f>
        <v>1615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323</v>
      </c>
      <c r="G271" s="1">
        <f>G257+G270</f>
        <v>1615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L261" sqref="L2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23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3"/>
        <v>0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781.2</v>
      </c>
      <c r="L257" s="87"/>
      <c r="M257" s="87"/>
      <c r="N257" s="87"/>
      <c r="O257" s="87"/>
      <c r="P257" s="87"/>
      <c r="Q257" s="88">
        <f ca="1">IFERROR(SUM(Q245:Q256),"")</f>
        <v>5.555555555555558E-2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781.2</v>
      </c>
      <c r="L271" s="91"/>
      <c r="M271" s="91"/>
      <c r="N271" s="91"/>
      <c r="O271" s="91"/>
      <c r="P271" s="91"/>
      <c r="Q271" s="92">
        <f ca="1">IFERROR(Q257+Q270,"")</f>
        <v>5.555555555555558E-2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D260" sqref="D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6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142.80000000000001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142.80000000000001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44" activePane="bottomLeft" state="frozen"/>
      <selection pane="bottomLeft" activeCell="G255" sqref="G25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/>
      <c r="M251" s="85" t="s">
        <v>67</v>
      </c>
      <c r="N251" s="85"/>
      <c r="O251" s="80">
        <v>0.69791666666666663</v>
      </c>
      <c r="P251" s="80"/>
      <c r="Q251" s="81">
        <f t="shared" ca="1" si="74"/>
        <v>1.2438773148460314E-2</v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15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169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709.80000000000018</v>
      </c>
      <c r="L257" s="87"/>
      <c r="M257" s="87"/>
      <c r="N257" s="87"/>
      <c r="O257" s="154"/>
      <c r="P257" s="154"/>
      <c r="Q257" s="88">
        <f ca="1">IFERROR(SUM(Q245:Q256),"")</f>
        <v>8.4660995370682557E-2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169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709.80000000000018</v>
      </c>
      <c r="L271" s="91"/>
      <c r="M271" s="91"/>
      <c r="N271" s="91"/>
      <c r="O271" s="155"/>
      <c r="P271" s="155"/>
      <c r="Q271" s="92">
        <f ca="1">IFERROR(Q257+Q270,"")</f>
        <v>8.4660995370682557E-2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2026-09-10T21:02:56Z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