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28299\Desktop\my papers\Body Reconstruction and Size Estimation of Plesiosaurs\github upload\V3\raw\"/>
    </mc:Choice>
  </mc:AlternateContent>
  <xr:revisionPtr revIDLastSave="0" documentId="13_ncr:1_{56B0A5EA-F733-47D6-9633-5B03DC667E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3" l="1"/>
</calcChain>
</file>

<file path=xl/sharedStrings.xml><?xml version="1.0" encoding="utf-8"?>
<sst xmlns="http://schemas.openxmlformats.org/spreadsheetml/2006/main" count="167" uniqueCount="127">
  <si>
    <t>Taxon</t>
    <phoneticPr fontId="1" type="noConversion"/>
  </si>
  <si>
    <t>Catalogue number</t>
    <phoneticPr fontId="1" type="noConversion"/>
  </si>
  <si>
    <t>SKL</t>
    <phoneticPr fontId="1" type="noConversion"/>
  </si>
  <si>
    <t>Neck</t>
    <phoneticPr fontId="1" type="noConversion"/>
  </si>
  <si>
    <t>Cervical Count</t>
    <phoneticPr fontId="1" type="noConversion"/>
  </si>
  <si>
    <t>SMU SMP 69120</t>
  </si>
  <si>
    <t>Welles, 1949</t>
    <phoneticPr fontId="1" type="noConversion"/>
  </si>
  <si>
    <t>SMNS 12478</t>
    <phoneticPr fontId="1" type="noConversion"/>
  </si>
  <si>
    <t>Smith &amp; Vincent, 2010</t>
    <phoneticPr fontId="1" type="noConversion"/>
  </si>
  <si>
    <t>MP111209-1</t>
  </si>
  <si>
    <t>Páramo-Fonseca, Benavides-Cabra &amp; Gutiérrez, 2018</t>
    <phoneticPr fontId="1" type="noConversion"/>
  </si>
  <si>
    <t>OU 12649</t>
  </si>
  <si>
    <t>Cruickshank &amp; Fordyce, 2002</t>
    <phoneticPr fontId="1" type="noConversion"/>
  </si>
  <si>
    <t>PMO 224.248</t>
    <phoneticPr fontId="1" type="noConversion"/>
  </si>
  <si>
    <t>Roberts er al, 2021</t>
    <phoneticPr fontId="1" type="noConversion"/>
  </si>
  <si>
    <t>SM 3025</t>
    <phoneticPr fontId="1" type="noConversion"/>
  </si>
  <si>
    <t>Thurmond, 1968</t>
    <phoneticPr fontId="1" type="noConversion"/>
  </si>
  <si>
    <t>MNHGr.PA.11710</t>
  </si>
  <si>
    <t>Bardet, Suberbiola &amp; Jalil, 2003</t>
    <phoneticPr fontId="1" type="noConversion"/>
  </si>
  <si>
    <t>MANCH LL 8004</t>
  </si>
  <si>
    <t>Benson et al, 2011</t>
    <phoneticPr fontId="1" type="noConversion"/>
  </si>
  <si>
    <t>SDSM 451</t>
    <phoneticPr fontId="1" type="noConversion"/>
  </si>
  <si>
    <t>Welles &amp; Bump, 1949</t>
    <phoneticPr fontId="1" type="noConversion"/>
  </si>
  <si>
    <t>FHSM VP404</t>
    <phoneticPr fontId="1" type="noConversion"/>
  </si>
  <si>
    <t>Carpenter, 1999; Bonner, 1964</t>
    <phoneticPr fontId="1" type="noConversion"/>
  </si>
  <si>
    <t>UCMP 33912</t>
  </si>
  <si>
    <t>Welles, 1943</t>
    <phoneticPr fontId="1" type="noConversion"/>
  </si>
  <si>
    <t>DMNH 1588</t>
    <phoneticPr fontId="1" type="noConversion"/>
  </si>
  <si>
    <t>AMNH 5835</t>
    <phoneticPr fontId="1" type="noConversion"/>
  </si>
  <si>
    <t>Welles, 1952</t>
    <phoneticPr fontId="1" type="noConversion"/>
  </si>
  <si>
    <t>MOR 751</t>
    <phoneticPr fontId="1" type="noConversion"/>
  </si>
  <si>
    <t>Drunkenmiller, 2002</t>
    <phoneticPr fontId="1" type="noConversion"/>
  </si>
  <si>
    <t>NHMUK PV OR 36184</t>
    <phoneticPr fontId="1" type="noConversion"/>
  </si>
  <si>
    <t>Benson, Evans &amp; Drunkenmiller, 2012</t>
    <phoneticPr fontId="1" type="noConversion"/>
  </si>
  <si>
    <t>SMNS 16812</t>
  </si>
  <si>
    <t>O'Keefe, 2004</t>
    <phoneticPr fontId="1" type="noConversion"/>
  </si>
  <si>
    <t>NHMUK PV OR 22656</t>
    <phoneticPr fontId="1" type="noConversion"/>
  </si>
  <si>
    <t>NHMUK PV OR 2020</t>
    <phoneticPr fontId="1" type="noConversion"/>
  </si>
  <si>
    <t>GPMM A3.B4</t>
  </si>
  <si>
    <t>Sachs, Hornung &amp; Kear, 2016</t>
    <phoneticPr fontId="1" type="noConversion"/>
  </si>
  <si>
    <t>BRSMG Cb 2335</t>
  </si>
  <si>
    <t>Smith, 2015</t>
    <phoneticPr fontId="1" type="noConversion"/>
  </si>
  <si>
    <t>NHMUK PV R5488</t>
    <phoneticPr fontId="1" type="noConversion"/>
  </si>
  <si>
    <t>Ketchum &amp; Smith, 2010</t>
    <phoneticPr fontId="1" type="noConversion"/>
  </si>
  <si>
    <t>USNM 4989</t>
    <phoneticPr fontId="1" type="noConversion"/>
  </si>
  <si>
    <t>McHenry, 2009</t>
    <phoneticPr fontId="1" type="noConversion"/>
  </si>
  <si>
    <t>MCZ 1285</t>
    <phoneticPr fontId="1" type="noConversion"/>
  </si>
  <si>
    <t>YKM 68344/1_262</t>
  </si>
  <si>
    <t>Fischer et al, 2023</t>
    <phoneticPr fontId="1" type="noConversion"/>
  </si>
  <si>
    <t>NHMUK PV R1338, R1339</t>
    <phoneticPr fontId="1" type="noConversion"/>
  </si>
  <si>
    <t>NHMUK PV R3319</t>
    <phoneticPr fontId="1" type="noConversion"/>
  </si>
  <si>
    <t>O'Keefe, 2002</t>
    <phoneticPr fontId="1" type="noConversion"/>
  </si>
  <si>
    <t>LEICS G18.1996</t>
  </si>
  <si>
    <t>NHMUK PV R.2860</t>
    <phoneticPr fontId="1" type="noConversion"/>
  </si>
  <si>
    <t>Brown, 1980</t>
    <phoneticPr fontId="1" type="noConversion"/>
  </si>
  <si>
    <t>GPM 5001</t>
    <phoneticPr fontId="1" type="noConversion"/>
  </si>
  <si>
    <t>Persons, Street &amp; Kelley, 2022</t>
    <phoneticPr fontId="1" type="noConversion"/>
  </si>
  <si>
    <t>UCMP 38349</t>
  </si>
  <si>
    <t>Welles, 1962</t>
    <phoneticPr fontId="1" type="noConversion"/>
  </si>
  <si>
    <t>MChEIO PM/1</t>
    <phoneticPr fontId="1" type="noConversion"/>
  </si>
  <si>
    <t>MOR 3072</t>
  </si>
  <si>
    <t>Serratos,  Druckenmiller &amp; Benson, 2017</t>
    <phoneticPr fontId="1" type="noConversion"/>
  </si>
  <si>
    <t>NMING F8785</t>
    <phoneticPr fontId="1" type="noConversion"/>
  </si>
  <si>
    <t>NHMUK PV OR 38525</t>
    <phoneticPr fontId="1" type="noConversion"/>
  </si>
  <si>
    <t>MMM J. T. 86-100</t>
    <phoneticPr fontId="1" type="noConversion"/>
  </si>
  <si>
    <t>Bardet, Godefroit, Sciau, 1999</t>
    <phoneticPr fontId="1" type="noConversion"/>
  </si>
  <si>
    <t>NLMH 106.058</t>
    <phoneticPr fontId="1" type="noConversion"/>
  </si>
  <si>
    <t>Smith &amp; AraÚjo, 2017</t>
    <phoneticPr fontId="1" type="noConversion"/>
  </si>
  <si>
    <t>GPIT/RE/3184</t>
  </si>
  <si>
    <t>Linder, 1913</t>
    <phoneticPr fontId="1" type="noConversion"/>
  </si>
  <si>
    <t>GPIT/RE/3182</t>
  </si>
  <si>
    <t>MJACM 1</t>
    <phoneticPr fontId="1" type="noConversion"/>
  </si>
  <si>
    <t>Noe &amp; Gomez-Perez, 2022</t>
    <phoneticPr fontId="1" type="noConversion"/>
  </si>
  <si>
    <t>TMP 1994.122.0001</t>
  </si>
  <si>
    <t>Clade</t>
    <phoneticPr fontId="1" type="noConversion"/>
  </si>
  <si>
    <t>Elasosauridae</t>
    <phoneticPr fontId="1" type="noConversion"/>
  </si>
  <si>
    <t>Rhomaleosauridae</t>
    <phoneticPr fontId="1" type="noConversion"/>
  </si>
  <si>
    <t>Pliosauridae</t>
    <phoneticPr fontId="1" type="noConversion"/>
  </si>
  <si>
    <t>Cryptoclididae</t>
    <phoneticPr fontId="1" type="noConversion"/>
  </si>
  <si>
    <t>Polycotylidae</t>
    <phoneticPr fontId="1" type="noConversion"/>
  </si>
  <si>
    <t>Microcleididae</t>
    <phoneticPr fontId="1" type="noConversion"/>
  </si>
  <si>
    <t>Plesiosauroidea</t>
    <phoneticPr fontId="1" type="noConversion"/>
  </si>
  <si>
    <t>Leptocleidia</t>
    <phoneticPr fontId="1" type="noConversion"/>
  </si>
  <si>
    <t>Leptocleididae</t>
    <phoneticPr fontId="1" type="noConversion"/>
  </si>
  <si>
    <t>Thaumatodracon_wiedenrothi</t>
  </si>
  <si>
    <t>Atychodracon_megacephalus</t>
  </si>
  <si>
    <t>Archaeonectrus_rostratus</t>
  </si>
  <si>
    <t>Rhomaleosaurus_cramptoni</t>
  </si>
  <si>
    <t>Thalassiodracon_hawkinsii</t>
    <phoneticPr fontId="1" type="noConversion"/>
  </si>
  <si>
    <t>Hauffiosaurus_tomistomimus</t>
  </si>
  <si>
    <t>Peloneustes_philarchus</t>
  </si>
  <si>
    <t>Simolestes_vorax</t>
  </si>
  <si>
    <t>Luskhan_itilensis</t>
  </si>
  <si>
    <t>Liopleurodon_ferox</t>
  </si>
  <si>
    <t>Kronosaurus_queenslandicus</t>
    <phoneticPr fontId="1" type="noConversion"/>
  </si>
  <si>
    <t>Brachauchenius_lucasi</t>
  </si>
  <si>
    <t>Attenborosaurus_conybeari</t>
  </si>
  <si>
    <t>Plesiosaurus_dolichodeirus</t>
  </si>
  <si>
    <t>Microcleidus_tournemirensis</t>
  </si>
  <si>
    <t>Cryptoclidus_eurymerus</t>
  </si>
  <si>
    <t>Muraenosaurus_leedsii</t>
  </si>
  <si>
    <t>Ophthalmothule_cryostea</t>
  </si>
  <si>
    <t>Abyssosaurus_nataliae</t>
  </si>
  <si>
    <t>Nichollssaura_borealis</t>
  </si>
  <si>
    <t>Edgarosaurus_muddi</t>
  </si>
  <si>
    <t>Thililua_longicollis</t>
  </si>
  <si>
    <t>Trinacromerum_bentonianum</t>
  </si>
  <si>
    <t>Dolichorhynchops_osborni</t>
  </si>
  <si>
    <t>Kaiwhekea_katiki</t>
  </si>
  <si>
    <t>Styxosaurus_SDSM_451</t>
  </si>
  <si>
    <t>Callawayasaurus_colombiensis</t>
  </si>
  <si>
    <t>Serpentisuchops_pfisterae</t>
  </si>
  <si>
    <t>Hydrotherosaurus_alexandrae</t>
  </si>
  <si>
    <t>Thalassomedon_haningtoni</t>
  </si>
  <si>
    <t>Microcleidus_homalospondylus</t>
  </si>
  <si>
    <t>Macroplata_tenuiceps</t>
  </si>
  <si>
    <t>Nakonanectes_bradti</t>
  </si>
  <si>
    <t>Meyerasaurus_victor</t>
    <phoneticPr fontId="1" type="noConversion"/>
  </si>
  <si>
    <t>Sachicasaurus_vitae</t>
    <phoneticPr fontId="1" type="noConversion"/>
  </si>
  <si>
    <t>Berezin, 2010</t>
    <phoneticPr fontId="1" type="noConversion"/>
  </si>
  <si>
    <t>Nagesan, 2017</t>
    <phoneticPr fontId="1" type="noConversion"/>
  </si>
  <si>
    <t>Kronosaurus_boyacensis</t>
  </si>
  <si>
    <t>Libonectes_morgani_composite_SK</t>
  </si>
  <si>
    <t>Brancasaurus_brancai_composite_</t>
  </si>
  <si>
    <t>Plesiopterys_wildi_type</t>
  </si>
  <si>
    <t>Hydralmosaurus_serpentinus</t>
  </si>
  <si>
    <t>References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</si>
</sst>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7D9E-CEDE-4C7A-BF94-57F53F7D1FAA}">
  <dimension ref="A1:O41"/>
  <sheetViews>
    <sheetView tabSelected="1" workbookViewId="0">
      <selection activeCell="C2" sqref="C2"/>
    </sheetView>
  </sheetViews>
  <sheetFormatPr defaultRowHeight="13.8" x14ac:dyDescent="0.25"/>
  <cols>
    <col min="1" max="1" width="44.44140625" bestFit="1" customWidth="1"/>
    <col min="2" max="2" width="37.21875" bestFit="1" customWidth="1"/>
    <col min="3" max="3" width="20.33203125" bestFit="1" customWidth="1"/>
    <col min="5" max="6" width="21.5546875" bestFit="1" customWidth="1"/>
    <col min="7" max="7" width="76.6640625" bestFit="1" customWidth="1"/>
  </cols>
  <sheetData>
    <row r="1" spans="1:15" ht="20.399999999999999" x14ac:dyDescent="0.35">
      <c r="A1" s="4" t="s">
        <v>0</v>
      </c>
      <c r="B1" s="4" t="s">
        <v>1</v>
      </c>
      <c r="C1" s="4" t="s">
        <v>74</v>
      </c>
      <c r="D1" s="4" t="s">
        <v>2</v>
      </c>
      <c r="E1" s="4" t="s">
        <v>3</v>
      </c>
      <c r="F1" s="4" t="s">
        <v>4</v>
      </c>
      <c r="G1" s="4" t="s">
        <v>126</v>
      </c>
      <c r="H1" s="1"/>
      <c r="I1" s="1"/>
      <c r="J1" s="1"/>
      <c r="K1" s="1"/>
      <c r="L1" s="1"/>
      <c r="M1" s="1"/>
      <c r="N1" s="1"/>
      <c r="O1" s="1"/>
    </row>
    <row r="2" spans="1:15" ht="20.399999999999999" x14ac:dyDescent="0.35">
      <c r="A2" s="1" t="s">
        <v>122</v>
      </c>
      <c r="B2" s="1" t="s">
        <v>5</v>
      </c>
      <c r="C2" s="1" t="s">
        <v>75</v>
      </c>
      <c r="D2" s="1">
        <v>447</v>
      </c>
      <c r="E2" s="1">
        <v>5618</v>
      </c>
      <c r="F2" s="1">
        <v>62</v>
      </c>
      <c r="G2" s="1" t="s">
        <v>6</v>
      </c>
      <c r="H2" s="1"/>
      <c r="I2" s="1"/>
      <c r="J2" s="1"/>
      <c r="K2" s="1"/>
      <c r="L2" s="1"/>
      <c r="M2" s="1"/>
      <c r="N2" s="1"/>
      <c r="O2" s="1"/>
    </row>
    <row r="3" spans="1:15" ht="20.399999999999999" x14ac:dyDescent="0.35">
      <c r="A3" s="1" t="s">
        <v>117</v>
      </c>
      <c r="B3" s="1" t="s">
        <v>7</v>
      </c>
      <c r="C3" s="1" t="s">
        <v>76</v>
      </c>
      <c r="D3" s="1">
        <v>370</v>
      </c>
      <c r="E3" s="1">
        <v>854</v>
      </c>
      <c r="F3" s="1">
        <v>30</v>
      </c>
      <c r="G3" s="1" t="s">
        <v>8</v>
      </c>
      <c r="H3" s="1"/>
      <c r="I3" s="1"/>
      <c r="J3" s="1"/>
      <c r="K3" s="1"/>
      <c r="L3" s="1"/>
      <c r="M3" s="1"/>
      <c r="N3" s="1"/>
      <c r="O3" s="1"/>
    </row>
    <row r="4" spans="1:15" ht="20.399999999999999" x14ac:dyDescent="0.35">
      <c r="A4" s="1" t="s">
        <v>118</v>
      </c>
      <c r="B4" s="1" t="s">
        <v>9</v>
      </c>
      <c r="C4" s="1" t="s">
        <v>77</v>
      </c>
      <c r="D4" s="1">
        <v>2520</v>
      </c>
      <c r="E4" s="1">
        <v>1144</v>
      </c>
      <c r="F4" s="1">
        <v>12</v>
      </c>
      <c r="G4" s="1" t="s">
        <v>10</v>
      </c>
      <c r="H4" s="1"/>
      <c r="I4" s="1"/>
      <c r="J4" s="1"/>
      <c r="K4" s="1"/>
      <c r="L4" s="1"/>
      <c r="M4" s="1"/>
      <c r="N4" s="1"/>
      <c r="O4" s="1"/>
    </row>
    <row r="5" spans="1:15" ht="20.399999999999999" x14ac:dyDescent="0.35">
      <c r="A5" s="1" t="s">
        <v>108</v>
      </c>
      <c r="B5" s="1" t="s">
        <v>11</v>
      </c>
      <c r="C5" s="1" t="s">
        <v>75</v>
      </c>
      <c r="D5" s="1">
        <v>620</v>
      </c>
      <c r="E5" s="1">
        <v>3080</v>
      </c>
      <c r="F5" s="1">
        <v>43</v>
      </c>
      <c r="G5" s="1" t="s">
        <v>12</v>
      </c>
      <c r="H5" s="1"/>
      <c r="I5" s="1"/>
      <c r="J5" s="1"/>
      <c r="K5" s="1"/>
      <c r="L5" s="1"/>
      <c r="M5" s="1"/>
      <c r="N5" s="1"/>
      <c r="O5" s="1"/>
    </row>
    <row r="6" spans="1:15" ht="20.399999999999999" x14ac:dyDescent="0.35">
      <c r="A6" s="1" t="s">
        <v>101</v>
      </c>
      <c r="B6" s="1" t="s">
        <v>13</v>
      </c>
      <c r="C6" s="1" t="s">
        <v>78</v>
      </c>
      <c r="D6" s="1">
        <v>225</v>
      </c>
      <c r="E6" s="2">
        <v>2483</v>
      </c>
      <c r="F6" s="1">
        <v>50</v>
      </c>
      <c r="G6" s="1" t="s">
        <v>14</v>
      </c>
      <c r="H6" s="1"/>
      <c r="I6" s="1"/>
      <c r="J6" s="1"/>
      <c r="K6" s="1"/>
      <c r="L6" s="1"/>
      <c r="M6" s="1"/>
      <c r="N6" s="1"/>
      <c r="O6" s="1"/>
    </row>
    <row r="7" spans="1:15" ht="20.399999999999999" x14ac:dyDescent="0.35">
      <c r="A7" s="1" t="s">
        <v>106</v>
      </c>
      <c r="B7" s="1" t="s">
        <v>15</v>
      </c>
      <c r="C7" s="1" t="s">
        <v>79</v>
      </c>
      <c r="D7" s="1">
        <v>967</v>
      </c>
      <c r="E7" s="1">
        <v>915</v>
      </c>
      <c r="F7" s="1">
        <v>20</v>
      </c>
      <c r="G7" s="1" t="s">
        <v>16</v>
      </c>
      <c r="H7" s="1"/>
      <c r="I7" s="1"/>
      <c r="J7" s="1"/>
      <c r="K7" s="1"/>
      <c r="L7" s="1"/>
      <c r="M7" s="1"/>
      <c r="N7" s="1"/>
      <c r="O7" s="1"/>
    </row>
    <row r="8" spans="1:15" ht="20.399999999999999" x14ac:dyDescent="0.35">
      <c r="A8" s="1" t="s">
        <v>105</v>
      </c>
      <c r="B8" s="1" t="s">
        <v>17</v>
      </c>
      <c r="C8" s="1" t="s">
        <v>79</v>
      </c>
      <c r="D8" s="1">
        <v>660</v>
      </c>
      <c r="E8" s="1">
        <v>1818</v>
      </c>
      <c r="F8" s="1">
        <v>30</v>
      </c>
      <c r="G8" s="1" t="s">
        <v>18</v>
      </c>
      <c r="H8" s="1"/>
      <c r="I8" s="1"/>
      <c r="J8" s="1"/>
      <c r="K8" s="1"/>
      <c r="L8" s="1"/>
      <c r="M8" s="1"/>
      <c r="N8" s="1"/>
      <c r="O8" s="1"/>
    </row>
    <row r="9" spans="1:15" ht="20.399999999999999" x14ac:dyDescent="0.35">
      <c r="A9" s="1" t="s">
        <v>89</v>
      </c>
      <c r="B9" s="1" t="s">
        <v>19</v>
      </c>
      <c r="C9" s="1" t="s">
        <v>77</v>
      </c>
      <c r="D9" s="1">
        <v>430</v>
      </c>
      <c r="E9" s="1">
        <v>1350</v>
      </c>
      <c r="F9" s="1">
        <v>34</v>
      </c>
      <c r="G9" s="1" t="s">
        <v>20</v>
      </c>
      <c r="H9" s="1"/>
      <c r="I9" s="1"/>
      <c r="J9" s="1"/>
      <c r="K9" s="1"/>
      <c r="L9" s="1"/>
      <c r="M9" s="1"/>
      <c r="N9" s="1"/>
      <c r="O9" s="1"/>
    </row>
    <row r="10" spans="1:15" ht="20.399999999999999" x14ac:dyDescent="0.35">
      <c r="A10" s="1" t="s">
        <v>109</v>
      </c>
      <c r="B10" s="1" t="s">
        <v>21</v>
      </c>
      <c r="C10" s="1" t="s">
        <v>75</v>
      </c>
      <c r="D10" s="1">
        <v>443</v>
      </c>
      <c r="E10" s="3">
        <v>6270</v>
      </c>
      <c r="F10" s="1">
        <v>61</v>
      </c>
      <c r="G10" s="1" t="s">
        <v>22</v>
      </c>
      <c r="H10" s="1"/>
      <c r="I10" s="1"/>
      <c r="J10" s="1"/>
      <c r="K10" s="1"/>
      <c r="L10" s="1"/>
      <c r="M10" s="1"/>
      <c r="N10" s="1"/>
      <c r="O10" s="1"/>
    </row>
    <row r="11" spans="1:15" ht="20.399999999999999" x14ac:dyDescent="0.35">
      <c r="A11" s="1" t="s">
        <v>107</v>
      </c>
      <c r="B11" s="1" t="s">
        <v>23</v>
      </c>
      <c r="C11" s="1" t="s">
        <v>79</v>
      </c>
      <c r="D11" s="1">
        <v>513</v>
      </c>
      <c r="E11" s="3">
        <v>603</v>
      </c>
      <c r="F11" s="1">
        <v>19</v>
      </c>
      <c r="G11" s="1" t="s">
        <v>24</v>
      </c>
      <c r="H11" s="1"/>
      <c r="I11" s="1"/>
      <c r="J11" s="1"/>
      <c r="K11" s="1"/>
      <c r="L11" s="1"/>
      <c r="M11" s="1"/>
      <c r="N11" s="1"/>
      <c r="O11" s="1"/>
    </row>
    <row r="12" spans="1:15" ht="20.399999999999999" x14ac:dyDescent="0.35">
      <c r="A12" s="1" t="s">
        <v>112</v>
      </c>
      <c r="B12" s="1" t="s">
        <v>25</v>
      </c>
      <c r="C12" s="1" t="s">
        <v>75</v>
      </c>
      <c r="D12" s="2">
        <v>345</v>
      </c>
      <c r="E12" s="3">
        <v>4760</v>
      </c>
      <c r="F12" s="1">
        <v>60</v>
      </c>
      <c r="G12" s="1" t="s">
        <v>26</v>
      </c>
      <c r="H12" s="1"/>
      <c r="I12" s="1"/>
      <c r="J12" s="1"/>
      <c r="K12" s="1"/>
      <c r="L12" s="1"/>
      <c r="M12" s="1"/>
      <c r="N12" s="1"/>
      <c r="O12" s="1"/>
    </row>
    <row r="13" spans="1:15" ht="20.399999999999999" x14ac:dyDescent="0.35">
      <c r="A13" s="1" t="s">
        <v>113</v>
      </c>
      <c r="B13" s="1" t="s">
        <v>27</v>
      </c>
      <c r="C13" s="1" t="s">
        <v>75</v>
      </c>
      <c r="D13" s="1">
        <v>510</v>
      </c>
      <c r="E13" s="3">
        <v>6566</v>
      </c>
      <c r="F13" s="1">
        <v>62</v>
      </c>
      <c r="G13" s="1" t="s">
        <v>26</v>
      </c>
      <c r="H13" s="1"/>
      <c r="I13" s="1"/>
      <c r="J13" s="1"/>
      <c r="K13" s="1"/>
      <c r="L13" s="1"/>
      <c r="M13" s="1"/>
      <c r="N13" s="1"/>
      <c r="O13" s="1"/>
    </row>
    <row r="14" spans="1:15" ht="20.399999999999999" x14ac:dyDescent="0.35">
      <c r="A14" s="1" t="s">
        <v>125</v>
      </c>
      <c r="B14" s="1" t="s">
        <v>28</v>
      </c>
      <c r="C14" s="1" t="s">
        <v>75</v>
      </c>
      <c r="D14" s="1">
        <v>415</v>
      </c>
      <c r="E14" s="3">
        <v>5835</v>
      </c>
      <c r="F14" s="1">
        <v>63</v>
      </c>
      <c r="G14" s="1" t="s">
        <v>29</v>
      </c>
      <c r="H14" s="1"/>
      <c r="I14" s="1"/>
      <c r="J14" s="1"/>
      <c r="K14" s="1"/>
      <c r="L14" s="1"/>
      <c r="M14" s="1"/>
      <c r="N14" s="1"/>
      <c r="O14" s="1"/>
    </row>
    <row r="15" spans="1:15" ht="20.399999999999999" x14ac:dyDescent="0.35">
      <c r="A15" s="1" t="s">
        <v>104</v>
      </c>
      <c r="B15" s="1" t="s">
        <v>30</v>
      </c>
      <c r="C15" s="1" t="s">
        <v>79</v>
      </c>
      <c r="D15" s="1">
        <v>475</v>
      </c>
      <c r="E15" s="1">
        <v>1000</v>
      </c>
      <c r="F15" s="1">
        <v>26</v>
      </c>
      <c r="G15" s="1" t="s">
        <v>31</v>
      </c>
      <c r="H15" s="1"/>
      <c r="I15" s="1"/>
      <c r="J15" s="1"/>
      <c r="K15" s="1"/>
      <c r="L15" s="1"/>
      <c r="M15" s="1"/>
      <c r="N15" s="1"/>
      <c r="O15" s="1"/>
    </row>
    <row r="16" spans="1:15" ht="20.399999999999999" x14ac:dyDescent="0.35">
      <c r="A16" s="1" t="s">
        <v>114</v>
      </c>
      <c r="B16" s="1" t="s">
        <v>32</v>
      </c>
      <c r="C16" s="1" t="s">
        <v>80</v>
      </c>
      <c r="D16" s="1">
        <v>280</v>
      </c>
      <c r="E16" s="1">
        <v>2000</v>
      </c>
      <c r="F16" s="1">
        <v>40</v>
      </c>
      <c r="G16" s="1" t="s">
        <v>33</v>
      </c>
      <c r="H16" s="1"/>
      <c r="I16" s="1"/>
      <c r="J16" s="1"/>
      <c r="K16" s="1"/>
      <c r="L16" s="1"/>
      <c r="M16" s="1"/>
      <c r="N16" s="1"/>
      <c r="O16" s="1"/>
    </row>
    <row r="17" spans="1:15" ht="20.399999999999999" x14ac:dyDescent="0.35">
      <c r="A17" s="1" t="s">
        <v>124</v>
      </c>
      <c r="B17" s="1" t="s">
        <v>34</v>
      </c>
      <c r="C17" s="1" t="s">
        <v>81</v>
      </c>
      <c r="D17" s="1">
        <v>148</v>
      </c>
      <c r="E17" s="1">
        <v>865</v>
      </c>
      <c r="F17" s="1">
        <v>39</v>
      </c>
      <c r="G17" s="1" t="s">
        <v>35</v>
      </c>
      <c r="H17" s="1"/>
      <c r="I17" s="1"/>
      <c r="J17" s="1"/>
      <c r="K17" s="1"/>
      <c r="L17" s="1"/>
      <c r="M17" s="1"/>
      <c r="N17" s="1"/>
      <c r="O17" s="1"/>
    </row>
    <row r="18" spans="1:15" ht="20.399999999999999" x14ac:dyDescent="0.35">
      <c r="A18" s="1" t="s">
        <v>97</v>
      </c>
      <c r="B18" s="1" t="s">
        <v>36</v>
      </c>
      <c r="C18" s="1" t="s">
        <v>81</v>
      </c>
      <c r="D18" s="1">
        <v>195</v>
      </c>
      <c r="E18" s="1">
        <v>1150</v>
      </c>
      <c r="F18" s="1">
        <v>37</v>
      </c>
      <c r="G18" s="1" t="s">
        <v>35</v>
      </c>
      <c r="H18" s="1"/>
      <c r="I18" s="1"/>
      <c r="J18" s="1"/>
      <c r="K18" s="1"/>
      <c r="L18" s="1"/>
      <c r="M18" s="1"/>
      <c r="N18" s="1"/>
      <c r="O18" s="1"/>
    </row>
    <row r="19" spans="1:15" ht="20.399999999999999" x14ac:dyDescent="0.35">
      <c r="A19" s="1" t="s">
        <v>88</v>
      </c>
      <c r="B19" s="1" t="s">
        <v>37</v>
      </c>
      <c r="C19" s="1" t="s">
        <v>77</v>
      </c>
      <c r="D19" s="1">
        <v>170</v>
      </c>
      <c r="E19" s="1">
        <v>615</v>
      </c>
      <c r="F19" s="1">
        <v>31</v>
      </c>
      <c r="G19" s="1" t="s">
        <v>35</v>
      </c>
      <c r="H19" s="1"/>
      <c r="I19" s="1"/>
      <c r="J19" s="1"/>
      <c r="K19" s="1"/>
      <c r="L19" s="1"/>
      <c r="M19" s="1"/>
      <c r="N19" s="1"/>
      <c r="O19" s="1"/>
    </row>
    <row r="20" spans="1:15" ht="20.399999999999999" x14ac:dyDescent="0.35">
      <c r="A20" s="1" t="s">
        <v>123</v>
      </c>
      <c r="B20" s="1" t="s">
        <v>38</v>
      </c>
      <c r="C20" s="1" t="s">
        <v>82</v>
      </c>
      <c r="D20" s="1">
        <v>237</v>
      </c>
      <c r="E20" s="3">
        <v>1298</v>
      </c>
      <c r="F20" s="1">
        <v>37</v>
      </c>
      <c r="G20" s="1" t="s">
        <v>39</v>
      </c>
      <c r="H20" s="1"/>
      <c r="I20" s="1"/>
      <c r="J20" s="1"/>
      <c r="K20" s="1"/>
      <c r="L20" s="1"/>
      <c r="M20" s="1"/>
      <c r="N20" s="1"/>
      <c r="O20" s="1"/>
    </row>
    <row r="21" spans="1:15" ht="20.399999999999999" x14ac:dyDescent="0.35">
      <c r="A21" s="1" t="s">
        <v>85</v>
      </c>
      <c r="B21" s="1" t="s">
        <v>40</v>
      </c>
      <c r="C21" s="1" t="s">
        <v>76</v>
      </c>
      <c r="D21" s="1">
        <v>762</v>
      </c>
      <c r="E21" s="1">
        <v>1430</v>
      </c>
      <c r="F21" s="1">
        <v>30</v>
      </c>
      <c r="G21" s="1" t="s">
        <v>41</v>
      </c>
      <c r="H21" s="1"/>
      <c r="I21" s="1"/>
      <c r="J21" s="1"/>
      <c r="K21" s="1"/>
      <c r="L21" s="1"/>
      <c r="M21" s="1"/>
      <c r="N21" s="1"/>
      <c r="O21" s="1"/>
    </row>
    <row r="22" spans="1:15" ht="20.399999999999999" x14ac:dyDescent="0.35">
      <c r="A22" s="1" t="s">
        <v>115</v>
      </c>
      <c r="B22" s="1" t="s">
        <v>42</v>
      </c>
      <c r="C22" s="1" t="s">
        <v>76</v>
      </c>
      <c r="D22" s="1">
        <v>448</v>
      </c>
      <c r="E22" s="3">
        <v>1048</v>
      </c>
      <c r="F22" s="1">
        <v>26</v>
      </c>
      <c r="G22" s="1" t="s">
        <v>43</v>
      </c>
      <c r="H22" s="1"/>
      <c r="I22" s="1"/>
      <c r="J22" s="1"/>
      <c r="K22" s="1"/>
      <c r="L22" s="1"/>
      <c r="M22" s="1"/>
      <c r="N22" s="1"/>
      <c r="O22" s="1"/>
    </row>
    <row r="23" spans="1:15" ht="20.399999999999999" x14ac:dyDescent="0.35">
      <c r="A23" s="1" t="s">
        <v>95</v>
      </c>
      <c r="B23" s="1" t="s">
        <v>44</v>
      </c>
      <c r="C23" s="1" t="s">
        <v>77</v>
      </c>
      <c r="D23" s="3">
        <v>1235</v>
      </c>
      <c r="E23" s="1">
        <v>756</v>
      </c>
      <c r="F23" s="1">
        <v>13</v>
      </c>
      <c r="G23" s="1" t="s">
        <v>45</v>
      </c>
      <c r="H23" s="1"/>
      <c r="I23" s="1"/>
      <c r="J23" s="1"/>
      <c r="K23" s="1"/>
      <c r="L23" s="1"/>
      <c r="M23" s="1"/>
      <c r="N23" s="1"/>
      <c r="O23" s="1"/>
    </row>
    <row r="24" spans="1:15" ht="20.399999999999999" x14ac:dyDescent="0.35">
      <c r="A24" s="1" t="s">
        <v>94</v>
      </c>
      <c r="B24" s="1" t="s">
        <v>46</v>
      </c>
      <c r="C24" s="1" t="s">
        <v>77</v>
      </c>
      <c r="D24" s="3">
        <v>2400</v>
      </c>
      <c r="E24" s="1">
        <v>1471</v>
      </c>
      <c r="F24" s="1">
        <v>13</v>
      </c>
      <c r="G24" s="1" t="s">
        <v>45</v>
      </c>
      <c r="H24" s="1"/>
      <c r="I24" s="1"/>
      <c r="J24" s="1"/>
      <c r="K24" s="1"/>
      <c r="L24" s="1"/>
      <c r="M24" s="1"/>
      <c r="N24" s="1"/>
      <c r="O24" s="1"/>
    </row>
    <row r="25" spans="1:15" ht="20.399999999999999" x14ac:dyDescent="0.35">
      <c r="A25" s="1" t="s">
        <v>92</v>
      </c>
      <c r="B25" s="1" t="s">
        <v>47</v>
      </c>
      <c r="C25" s="1" t="s">
        <v>77</v>
      </c>
      <c r="D25" s="1">
        <v>1510</v>
      </c>
      <c r="E25" s="3">
        <v>955</v>
      </c>
      <c r="F25" s="1">
        <v>15</v>
      </c>
      <c r="G25" s="1" t="s">
        <v>48</v>
      </c>
      <c r="H25" s="1"/>
      <c r="I25" s="1"/>
      <c r="J25" s="1"/>
      <c r="K25" s="1"/>
      <c r="L25" s="1"/>
      <c r="M25" s="1"/>
      <c r="N25" s="1"/>
      <c r="O25" s="1">
        <f>N25*1713</f>
        <v>0</v>
      </c>
    </row>
    <row r="26" spans="1:15" ht="20.399999999999999" x14ac:dyDescent="0.35">
      <c r="A26" s="1" t="s">
        <v>96</v>
      </c>
      <c r="B26" s="1" t="s">
        <v>49</v>
      </c>
      <c r="C26" s="1" t="s">
        <v>77</v>
      </c>
      <c r="D26" s="1">
        <v>502</v>
      </c>
      <c r="E26" s="1">
        <v>2108</v>
      </c>
      <c r="F26" s="1">
        <v>38</v>
      </c>
      <c r="G26" s="1" t="s">
        <v>33</v>
      </c>
      <c r="H26" s="1"/>
      <c r="I26" s="1"/>
      <c r="J26" s="1"/>
      <c r="K26" s="1"/>
      <c r="L26" s="1"/>
      <c r="M26" s="1"/>
      <c r="N26" s="1"/>
      <c r="O26" s="1"/>
    </row>
    <row r="27" spans="1:15" ht="20.399999999999999" x14ac:dyDescent="0.35">
      <c r="A27" s="1" t="s">
        <v>91</v>
      </c>
      <c r="B27" s="1" t="s">
        <v>50</v>
      </c>
      <c r="C27" s="1" t="s">
        <v>77</v>
      </c>
      <c r="D27" s="1">
        <v>835</v>
      </c>
      <c r="E27" s="1">
        <v>1340</v>
      </c>
      <c r="F27" s="1">
        <v>21</v>
      </c>
      <c r="G27" s="1" t="s">
        <v>51</v>
      </c>
      <c r="H27" s="1"/>
      <c r="I27" s="1"/>
      <c r="J27" s="1"/>
      <c r="K27" s="1"/>
      <c r="L27" s="1"/>
      <c r="M27" s="1"/>
      <c r="N27" s="1"/>
      <c r="O27" s="1"/>
    </row>
    <row r="28" spans="1:15" ht="20.399999999999999" x14ac:dyDescent="0.35">
      <c r="A28" s="1" t="s">
        <v>100</v>
      </c>
      <c r="B28" s="1" t="s">
        <v>52</v>
      </c>
      <c r="C28" s="1" t="s">
        <v>78</v>
      </c>
      <c r="D28" s="2">
        <v>185</v>
      </c>
      <c r="E28" s="1">
        <v>1510</v>
      </c>
      <c r="F28" s="1">
        <v>44</v>
      </c>
      <c r="G28" s="1" t="s">
        <v>51</v>
      </c>
      <c r="H28" s="1"/>
      <c r="I28" s="1"/>
      <c r="J28" s="1"/>
      <c r="K28" s="1"/>
      <c r="L28" s="1"/>
      <c r="M28" s="1"/>
      <c r="N28" s="1"/>
      <c r="O28" s="1"/>
    </row>
    <row r="29" spans="1:15" ht="20.399999999999999" x14ac:dyDescent="0.35">
      <c r="A29" s="1" t="s">
        <v>99</v>
      </c>
      <c r="B29" s="1" t="s">
        <v>53</v>
      </c>
      <c r="C29" s="1" t="s">
        <v>78</v>
      </c>
      <c r="D29" s="1">
        <v>295</v>
      </c>
      <c r="E29" s="1">
        <v>1180</v>
      </c>
      <c r="F29" s="1">
        <v>32</v>
      </c>
      <c r="G29" s="1" t="s">
        <v>54</v>
      </c>
      <c r="H29" s="1"/>
      <c r="I29" s="1"/>
      <c r="J29" s="1"/>
      <c r="K29" s="1"/>
      <c r="L29" s="1"/>
      <c r="M29" s="1"/>
      <c r="N29" s="1"/>
      <c r="O29" s="1"/>
    </row>
    <row r="30" spans="1:15" ht="20.399999999999999" x14ac:dyDescent="0.35">
      <c r="A30" s="1" t="s">
        <v>111</v>
      </c>
      <c r="B30" s="1" t="s">
        <v>55</v>
      </c>
      <c r="C30" s="1" t="s">
        <v>79</v>
      </c>
      <c r="D30" s="3">
        <v>640</v>
      </c>
      <c r="E30" s="3">
        <v>1696</v>
      </c>
      <c r="F30" s="1">
        <v>32</v>
      </c>
      <c r="G30" s="1" t="s">
        <v>56</v>
      </c>
      <c r="H30" s="1"/>
      <c r="I30" s="1"/>
      <c r="J30" s="1"/>
      <c r="K30" s="1"/>
      <c r="L30" s="1"/>
      <c r="M30" s="1"/>
      <c r="N30" s="1"/>
      <c r="O30" s="1"/>
    </row>
    <row r="31" spans="1:15" ht="20.399999999999999" x14ac:dyDescent="0.35">
      <c r="A31" s="1" t="s">
        <v>110</v>
      </c>
      <c r="B31" s="1" t="s">
        <v>57</v>
      </c>
      <c r="C31" s="1" t="s">
        <v>75</v>
      </c>
      <c r="D31" s="1">
        <v>393</v>
      </c>
      <c r="E31" s="3">
        <v>4409</v>
      </c>
      <c r="F31" s="1">
        <v>58</v>
      </c>
      <c r="G31" s="1" t="s">
        <v>58</v>
      </c>
      <c r="H31" s="1"/>
      <c r="I31" s="1"/>
      <c r="J31" s="1"/>
      <c r="K31" s="1"/>
      <c r="L31" s="1"/>
      <c r="M31" s="1"/>
      <c r="N31" s="1"/>
      <c r="O31" s="1"/>
    </row>
    <row r="32" spans="1:15" ht="20.399999999999999" x14ac:dyDescent="0.35">
      <c r="A32" s="1" t="s">
        <v>102</v>
      </c>
      <c r="B32" s="1" t="s">
        <v>59</v>
      </c>
      <c r="C32" s="1" t="s">
        <v>78</v>
      </c>
      <c r="D32" s="1">
        <v>300</v>
      </c>
      <c r="E32" s="3">
        <v>2812</v>
      </c>
      <c r="F32" s="1">
        <v>51</v>
      </c>
      <c r="G32" s="1" t="s">
        <v>119</v>
      </c>
      <c r="H32" s="1"/>
      <c r="I32" s="1"/>
      <c r="J32" s="1"/>
      <c r="K32" s="1"/>
      <c r="L32" s="1"/>
      <c r="M32" s="1"/>
      <c r="N32" s="1"/>
      <c r="O32" s="1"/>
    </row>
    <row r="33" spans="1:15" ht="20.399999999999999" x14ac:dyDescent="0.35">
      <c r="A33" s="1" t="s">
        <v>116</v>
      </c>
      <c r="B33" s="1" t="s">
        <v>60</v>
      </c>
      <c r="C33" s="1" t="s">
        <v>75</v>
      </c>
      <c r="D33" s="1">
        <v>329</v>
      </c>
      <c r="E33" s="1">
        <v>2200</v>
      </c>
      <c r="F33" s="1">
        <v>42</v>
      </c>
      <c r="G33" s="1" t="s">
        <v>61</v>
      </c>
      <c r="H33" s="1"/>
      <c r="I33" s="1"/>
      <c r="J33" s="1"/>
      <c r="K33" s="1"/>
      <c r="L33" s="1"/>
      <c r="M33" s="1"/>
      <c r="N33" s="1"/>
      <c r="O33" s="1"/>
    </row>
    <row r="34" spans="1:15" ht="20.399999999999999" x14ac:dyDescent="0.35">
      <c r="A34" s="1" t="s">
        <v>87</v>
      </c>
      <c r="B34" s="1" t="s">
        <v>62</v>
      </c>
      <c r="C34" s="1" t="s">
        <v>76</v>
      </c>
      <c r="D34" s="1">
        <v>1060</v>
      </c>
      <c r="E34" s="1">
        <v>1995</v>
      </c>
      <c r="F34" s="1">
        <v>28</v>
      </c>
      <c r="G34" s="1" t="s">
        <v>51</v>
      </c>
      <c r="H34" s="1"/>
      <c r="I34" s="1"/>
      <c r="J34" s="1"/>
      <c r="K34" s="1"/>
      <c r="L34" s="1"/>
      <c r="M34" s="1"/>
      <c r="N34" s="1"/>
      <c r="O34" s="1"/>
    </row>
    <row r="35" spans="1:15" ht="20.399999999999999" x14ac:dyDescent="0.35">
      <c r="A35" s="1" t="s">
        <v>86</v>
      </c>
      <c r="B35" s="1" t="s">
        <v>63</v>
      </c>
      <c r="C35" s="1" t="s">
        <v>76</v>
      </c>
      <c r="D35" s="1">
        <v>585</v>
      </c>
      <c r="E35" s="1">
        <v>850</v>
      </c>
      <c r="F35" s="1">
        <v>26</v>
      </c>
      <c r="G35" s="1" t="s">
        <v>33</v>
      </c>
      <c r="H35" s="1"/>
      <c r="I35" s="1"/>
      <c r="J35" s="1"/>
      <c r="K35" s="1"/>
      <c r="L35" s="1"/>
      <c r="M35" s="1"/>
      <c r="N35" s="1"/>
      <c r="O35" s="1"/>
    </row>
    <row r="36" spans="1:15" ht="20.399999999999999" x14ac:dyDescent="0.35">
      <c r="A36" s="1" t="s">
        <v>98</v>
      </c>
      <c r="B36" s="1" t="s">
        <v>64</v>
      </c>
      <c r="C36" s="1" t="s">
        <v>80</v>
      </c>
      <c r="D36" s="1">
        <v>250</v>
      </c>
      <c r="E36" s="3">
        <v>2077</v>
      </c>
      <c r="F36" s="1">
        <v>43</v>
      </c>
      <c r="G36" s="1" t="s">
        <v>65</v>
      </c>
      <c r="H36" s="1"/>
      <c r="I36" s="1"/>
      <c r="J36" s="1"/>
      <c r="K36" s="1"/>
      <c r="L36" s="1"/>
      <c r="M36" s="1"/>
      <c r="N36" s="1"/>
      <c r="O36" s="1"/>
    </row>
    <row r="37" spans="1:15" ht="20.399999999999999" x14ac:dyDescent="0.35">
      <c r="A37" s="1" t="s">
        <v>84</v>
      </c>
      <c r="B37" s="1" t="s">
        <v>66</v>
      </c>
      <c r="C37" s="1" t="s">
        <v>76</v>
      </c>
      <c r="D37" s="1">
        <v>640</v>
      </c>
      <c r="E37" s="3">
        <v>1226</v>
      </c>
      <c r="F37" s="1">
        <v>27</v>
      </c>
      <c r="G37" s="1" t="s">
        <v>67</v>
      </c>
      <c r="H37" s="1"/>
      <c r="I37" s="1"/>
      <c r="J37" s="1"/>
      <c r="K37" s="1"/>
      <c r="L37" s="1"/>
      <c r="M37" s="1"/>
      <c r="N37" s="1"/>
      <c r="O37" s="1"/>
    </row>
    <row r="38" spans="1:15" ht="20.399999999999999" x14ac:dyDescent="0.35">
      <c r="A38" s="1" t="s">
        <v>93</v>
      </c>
      <c r="B38" s="1" t="s">
        <v>68</v>
      </c>
      <c r="C38" s="1" t="s">
        <v>77</v>
      </c>
      <c r="D38" s="1">
        <v>1092</v>
      </c>
      <c r="E38" s="1">
        <v>1030</v>
      </c>
      <c r="F38" s="1">
        <v>22</v>
      </c>
      <c r="G38" s="1" t="s">
        <v>69</v>
      </c>
      <c r="H38" s="1"/>
      <c r="I38" s="1"/>
      <c r="J38" s="1"/>
      <c r="K38" s="1"/>
      <c r="L38" s="1"/>
      <c r="M38" s="1"/>
      <c r="N38" s="1"/>
      <c r="O38" s="1"/>
    </row>
    <row r="39" spans="1:15" ht="20.399999999999999" x14ac:dyDescent="0.35">
      <c r="A39" s="1" t="s">
        <v>90</v>
      </c>
      <c r="B39" s="1" t="s">
        <v>70</v>
      </c>
      <c r="C39" s="1" t="s">
        <v>77</v>
      </c>
      <c r="D39" s="2">
        <v>610</v>
      </c>
      <c r="E39" s="2">
        <v>700</v>
      </c>
      <c r="F39" s="1">
        <v>21</v>
      </c>
      <c r="G39" s="1" t="s">
        <v>69</v>
      </c>
      <c r="H39" s="1"/>
      <c r="I39" s="1"/>
      <c r="J39" s="1"/>
      <c r="K39" s="1"/>
      <c r="L39" s="1"/>
      <c r="M39" s="1"/>
      <c r="N39" s="1"/>
      <c r="O39" s="1"/>
    </row>
    <row r="40" spans="1:15" ht="20.399999999999999" x14ac:dyDescent="0.35">
      <c r="A40" s="1" t="s">
        <v>121</v>
      </c>
      <c r="B40" s="1" t="s">
        <v>71</v>
      </c>
      <c r="C40" s="1" t="s">
        <v>77</v>
      </c>
      <c r="D40" s="1">
        <v>2450</v>
      </c>
      <c r="E40" s="1">
        <v>908</v>
      </c>
      <c r="F40" s="1">
        <v>11</v>
      </c>
      <c r="G40" s="1" t="s">
        <v>72</v>
      </c>
      <c r="H40" s="1"/>
      <c r="I40" s="1"/>
      <c r="J40" s="1"/>
      <c r="K40" s="1"/>
      <c r="L40" s="1"/>
      <c r="M40" s="1"/>
      <c r="N40" s="1"/>
      <c r="O40" s="1"/>
    </row>
    <row r="41" spans="1:15" ht="20.399999999999999" x14ac:dyDescent="0.35">
      <c r="A41" s="1" t="s">
        <v>103</v>
      </c>
      <c r="B41" s="1" t="s">
        <v>73</v>
      </c>
      <c r="C41" s="1" t="s">
        <v>83</v>
      </c>
      <c r="D41" s="1">
        <v>320</v>
      </c>
      <c r="E41" s="1">
        <v>781</v>
      </c>
      <c r="F41" s="1">
        <v>24</v>
      </c>
      <c r="G41" s="1" t="s">
        <v>120</v>
      </c>
      <c r="H41" s="1"/>
      <c r="I41" s="1"/>
      <c r="J41" s="1"/>
      <c r="K41" s="1"/>
      <c r="L41" s="1"/>
      <c r="M41" s="1"/>
      <c r="N41" s="1"/>
      <c r="O4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Pliosaurus kevani</dc:creator>
  <cp:lastModifiedBy>睿哲 赵</cp:lastModifiedBy>
  <dcterms:created xsi:type="dcterms:W3CDTF">2015-06-05T18:19:34Z</dcterms:created>
  <dcterms:modified xsi:type="dcterms:W3CDTF">2025-10-12T14:51:16Z</dcterms:modified>
</cp:coreProperties>
</file>