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loadyFree\Google Диск\"/>
    </mc:Choice>
  </mc:AlternateContent>
  <bookViews>
    <workbookView xWindow="0" yWindow="0" windowWidth="17970" windowHeight="61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E4" i="1"/>
  <c r="E5" i="1"/>
  <c r="E6" i="1"/>
  <c r="E7" i="1"/>
  <c r="E8" i="1"/>
  <c r="E9" i="1"/>
  <c r="E10" i="1"/>
  <c r="E11" i="1"/>
  <c r="E12" i="1"/>
  <c r="E13" i="1"/>
  <c r="E14" i="1"/>
  <c r="E15" i="1"/>
  <c r="D5" i="1"/>
  <c r="D4" i="1"/>
  <c r="D6" i="1"/>
  <c r="D7" i="1"/>
  <c r="D8" i="1"/>
  <c r="D9" i="1"/>
  <c r="D10" i="1"/>
  <c r="D11" i="1"/>
  <c r="D12" i="1"/>
  <c r="D13" i="1"/>
  <c r="D14" i="1"/>
  <c r="D15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D3" i="1" l="1"/>
  <c r="B18" i="1"/>
  <c r="E3" i="1" l="1"/>
  <c r="F3" i="1" l="1"/>
  <c r="E18" i="1" l="1"/>
  <c r="F18" i="1"/>
</calcChain>
</file>

<file path=xl/sharedStrings.xml><?xml version="1.0" encoding="utf-8"?>
<sst xmlns="http://schemas.openxmlformats.org/spreadsheetml/2006/main" count="23" uniqueCount="21">
  <si>
    <t>Фамилия</t>
  </si>
  <si>
    <t>Зарплата</t>
  </si>
  <si>
    <t>руб.</t>
  </si>
  <si>
    <t>Итого</t>
  </si>
  <si>
    <t>Иванов</t>
  </si>
  <si>
    <t>Васильев</t>
  </si>
  <si>
    <t>Петров</t>
  </si>
  <si>
    <t>Смирнов</t>
  </si>
  <si>
    <t>Михайлов</t>
  </si>
  <si>
    <t>Фёдоров</t>
  </si>
  <si>
    <t>Соколов</t>
  </si>
  <si>
    <t>Яковлев</t>
  </si>
  <si>
    <t>Попов</t>
  </si>
  <si>
    <t>Андреев</t>
  </si>
  <si>
    <t>Налог</t>
  </si>
  <si>
    <t>Выплатить</t>
  </si>
  <si>
    <t>Премия</t>
  </si>
  <si>
    <t>Всего начислено</t>
  </si>
  <si>
    <t>Макаров</t>
  </si>
  <si>
    <t>Трубицын</t>
  </si>
  <si>
    <t>Суханова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</si>
</sst>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115" zoomScaleNormal="115" workbookViewId="0">
      <selection sqref="A1:A2"/>
    </sheetView>
  </sheetViews>
  <sheetFormatPr defaultRowHeight="15" x14ac:dyDescent="0.25"/>
  <cols>
    <col min="1" max="1" width="33" customWidth="1"/>
    <col min="2" max="4" width="18.85546875" customWidth="1"/>
    <col min="5" max="5" width="13.140625" customWidth="1"/>
    <col min="6" max="6" width="17" customWidth="1"/>
  </cols>
  <sheetData>
    <row r="1" spans="1:6" x14ac:dyDescent="0.25">
      <c r="A1" s="2" t="s">
        <v>0</v>
      </c>
      <c r="B1" s="1" t="s">
        <v>1</v>
      </c>
      <c r="C1" s="1" t="s">
        <v>16</v>
      </c>
      <c r="D1" s="1" t="s">
        <v>17</v>
      </c>
      <c r="E1" s="2" t="s">
        <v>14</v>
      </c>
      <c r="F1" s="2" t="s">
        <v>15</v>
      </c>
    </row>
    <row r="2" spans="1:6" x14ac:dyDescent="0.25">
      <c r="A2" s="2"/>
      <c r="B2" s="1" t="s">
        <v>2</v>
      </c>
      <c r="C2" s="4">
        <v>0.17</v>
      </c>
      <c r="D2" s="1" t="s">
        <v>2</v>
      </c>
      <c r="E2" s="3">
        <v>0.15</v>
      </c>
      <c r="F2" s="1" t="s">
        <v>2</v>
      </c>
    </row>
    <row r="3" spans="1:6" x14ac:dyDescent="0.25">
      <c r="A3" t="s">
        <v>4</v>
      </c>
      <c r="B3" s="6">
        <v>8001</v>
      </c>
      <c r="C3">
        <f>B3*C$2</f>
        <v>1360.17</v>
      </c>
      <c r="D3">
        <f>B3+C3</f>
        <v>9361.17</v>
      </c>
      <c r="E3" s="5">
        <f>D3*E$2</f>
        <v>1404.1755000000001</v>
      </c>
      <c r="F3" s="6">
        <f>D3-E3</f>
        <v>7956.9944999999998</v>
      </c>
    </row>
    <row r="4" spans="1:6" x14ac:dyDescent="0.25">
      <c r="A4" t="s">
        <v>5</v>
      </c>
      <c r="B4" s="6">
        <v>10032</v>
      </c>
      <c r="C4">
        <f t="shared" ref="C4:C15" si="0">B4*C$2</f>
        <v>1705.44</v>
      </c>
      <c r="D4">
        <f t="shared" ref="D4:D15" si="1">B4+C4</f>
        <v>11737.44</v>
      </c>
      <c r="E4" s="5">
        <f t="shared" ref="E4:E15" si="2">D4*E$2</f>
        <v>1760.616</v>
      </c>
      <c r="F4" s="6">
        <f t="shared" ref="F4:F15" si="3">D4-E4</f>
        <v>9976.8240000000005</v>
      </c>
    </row>
    <row r="5" spans="1:6" x14ac:dyDescent="0.25">
      <c r="A5" t="s">
        <v>6</v>
      </c>
      <c r="B5" s="6">
        <v>12063</v>
      </c>
      <c r="C5">
        <f t="shared" si="0"/>
        <v>2050.71</v>
      </c>
      <c r="D5">
        <f t="shared" si="1"/>
        <v>14113.71</v>
      </c>
      <c r="E5" s="5">
        <f t="shared" si="2"/>
        <v>2117.0564999999997</v>
      </c>
      <c r="F5" s="6">
        <f t="shared" si="3"/>
        <v>11996.6535</v>
      </c>
    </row>
    <row r="6" spans="1:6" x14ac:dyDescent="0.25">
      <c r="A6" t="s">
        <v>18</v>
      </c>
      <c r="B6" s="6">
        <v>25000</v>
      </c>
      <c r="C6">
        <f t="shared" si="0"/>
        <v>4250</v>
      </c>
      <c r="D6">
        <f t="shared" si="1"/>
        <v>29250</v>
      </c>
      <c r="E6" s="5">
        <f t="shared" si="2"/>
        <v>4387.5</v>
      </c>
      <c r="F6" s="6">
        <f t="shared" si="3"/>
        <v>24862.5</v>
      </c>
    </row>
    <row r="7" spans="1:6" x14ac:dyDescent="0.25">
      <c r="A7" t="s">
        <v>7</v>
      </c>
      <c r="B7" s="6">
        <v>14094</v>
      </c>
      <c r="C7">
        <f t="shared" si="0"/>
        <v>2395.98</v>
      </c>
      <c r="D7">
        <f t="shared" si="1"/>
        <v>16489.98</v>
      </c>
      <c r="E7" s="5">
        <f t="shared" si="2"/>
        <v>2473.4969999999998</v>
      </c>
      <c r="F7" s="6">
        <f t="shared" si="3"/>
        <v>14016.483</v>
      </c>
    </row>
    <row r="8" spans="1:6" x14ac:dyDescent="0.25">
      <c r="A8" t="s">
        <v>8</v>
      </c>
      <c r="B8" s="6">
        <v>16125</v>
      </c>
      <c r="C8">
        <f t="shared" si="0"/>
        <v>2741.25</v>
      </c>
      <c r="D8">
        <f t="shared" si="1"/>
        <v>18866.25</v>
      </c>
      <c r="E8" s="5">
        <f t="shared" si="2"/>
        <v>2829.9375</v>
      </c>
      <c r="F8" s="6">
        <f t="shared" si="3"/>
        <v>16036.3125</v>
      </c>
    </row>
    <row r="9" spans="1:6" x14ac:dyDescent="0.25">
      <c r="A9" t="s">
        <v>19</v>
      </c>
      <c r="B9" s="6">
        <v>23400</v>
      </c>
      <c r="C9">
        <f t="shared" si="0"/>
        <v>3978.0000000000005</v>
      </c>
      <c r="D9">
        <f t="shared" si="1"/>
        <v>27378</v>
      </c>
      <c r="E9" s="5">
        <f t="shared" si="2"/>
        <v>4106.7</v>
      </c>
      <c r="F9" s="6">
        <f t="shared" si="3"/>
        <v>23271.3</v>
      </c>
    </row>
    <row r="10" spans="1:6" x14ac:dyDescent="0.25">
      <c r="A10" t="s">
        <v>9</v>
      </c>
      <c r="B10" s="6">
        <v>18156</v>
      </c>
      <c r="C10">
        <f t="shared" si="0"/>
        <v>3086.5200000000004</v>
      </c>
      <c r="D10">
        <f t="shared" si="1"/>
        <v>21242.52</v>
      </c>
      <c r="E10" s="5">
        <f t="shared" si="2"/>
        <v>3186.3780000000002</v>
      </c>
      <c r="F10" s="6">
        <f t="shared" si="3"/>
        <v>18056.142</v>
      </c>
    </row>
    <row r="11" spans="1:6" x14ac:dyDescent="0.25">
      <c r="A11" t="s">
        <v>20</v>
      </c>
      <c r="B11" s="6">
        <v>27500</v>
      </c>
      <c r="C11">
        <f t="shared" si="0"/>
        <v>4675</v>
      </c>
      <c r="D11">
        <f t="shared" si="1"/>
        <v>32175</v>
      </c>
      <c r="E11" s="5">
        <f t="shared" si="2"/>
        <v>4826.25</v>
      </c>
      <c r="F11" s="6">
        <f t="shared" si="3"/>
        <v>27348.75</v>
      </c>
    </row>
    <row r="12" spans="1:6" x14ac:dyDescent="0.25">
      <c r="A12" t="s">
        <v>10</v>
      </c>
      <c r="B12" s="6">
        <v>20187</v>
      </c>
      <c r="C12">
        <f t="shared" si="0"/>
        <v>3431.7900000000004</v>
      </c>
      <c r="D12">
        <f t="shared" si="1"/>
        <v>23618.79</v>
      </c>
      <c r="E12" s="5">
        <f t="shared" si="2"/>
        <v>3542.8184999999999</v>
      </c>
      <c r="F12" s="6">
        <f t="shared" si="3"/>
        <v>20075.9715</v>
      </c>
    </row>
    <row r="13" spans="1:6" x14ac:dyDescent="0.25">
      <c r="A13" t="s">
        <v>11</v>
      </c>
      <c r="B13" s="6">
        <v>22218</v>
      </c>
      <c r="C13">
        <f t="shared" si="0"/>
        <v>3777.0600000000004</v>
      </c>
      <c r="D13">
        <f t="shared" si="1"/>
        <v>25995.06</v>
      </c>
      <c r="E13" s="5">
        <f t="shared" si="2"/>
        <v>3899.259</v>
      </c>
      <c r="F13" s="6">
        <f t="shared" si="3"/>
        <v>22095.800999999999</v>
      </c>
    </row>
    <row r="14" spans="1:6" x14ac:dyDescent="0.25">
      <c r="A14" t="s">
        <v>12</v>
      </c>
      <c r="B14" s="6">
        <v>24249</v>
      </c>
      <c r="C14">
        <f t="shared" si="0"/>
        <v>4122.33</v>
      </c>
      <c r="D14">
        <f t="shared" si="1"/>
        <v>28371.33</v>
      </c>
      <c r="E14" s="5">
        <f t="shared" si="2"/>
        <v>4255.6994999999997</v>
      </c>
      <c r="F14" s="6">
        <f t="shared" si="3"/>
        <v>24115.630500000003</v>
      </c>
    </row>
    <row r="15" spans="1:6" x14ac:dyDescent="0.25">
      <c r="A15" t="s">
        <v>13</v>
      </c>
      <c r="B15" s="6">
        <v>26280</v>
      </c>
      <c r="C15">
        <f t="shared" si="0"/>
        <v>4467.6000000000004</v>
      </c>
      <c r="D15">
        <f t="shared" si="1"/>
        <v>30747.599999999999</v>
      </c>
      <c r="E15" s="5">
        <f t="shared" si="2"/>
        <v>4612.1399999999994</v>
      </c>
      <c r="F15" s="6">
        <f t="shared" si="3"/>
        <v>26135.46</v>
      </c>
    </row>
    <row r="18" spans="1:6" x14ac:dyDescent="0.25">
      <c r="A18" t="s">
        <v>3</v>
      </c>
      <c r="B18">
        <f>SUM(B3:B15)</f>
        <v>247305</v>
      </c>
      <c r="E18">
        <f>SUM(E3:E15)</f>
        <v>43402.027500000004</v>
      </c>
      <c r="F18">
        <f>SUM(F3:F15)</f>
        <v>245944.82249999998</v>
      </c>
    </row>
  </sheetData>
  <pageMargins left="0.7" right="0.7" top="0.75" bottom="0.75" header="0.3" footer="0.3"/>
  <pageSetup paperSize="9" orientation="portrait" verticalDpi="0" r:id="rId1"/>
  <ignoredErrors>
    <ignoredError sqref="D3 D4:D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PloadyFree</dc:creator>
  <cp:lastModifiedBy>PloadyFree</cp:lastModifiedBy>
  <dcterms:created xsi:type="dcterms:W3CDTF">2015-11-08T11:27:02Z</dcterms:created>
  <dcterms:modified xsi:type="dcterms:W3CDTF">2015-11-10T13:49:37Z</dcterms:modified>
</cp:coreProperties>
</file>