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rned\git\chpl-data-model\"/>
    </mc:Choice>
  </mc:AlternateContent>
  <bookViews>
    <workbookView xWindow="0" yWindow="0" windowWidth="11790" windowHeight="8295" activeTab="1"/>
  </bookViews>
  <sheets>
    <sheet name="ICSA Labs" sheetId="5" r:id="rId1"/>
    <sheet name="ICSALabsSQL" sheetId="6" r:id="rId2"/>
  </sheets>
  <externalReferences>
    <externalReference r:id="rId3"/>
    <externalReference r:id="rId4"/>
  </externalReferences>
  <definedNames>
    <definedName name="_xlnm._FilterDatabase" localSheetId="1" hidden="1">ICSALabsSQL!$A$1:$H$1840</definedName>
  </definedNames>
  <calcPr calcId="152511"/>
</workbook>
</file>

<file path=xl/calcChain.xml><?xml version="1.0" encoding="utf-8"?>
<calcChain xmlns="http://schemas.openxmlformats.org/spreadsheetml/2006/main">
  <c r="D1840" i="6" l="1"/>
  <c r="C1840" i="6"/>
  <c r="F1840" i="6" s="1"/>
  <c r="B1840" i="6"/>
  <c r="A1840" i="6"/>
  <c r="E1840" i="6" s="1"/>
  <c r="D1839" i="6"/>
  <c r="C1839" i="6"/>
  <c r="F1839" i="6" s="1"/>
  <c r="B1839" i="6"/>
  <c r="A1839" i="6"/>
  <c r="E1839" i="6" s="1"/>
  <c r="D1838" i="6"/>
  <c r="C1838" i="6"/>
  <c r="F1838" i="6" s="1"/>
  <c r="B1838" i="6"/>
  <c r="A1838" i="6"/>
  <c r="E1838" i="6" s="1"/>
  <c r="D1837" i="6"/>
  <c r="C1837" i="6"/>
  <c r="F1837" i="6" s="1"/>
  <c r="B1837" i="6"/>
  <c r="A1837" i="6"/>
  <c r="E1837" i="6" s="1"/>
  <c r="F1836" i="6"/>
  <c r="D1836" i="6"/>
  <c r="C1836" i="6"/>
  <c r="B1836" i="6"/>
  <c r="A1836" i="6"/>
  <c r="E1836" i="6" s="1"/>
  <c r="F1835" i="6"/>
  <c r="D1835" i="6"/>
  <c r="C1835" i="6"/>
  <c r="B1835" i="6"/>
  <c r="A1835" i="6"/>
  <c r="E1835" i="6" s="1"/>
  <c r="F1834" i="6"/>
  <c r="D1834" i="6"/>
  <c r="C1834" i="6"/>
  <c r="B1834" i="6"/>
  <c r="A1834" i="6"/>
  <c r="E1834" i="6" s="1"/>
  <c r="D1833" i="6"/>
  <c r="C1833" i="6"/>
  <c r="F1833" i="6" s="1"/>
  <c r="B1833" i="6"/>
  <c r="A1833" i="6"/>
  <c r="E1833" i="6" s="1"/>
  <c r="D1832" i="6"/>
  <c r="C1832" i="6"/>
  <c r="F1832" i="6" s="1"/>
  <c r="B1832" i="6"/>
  <c r="A1832" i="6"/>
  <c r="E1832" i="6" s="1"/>
  <c r="D1831" i="6"/>
  <c r="C1831" i="6"/>
  <c r="F1831" i="6" s="1"/>
  <c r="B1831" i="6"/>
  <c r="A1831" i="6"/>
  <c r="E1831" i="6" s="1"/>
  <c r="D1830" i="6"/>
  <c r="C1830" i="6"/>
  <c r="F1830" i="6" s="1"/>
  <c r="B1830" i="6"/>
  <c r="A1830" i="6"/>
  <c r="E1830" i="6" s="1"/>
  <c r="F1829" i="6"/>
  <c r="D1829" i="6"/>
  <c r="C1829" i="6"/>
  <c r="B1829" i="6"/>
  <c r="A1829" i="6"/>
  <c r="E1829" i="6" s="1"/>
  <c r="D1828" i="6"/>
  <c r="C1828" i="6"/>
  <c r="F1828" i="6" s="1"/>
  <c r="B1828" i="6"/>
  <c r="A1828" i="6"/>
  <c r="E1828" i="6" s="1"/>
  <c r="F1827" i="6"/>
  <c r="E1827" i="6"/>
  <c r="D1827" i="6"/>
  <c r="C1827" i="6"/>
  <c r="B1827" i="6"/>
  <c r="A1827" i="6"/>
  <c r="D1826" i="6"/>
  <c r="C1826" i="6"/>
  <c r="F1826" i="6" s="1"/>
  <c r="B1826" i="6"/>
  <c r="A1826" i="6"/>
  <c r="E1826" i="6" s="1"/>
  <c r="F1825" i="6"/>
  <c r="E1825" i="6"/>
  <c r="D1825" i="6"/>
  <c r="C1825" i="6"/>
  <c r="B1825" i="6"/>
  <c r="A1825" i="6"/>
  <c r="F1824" i="6"/>
  <c r="E1824" i="6"/>
  <c r="D1824" i="6"/>
  <c r="C1824" i="6"/>
  <c r="B1824" i="6"/>
  <c r="A1824" i="6"/>
  <c r="F1823" i="6"/>
  <c r="E1823" i="6"/>
  <c r="D1823" i="6"/>
  <c r="C1823" i="6"/>
  <c r="B1823" i="6"/>
  <c r="A1823" i="6"/>
  <c r="F1822" i="6"/>
  <c r="E1822" i="6"/>
  <c r="D1822" i="6"/>
  <c r="C1822" i="6"/>
  <c r="B1822" i="6"/>
  <c r="A1822" i="6"/>
  <c r="D1821" i="6"/>
  <c r="C1821" i="6"/>
  <c r="F1821" i="6" s="1"/>
  <c r="B1821" i="6"/>
  <c r="A1821" i="6"/>
  <c r="E1821" i="6" s="1"/>
  <c r="F1820" i="6"/>
  <c r="E1820" i="6"/>
  <c r="D1820" i="6"/>
  <c r="C1820" i="6"/>
  <c r="B1820" i="6"/>
  <c r="A1820" i="6"/>
  <c r="F1819" i="6"/>
  <c r="E1819" i="6"/>
  <c r="D1819" i="6"/>
  <c r="C1819" i="6"/>
  <c r="B1819" i="6"/>
  <c r="A1819" i="6"/>
  <c r="F1818" i="6"/>
  <c r="E1818" i="6"/>
  <c r="D1818" i="6"/>
  <c r="C1818" i="6"/>
  <c r="B1818" i="6"/>
  <c r="A1818" i="6"/>
  <c r="F1817" i="6"/>
  <c r="E1817" i="6"/>
  <c r="D1817" i="6"/>
  <c r="C1817" i="6"/>
  <c r="B1817" i="6"/>
  <c r="A1817" i="6"/>
  <c r="F1816" i="6"/>
  <c r="E1816" i="6"/>
  <c r="D1816" i="6"/>
  <c r="C1816" i="6"/>
  <c r="B1816" i="6"/>
  <c r="A1816" i="6"/>
  <c r="F1815" i="6"/>
  <c r="E1815" i="6"/>
  <c r="D1815" i="6"/>
  <c r="C1815" i="6"/>
  <c r="B1815" i="6"/>
  <c r="A1815" i="6"/>
  <c r="F1814" i="6"/>
  <c r="E1814" i="6"/>
  <c r="D1814" i="6"/>
  <c r="C1814" i="6"/>
  <c r="B1814" i="6"/>
  <c r="A1814" i="6"/>
  <c r="F1813" i="6"/>
  <c r="E1813" i="6"/>
  <c r="D1813" i="6"/>
  <c r="C1813" i="6"/>
  <c r="B1813" i="6"/>
  <c r="A1813" i="6"/>
  <c r="F1812" i="6"/>
  <c r="E1812" i="6"/>
  <c r="D1812" i="6"/>
  <c r="C1812" i="6"/>
  <c r="B1812" i="6"/>
  <c r="A1812" i="6"/>
  <c r="D1811" i="6"/>
  <c r="C1811" i="6"/>
  <c r="F1811" i="6" s="1"/>
  <c r="B1811" i="6"/>
  <c r="A1811" i="6"/>
  <c r="E1811" i="6" s="1"/>
  <c r="D1810" i="6"/>
  <c r="C1810" i="6"/>
  <c r="F1810" i="6" s="1"/>
  <c r="B1810" i="6"/>
  <c r="A1810" i="6"/>
  <c r="E1810" i="6" s="1"/>
  <c r="D1809" i="6"/>
  <c r="C1809" i="6"/>
  <c r="F1809" i="6" s="1"/>
  <c r="B1809" i="6"/>
  <c r="A1809" i="6"/>
  <c r="E1809" i="6" s="1"/>
  <c r="F1808" i="6"/>
  <c r="D1808" i="6"/>
  <c r="C1808" i="6"/>
  <c r="B1808" i="6"/>
  <c r="A1808" i="6"/>
  <c r="E1808" i="6" s="1"/>
  <c r="F1807" i="6"/>
  <c r="E1807" i="6"/>
  <c r="D1807" i="6"/>
  <c r="C1807" i="6"/>
  <c r="B1807" i="6"/>
  <c r="A1807" i="6"/>
  <c r="F1806" i="6"/>
  <c r="E1806" i="6"/>
  <c r="D1806" i="6"/>
  <c r="C1806" i="6"/>
  <c r="B1806" i="6"/>
  <c r="A1806" i="6"/>
  <c r="F1805" i="6"/>
  <c r="E1805" i="6"/>
  <c r="D1805" i="6"/>
  <c r="C1805" i="6"/>
  <c r="B1805" i="6"/>
  <c r="A1805" i="6"/>
  <c r="D1804" i="6"/>
  <c r="C1804" i="6"/>
  <c r="F1804" i="6" s="1"/>
  <c r="B1804" i="6"/>
  <c r="A1804" i="6"/>
  <c r="E1804" i="6" s="1"/>
  <c r="F1803" i="6"/>
  <c r="E1803" i="6"/>
  <c r="D1803" i="6"/>
  <c r="C1803" i="6"/>
  <c r="B1803" i="6"/>
  <c r="A1803" i="6"/>
  <c r="F1802" i="6"/>
  <c r="E1802" i="6"/>
  <c r="D1802" i="6"/>
  <c r="C1802" i="6"/>
  <c r="B1802" i="6"/>
  <c r="A1802" i="6"/>
  <c r="F1801" i="6"/>
  <c r="E1801" i="6"/>
  <c r="D1801" i="6"/>
  <c r="C1801" i="6"/>
  <c r="B1801" i="6"/>
  <c r="A1801" i="6"/>
  <c r="F1800" i="6"/>
  <c r="E1800" i="6"/>
  <c r="D1800" i="6"/>
  <c r="C1800" i="6"/>
  <c r="B1800" i="6"/>
  <c r="A1800" i="6"/>
  <c r="F1799" i="6"/>
  <c r="E1799" i="6"/>
  <c r="D1799" i="6"/>
  <c r="C1799" i="6"/>
  <c r="B1799" i="6"/>
  <c r="A1799" i="6"/>
  <c r="F1798" i="6"/>
  <c r="E1798" i="6"/>
  <c r="D1798" i="6"/>
  <c r="C1798" i="6"/>
  <c r="B1798" i="6"/>
  <c r="A1798" i="6"/>
  <c r="F1797" i="6"/>
  <c r="E1797" i="6"/>
  <c r="D1797" i="6"/>
  <c r="C1797" i="6"/>
  <c r="B1797" i="6"/>
  <c r="A1797" i="6"/>
  <c r="F1796" i="6"/>
  <c r="E1796" i="6"/>
  <c r="D1796" i="6"/>
  <c r="C1796" i="6"/>
  <c r="B1796" i="6"/>
  <c r="A1796" i="6"/>
  <c r="F1795" i="6"/>
  <c r="E1795" i="6"/>
  <c r="D1795" i="6"/>
  <c r="C1795" i="6"/>
  <c r="B1795" i="6"/>
  <c r="A1795" i="6"/>
  <c r="F1794" i="6"/>
  <c r="E1794" i="6"/>
  <c r="D1794" i="6"/>
  <c r="C1794" i="6"/>
  <c r="B1794" i="6"/>
  <c r="A1794" i="6"/>
  <c r="F1793" i="6"/>
  <c r="E1793" i="6"/>
  <c r="D1793" i="6"/>
  <c r="C1793" i="6"/>
  <c r="B1793" i="6"/>
  <c r="A1793" i="6"/>
  <c r="F1792" i="6"/>
  <c r="E1792" i="6"/>
  <c r="D1792" i="6"/>
  <c r="C1792" i="6"/>
  <c r="B1792" i="6"/>
  <c r="A1792" i="6"/>
  <c r="F1791" i="6"/>
  <c r="E1791" i="6"/>
  <c r="D1791" i="6"/>
  <c r="C1791" i="6"/>
  <c r="B1791" i="6"/>
  <c r="A1791" i="6"/>
  <c r="F1790" i="6"/>
  <c r="E1790" i="6"/>
  <c r="D1790" i="6"/>
  <c r="C1790" i="6"/>
  <c r="B1790" i="6"/>
  <c r="A1790" i="6"/>
  <c r="F1789" i="6"/>
  <c r="E1789" i="6"/>
  <c r="D1789" i="6"/>
  <c r="C1789" i="6"/>
  <c r="B1789" i="6"/>
  <c r="A1789" i="6"/>
  <c r="F1788" i="6"/>
  <c r="E1788" i="6"/>
  <c r="D1788" i="6"/>
  <c r="C1788" i="6"/>
  <c r="B1788" i="6"/>
  <c r="A1788" i="6"/>
  <c r="F1787" i="6"/>
  <c r="E1787" i="6"/>
  <c r="D1787" i="6"/>
  <c r="C1787" i="6"/>
  <c r="B1787" i="6"/>
  <c r="A1787" i="6"/>
  <c r="F1786" i="6"/>
  <c r="E1786" i="6"/>
  <c r="D1786" i="6"/>
  <c r="C1786" i="6"/>
  <c r="B1786" i="6"/>
  <c r="A1786" i="6"/>
  <c r="F1785" i="6"/>
  <c r="E1785" i="6"/>
  <c r="D1785" i="6"/>
  <c r="C1785" i="6"/>
  <c r="B1785" i="6"/>
  <c r="A1785" i="6"/>
  <c r="F1784" i="6"/>
  <c r="E1784" i="6"/>
  <c r="D1784" i="6"/>
  <c r="C1784" i="6"/>
  <c r="B1784" i="6"/>
  <c r="A1784" i="6"/>
  <c r="F1783" i="6"/>
  <c r="E1783" i="6"/>
  <c r="D1783" i="6"/>
  <c r="C1783" i="6"/>
  <c r="B1783" i="6"/>
  <c r="A1783" i="6"/>
  <c r="F1782" i="6"/>
  <c r="E1782" i="6"/>
  <c r="D1782" i="6"/>
  <c r="C1782" i="6"/>
  <c r="B1782" i="6"/>
  <c r="A1782" i="6"/>
  <c r="F1781" i="6"/>
  <c r="E1781" i="6"/>
  <c r="D1781" i="6"/>
  <c r="C1781" i="6"/>
  <c r="B1781" i="6"/>
  <c r="A1781" i="6"/>
  <c r="F1780" i="6"/>
  <c r="E1780" i="6"/>
  <c r="D1780" i="6"/>
  <c r="C1780" i="6"/>
  <c r="B1780" i="6"/>
  <c r="A1780" i="6"/>
  <c r="F1779" i="6"/>
  <c r="E1779" i="6"/>
  <c r="D1779" i="6"/>
  <c r="C1779" i="6"/>
  <c r="B1779" i="6"/>
  <c r="A1779" i="6"/>
  <c r="F1778" i="6"/>
  <c r="E1778" i="6"/>
  <c r="D1778" i="6"/>
  <c r="C1778" i="6"/>
  <c r="B1778" i="6"/>
  <c r="A1778" i="6"/>
  <c r="F1777" i="6"/>
  <c r="E1777" i="6"/>
  <c r="D1777" i="6"/>
  <c r="C1777" i="6"/>
  <c r="B1777" i="6"/>
  <c r="A1777" i="6"/>
  <c r="F1776" i="6"/>
  <c r="E1776" i="6"/>
  <c r="D1776" i="6"/>
  <c r="C1776" i="6"/>
  <c r="B1776" i="6"/>
  <c r="A1776" i="6"/>
  <c r="F1775" i="6"/>
  <c r="E1775" i="6"/>
  <c r="D1775" i="6"/>
  <c r="C1775" i="6"/>
  <c r="B1775" i="6"/>
  <c r="A1775" i="6"/>
  <c r="F1774" i="6"/>
  <c r="E1774" i="6"/>
  <c r="D1774" i="6"/>
  <c r="C1774" i="6"/>
  <c r="B1774" i="6"/>
  <c r="A1774" i="6"/>
  <c r="F1773" i="6"/>
  <c r="E1773" i="6"/>
  <c r="D1773" i="6"/>
  <c r="C1773" i="6"/>
  <c r="B1773" i="6"/>
  <c r="A1773" i="6"/>
  <c r="F1772" i="6"/>
  <c r="E1772" i="6"/>
  <c r="D1772" i="6"/>
  <c r="C1772" i="6"/>
  <c r="B1772" i="6"/>
  <c r="A1772" i="6"/>
  <c r="F1771" i="6"/>
  <c r="E1771" i="6"/>
  <c r="D1771" i="6"/>
  <c r="C1771" i="6"/>
  <c r="B1771" i="6"/>
  <c r="A1771" i="6"/>
  <c r="F1770" i="6"/>
  <c r="E1770" i="6"/>
  <c r="D1770" i="6"/>
  <c r="C1770" i="6"/>
  <c r="B1770" i="6"/>
  <c r="A1770" i="6"/>
  <c r="F1769" i="6"/>
  <c r="E1769" i="6"/>
  <c r="D1769" i="6"/>
  <c r="C1769" i="6"/>
  <c r="B1769" i="6"/>
  <c r="A1769" i="6"/>
  <c r="F1768" i="6"/>
  <c r="E1768" i="6"/>
  <c r="D1768" i="6"/>
  <c r="C1768" i="6"/>
  <c r="B1768" i="6"/>
  <c r="A1768" i="6"/>
  <c r="F1767" i="6"/>
  <c r="E1767" i="6"/>
  <c r="D1767" i="6"/>
  <c r="C1767" i="6"/>
  <c r="B1767" i="6"/>
  <c r="A1767" i="6"/>
  <c r="F1766" i="6"/>
  <c r="E1766" i="6"/>
  <c r="D1766" i="6"/>
  <c r="C1766" i="6"/>
  <c r="B1766" i="6"/>
  <c r="A1766" i="6"/>
  <c r="F1765" i="6"/>
  <c r="E1765" i="6"/>
  <c r="D1765" i="6"/>
  <c r="C1765" i="6"/>
  <c r="B1765" i="6"/>
  <c r="A1765" i="6"/>
  <c r="F1764" i="6"/>
  <c r="E1764" i="6"/>
  <c r="D1764" i="6"/>
  <c r="C1764" i="6"/>
  <c r="B1764" i="6"/>
  <c r="A1764" i="6"/>
  <c r="F1763" i="6"/>
  <c r="E1763" i="6"/>
  <c r="D1763" i="6"/>
  <c r="C1763" i="6"/>
  <c r="B1763" i="6"/>
  <c r="A1763" i="6"/>
  <c r="F1762" i="6"/>
  <c r="E1762" i="6"/>
  <c r="D1762" i="6"/>
  <c r="C1762" i="6"/>
  <c r="B1762" i="6"/>
  <c r="A1762" i="6"/>
  <c r="F1761" i="6"/>
  <c r="E1761" i="6"/>
  <c r="D1761" i="6"/>
  <c r="C1761" i="6"/>
  <c r="B1761" i="6"/>
  <c r="A1761" i="6"/>
  <c r="F1760" i="6"/>
  <c r="E1760" i="6"/>
  <c r="D1760" i="6"/>
  <c r="C1760" i="6"/>
  <c r="B1760" i="6"/>
  <c r="A1760" i="6"/>
  <c r="F1759" i="6"/>
  <c r="E1759" i="6"/>
  <c r="D1759" i="6"/>
  <c r="C1759" i="6"/>
  <c r="B1759" i="6"/>
  <c r="A1759" i="6"/>
  <c r="F1758" i="6"/>
  <c r="E1758" i="6"/>
  <c r="D1758" i="6"/>
  <c r="C1758" i="6"/>
  <c r="B1758" i="6"/>
  <c r="A1758" i="6"/>
  <c r="F1757" i="6"/>
  <c r="E1757" i="6"/>
  <c r="D1757" i="6"/>
  <c r="C1757" i="6"/>
  <c r="B1757" i="6"/>
  <c r="A1757" i="6"/>
  <c r="F1756" i="6"/>
  <c r="E1756" i="6"/>
  <c r="D1756" i="6"/>
  <c r="C1756" i="6"/>
  <c r="B1756" i="6"/>
  <c r="A1756" i="6"/>
  <c r="F1755" i="6"/>
  <c r="E1755" i="6"/>
  <c r="D1755" i="6"/>
  <c r="C1755" i="6"/>
  <c r="B1755" i="6"/>
  <c r="A1755" i="6"/>
  <c r="F1754" i="6"/>
  <c r="E1754" i="6"/>
  <c r="D1754" i="6"/>
  <c r="C1754" i="6"/>
  <c r="B1754" i="6"/>
  <c r="A1754" i="6"/>
  <c r="F1753" i="6"/>
  <c r="E1753" i="6"/>
  <c r="D1753" i="6"/>
  <c r="C1753" i="6"/>
  <c r="B1753" i="6"/>
  <c r="A1753" i="6"/>
  <c r="F1752" i="6"/>
  <c r="E1752" i="6"/>
  <c r="D1752" i="6"/>
  <c r="C1752" i="6"/>
  <c r="B1752" i="6"/>
  <c r="A1752" i="6"/>
  <c r="F1751" i="6"/>
  <c r="E1751" i="6"/>
  <c r="D1751" i="6"/>
  <c r="C1751" i="6"/>
  <c r="B1751" i="6"/>
  <c r="A1751" i="6"/>
  <c r="F1750" i="6"/>
  <c r="E1750" i="6"/>
  <c r="D1750" i="6"/>
  <c r="C1750" i="6"/>
  <c r="B1750" i="6"/>
  <c r="A1750" i="6"/>
  <c r="F1749" i="6"/>
  <c r="E1749" i="6"/>
  <c r="D1749" i="6"/>
  <c r="C1749" i="6"/>
  <c r="B1749" i="6"/>
  <c r="A1749" i="6"/>
  <c r="F1748" i="6"/>
  <c r="E1748" i="6"/>
  <c r="D1748" i="6"/>
  <c r="C1748" i="6"/>
  <c r="B1748" i="6"/>
  <c r="A1748" i="6"/>
  <c r="F1747" i="6"/>
  <c r="E1747" i="6"/>
  <c r="D1747" i="6"/>
  <c r="C1747" i="6"/>
  <c r="B1747" i="6"/>
  <c r="A1747" i="6"/>
  <c r="F1746" i="6"/>
  <c r="E1746" i="6"/>
  <c r="D1746" i="6"/>
  <c r="C1746" i="6"/>
  <c r="B1746" i="6"/>
  <c r="A1746" i="6"/>
  <c r="F1745" i="6"/>
  <c r="E1745" i="6"/>
  <c r="D1745" i="6"/>
  <c r="C1745" i="6"/>
  <c r="B1745" i="6"/>
  <c r="A1745" i="6"/>
  <c r="F1744" i="6"/>
  <c r="E1744" i="6"/>
  <c r="D1744" i="6"/>
  <c r="C1744" i="6"/>
  <c r="B1744" i="6"/>
  <c r="A1744" i="6"/>
  <c r="F1743" i="6"/>
  <c r="E1743" i="6"/>
  <c r="D1743" i="6"/>
  <c r="C1743" i="6"/>
  <c r="B1743" i="6"/>
  <c r="A1743" i="6"/>
  <c r="F1742" i="6"/>
  <c r="E1742" i="6"/>
  <c r="D1742" i="6"/>
  <c r="C1742" i="6"/>
  <c r="B1742" i="6"/>
  <c r="A1742" i="6"/>
  <c r="F1741" i="6"/>
  <c r="E1741" i="6"/>
  <c r="D1741" i="6"/>
  <c r="C1741" i="6"/>
  <c r="B1741" i="6"/>
  <c r="A1741" i="6"/>
  <c r="F1740" i="6"/>
  <c r="E1740" i="6"/>
  <c r="D1740" i="6"/>
  <c r="C1740" i="6"/>
  <c r="B1740" i="6"/>
  <c r="A1740" i="6"/>
  <c r="F1739" i="6"/>
  <c r="E1739" i="6"/>
  <c r="D1739" i="6"/>
  <c r="C1739" i="6"/>
  <c r="B1739" i="6"/>
  <c r="A1739" i="6"/>
  <c r="F1738" i="6"/>
  <c r="E1738" i="6"/>
  <c r="D1738" i="6"/>
  <c r="C1738" i="6"/>
  <c r="B1738" i="6"/>
  <c r="A1738" i="6"/>
  <c r="F1737" i="6"/>
  <c r="E1737" i="6"/>
  <c r="D1737" i="6"/>
  <c r="C1737" i="6"/>
  <c r="B1737" i="6"/>
  <c r="A1737" i="6"/>
  <c r="F1736" i="6"/>
  <c r="E1736" i="6"/>
  <c r="D1736" i="6"/>
  <c r="C1736" i="6"/>
  <c r="B1736" i="6"/>
  <c r="A1736" i="6"/>
  <c r="F1735" i="6"/>
  <c r="E1735" i="6"/>
  <c r="D1735" i="6"/>
  <c r="C1735" i="6"/>
  <c r="B1735" i="6"/>
  <c r="A1735" i="6"/>
  <c r="F1734" i="6"/>
  <c r="E1734" i="6"/>
  <c r="D1734" i="6"/>
  <c r="C1734" i="6"/>
  <c r="B1734" i="6"/>
  <c r="A1734" i="6"/>
  <c r="F1733" i="6"/>
  <c r="E1733" i="6"/>
  <c r="D1733" i="6"/>
  <c r="C1733" i="6"/>
  <c r="B1733" i="6"/>
  <c r="A1733" i="6"/>
  <c r="F1732" i="6"/>
  <c r="E1732" i="6"/>
  <c r="D1732" i="6"/>
  <c r="C1732" i="6"/>
  <c r="B1732" i="6"/>
  <c r="A1732" i="6"/>
  <c r="F1731" i="6"/>
  <c r="E1731" i="6"/>
  <c r="D1731" i="6"/>
  <c r="C1731" i="6"/>
  <c r="B1731" i="6"/>
  <c r="A1731" i="6"/>
  <c r="F1730" i="6"/>
  <c r="E1730" i="6"/>
  <c r="D1730" i="6"/>
  <c r="C1730" i="6"/>
  <c r="B1730" i="6"/>
  <c r="A1730" i="6"/>
  <c r="F1729" i="6"/>
  <c r="E1729" i="6"/>
  <c r="D1729" i="6"/>
  <c r="C1729" i="6"/>
  <c r="B1729" i="6"/>
  <c r="A1729" i="6"/>
  <c r="F1728" i="6"/>
  <c r="D1728" i="6"/>
  <c r="C1728" i="6"/>
  <c r="B1728" i="6"/>
  <c r="A1728" i="6"/>
  <c r="E1728" i="6" s="1"/>
  <c r="F1727" i="6"/>
  <c r="D1727" i="6"/>
  <c r="C1727" i="6"/>
  <c r="B1727" i="6"/>
  <c r="A1727" i="6"/>
  <c r="E1727" i="6" s="1"/>
  <c r="F1726" i="6"/>
  <c r="D1726" i="6"/>
  <c r="C1726" i="6"/>
  <c r="B1726" i="6"/>
  <c r="A1726" i="6"/>
  <c r="E1726" i="6" s="1"/>
  <c r="F1725" i="6"/>
  <c r="E1725" i="6"/>
  <c r="D1725" i="6"/>
  <c r="C1725" i="6"/>
  <c r="B1725" i="6"/>
  <c r="A1725" i="6"/>
  <c r="D1724" i="6"/>
  <c r="C1724" i="6"/>
  <c r="F1724" i="6" s="1"/>
  <c r="B1724" i="6"/>
  <c r="A1724" i="6"/>
  <c r="E1724" i="6" s="1"/>
  <c r="D1723" i="6"/>
  <c r="F1723" i="6" s="1"/>
  <c r="C1723" i="6"/>
  <c r="B1723" i="6"/>
  <c r="A1723" i="6"/>
  <c r="E1723" i="6" s="1"/>
  <c r="D1722" i="6"/>
  <c r="C1722" i="6"/>
  <c r="F1722" i="6" s="1"/>
  <c r="B1722" i="6"/>
  <c r="A1722" i="6"/>
  <c r="E1722" i="6" s="1"/>
  <c r="D1721" i="6"/>
  <c r="F1721" i="6" s="1"/>
  <c r="C1721" i="6"/>
  <c r="B1721" i="6"/>
  <c r="A1721" i="6"/>
  <c r="E1721" i="6" s="1"/>
  <c r="D1720" i="6"/>
  <c r="C1720" i="6"/>
  <c r="F1720" i="6" s="1"/>
  <c r="B1720" i="6"/>
  <c r="A1720" i="6"/>
  <c r="E1720" i="6" s="1"/>
  <c r="D1719" i="6"/>
  <c r="F1719" i="6" s="1"/>
  <c r="C1719" i="6"/>
  <c r="B1719" i="6"/>
  <c r="A1719" i="6"/>
  <c r="E1719" i="6" s="1"/>
  <c r="D1718" i="6"/>
  <c r="C1718" i="6"/>
  <c r="F1718" i="6" s="1"/>
  <c r="B1718" i="6"/>
  <c r="A1718" i="6"/>
  <c r="E1718" i="6" s="1"/>
  <c r="F1717" i="6"/>
  <c r="E1717" i="6"/>
  <c r="D1717" i="6"/>
  <c r="C1717" i="6"/>
  <c r="B1717" i="6"/>
  <c r="A1717" i="6"/>
  <c r="F1716" i="6"/>
  <c r="E1716" i="6"/>
  <c r="D1716" i="6"/>
  <c r="C1716" i="6"/>
  <c r="B1716" i="6"/>
  <c r="A1716" i="6"/>
  <c r="F1715" i="6"/>
  <c r="E1715" i="6"/>
  <c r="D1715" i="6"/>
  <c r="C1715" i="6"/>
  <c r="B1715" i="6"/>
  <c r="A1715" i="6"/>
  <c r="F1714" i="6"/>
  <c r="E1714" i="6"/>
  <c r="D1714" i="6"/>
  <c r="C1714" i="6"/>
  <c r="B1714" i="6"/>
  <c r="A1714" i="6"/>
  <c r="F1713" i="6"/>
  <c r="E1713" i="6"/>
  <c r="D1713" i="6"/>
  <c r="C1713" i="6"/>
  <c r="B1713" i="6"/>
  <c r="A1713" i="6"/>
  <c r="F1712" i="6"/>
  <c r="E1712" i="6"/>
  <c r="D1712" i="6"/>
  <c r="C1712" i="6"/>
  <c r="B1712" i="6"/>
  <c r="A1712" i="6"/>
  <c r="F1711" i="6"/>
  <c r="E1711" i="6"/>
  <c r="D1711" i="6"/>
  <c r="C1711" i="6"/>
  <c r="B1711" i="6"/>
  <c r="A1711" i="6"/>
  <c r="F1710" i="6"/>
  <c r="E1710" i="6"/>
  <c r="D1710" i="6"/>
  <c r="C1710" i="6"/>
  <c r="B1710" i="6"/>
  <c r="A1710" i="6"/>
  <c r="F1709" i="6"/>
  <c r="E1709" i="6"/>
  <c r="D1709" i="6"/>
  <c r="C1709" i="6"/>
  <c r="B1709" i="6"/>
  <c r="A1709" i="6"/>
  <c r="F1708" i="6"/>
  <c r="E1708" i="6"/>
  <c r="D1708" i="6"/>
  <c r="C1708" i="6"/>
  <c r="B1708" i="6"/>
  <c r="A1708" i="6"/>
  <c r="F1707" i="6"/>
  <c r="E1707" i="6"/>
  <c r="D1707" i="6"/>
  <c r="C1707" i="6"/>
  <c r="B1707" i="6"/>
  <c r="A1707" i="6"/>
  <c r="F1706" i="6"/>
  <c r="E1706" i="6"/>
  <c r="D1706" i="6"/>
  <c r="C1706" i="6"/>
  <c r="B1706" i="6"/>
  <c r="A1706" i="6"/>
  <c r="F1705" i="6"/>
  <c r="E1705" i="6"/>
  <c r="D1705" i="6"/>
  <c r="C1705" i="6"/>
  <c r="B1705" i="6"/>
  <c r="A1705" i="6"/>
  <c r="F1704" i="6"/>
  <c r="D1704" i="6"/>
  <c r="C1704" i="6"/>
  <c r="B1704" i="6"/>
  <c r="A1704" i="6"/>
  <c r="E1704" i="6" s="1"/>
  <c r="F1703" i="6"/>
  <c r="E1703" i="6"/>
  <c r="D1703" i="6"/>
  <c r="C1703" i="6"/>
  <c r="B1703" i="6"/>
  <c r="A1703" i="6"/>
  <c r="F1702" i="6"/>
  <c r="E1702" i="6"/>
  <c r="D1702" i="6"/>
  <c r="C1702" i="6"/>
  <c r="B1702" i="6"/>
  <c r="A1702" i="6"/>
  <c r="F1701" i="6"/>
  <c r="E1701" i="6"/>
  <c r="D1701" i="6"/>
  <c r="C1701" i="6"/>
  <c r="B1701" i="6"/>
  <c r="A1701" i="6"/>
  <c r="F1700" i="6"/>
  <c r="E1700" i="6"/>
  <c r="D1700" i="6"/>
  <c r="C1700" i="6"/>
  <c r="B1700" i="6"/>
  <c r="A1700" i="6"/>
  <c r="F1699" i="6"/>
  <c r="E1699" i="6"/>
  <c r="D1699" i="6"/>
  <c r="C1699" i="6"/>
  <c r="B1699" i="6"/>
  <c r="A1699" i="6"/>
  <c r="F1698" i="6"/>
  <c r="E1698" i="6"/>
  <c r="D1698" i="6"/>
  <c r="C1698" i="6"/>
  <c r="B1698" i="6"/>
  <c r="A1698" i="6"/>
  <c r="F1697" i="6"/>
  <c r="E1697" i="6"/>
  <c r="D1697" i="6"/>
  <c r="C1697" i="6"/>
  <c r="B1697" i="6"/>
  <c r="A1697" i="6"/>
  <c r="F1696" i="6"/>
  <c r="E1696" i="6"/>
  <c r="D1696" i="6"/>
  <c r="C1696" i="6"/>
  <c r="B1696" i="6"/>
  <c r="A1696" i="6"/>
  <c r="F1695" i="6"/>
  <c r="E1695" i="6"/>
  <c r="D1695" i="6"/>
  <c r="C1695" i="6"/>
  <c r="B1695" i="6"/>
  <c r="A1695" i="6"/>
  <c r="F1694" i="6"/>
  <c r="E1694" i="6"/>
  <c r="D1694" i="6"/>
  <c r="C1694" i="6"/>
  <c r="B1694" i="6"/>
  <c r="A1694" i="6"/>
  <c r="F1693" i="6"/>
  <c r="E1693" i="6"/>
  <c r="D1693" i="6"/>
  <c r="C1693" i="6"/>
  <c r="B1693" i="6"/>
  <c r="A1693" i="6"/>
  <c r="F1692" i="6"/>
  <c r="E1692" i="6"/>
  <c r="D1692" i="6"/>
  <c r="C1692" i="6"/>
  <c r="B1692" i="6"/>
  <c r="A1692" i="6"/>
  <c r="F1691" i="6"/>
  <c r="E1691" i="6"/>
  <c r="D1691" i="6"/>
  <c r="C1691" i="6"/>
  <c r="B1691" i="6"/>
  <c r="A1691" i="6"/>
  <c r="F1690" i="6"/>
  <c r="E1690" i="6"/>
  <c r="D1690" i="6"/>
  <c r="C1690" i="6"/>
  <c r="B1690" i="6"/>
  <c r="A1690" i="6"/>
  <c r="F1689" i="6"/>
  <c r="E1689" i="6"/>
  <c r="D1689" i="6"/>
  <c r="C1689" i="6"/>
  <c r="B1689" i="6"/>
  <c r="A1689" i="6"/>
  <c r="F1688" i="6"/>
  <c r="E1688" i="6"/>
  <c r="D1688" i="6"/>
  <c r="C1688" i="6"/>
  <c r="B1688" i="6"/>
  <c r="A1688" i="6"/>
  <c r="D1687" i="6"/>
  <c r="F1687" i="6" s="1"/>
  <c r="C1687" i="6"/>
  <c r="B1687" i="6"/>
  <c r="A1687" i="6"/>
  <c r="E1687" i="6" s="1"/>
  <c r="D1686" i="6"/>
  <c r="C1686" i="6"/>
  <c r="F1686" i="6" s="1"/>
  <c r="B1686" i="6"/>
  <c r="A1686" i="6"/>
  <c r="E1686" i="6" s="1"/>
  <c r="F1685" i="6"/>
  <c r="E1685" i="6"/>
  <c r="D1685" i="6"/>
  <c r="C1685" i="6"/>
  <c r="B1685" i="6"/>
  <c r="A1685" i="6"/>
  <c r="F1684" i="6"/>
  <c r="E1684" i="6"/>
  <c r="D1684" i="6"/>
  <c r="C1684" i="6"/>
  <c r="B1684" i="6"/>
  <c r="A1684" i="6"/>
  <c r="D1683" i="6"/>
  <c r="F1683" i="6" s="1"/>
  <c r="C1683" i="6"/>
  <c r="B1683" i="6"/>
  <c r="A1683" i="6"/>
  <c r="E1683" i="6" s="1"/>
  <c r="F1682" i="6"/>
  <c r="E1682" i="6"/>
  <c r="D1682" i="6"/>
  <c r="C1682" i="6"/>
  <c r="B1682" i="6"/>
  <c r="A1682" i="6"/>
  <c r="D1681" i="6"/>
  <c r="F1681" i="6" s="1"/>
  <c r="C1681" i="6"/>
  <c r="B1681" i="6"/>
  <c r="A1681" i="6"/>
  <c r="E1681" i="6" s="1"/>
  <c r="F1680" i="6"/>
  <c r="E1680" i="6"/>
  <c r="D1680" i="6"/>
  <c r="C1680" i="6"/>
  <c r="B1680" i="6"/>
  <c r="A1680" i="6"/>
  <c r="F1679" i="6"/>
  <c r="E1679" i="6"/>
  <c r="D1679" i="6"/>
  <c r="C1679" i="6"/>
  <c r="B1679" i="6"/>
  <c r="A1679" i="6"/>
  <c r="F1678" i="6"/>
  <c r="E1678" i="6"/>
  <c r="D1678" i="6"/>
  <c r="C1678" i="6"/>
  <c r="B1678" i="6"/>
  <c r="A1678" i="6"/>
  <c r="F1677" i="6"/>
  <c r="E1677" i="6"/>
  <c r="D1677" i="6"/>
  <c r="C1677" i="6"/>
  <c r="B1677" i="6"/>
  <c r="A1677" i="6"/>
  <c r="F1676" i="6"/>
  <c r="E1676" i="6"/>
  <c r="D1676" i="6"/>
  <c r="C1676" i="6"/>
  <c r="B1676" i="6"/>
  <c r="A1676" i="6"/>
  <c r="F1675" i="6"/>
  <c r="E1675" i="6"/>
  <c r="D1675" i="6"/>
  <c r="C1675" i="6"/>
  <c r="B1675" i="6"/>
  <c r="A1675" i="6"/>
  <c r="F1674" i="6"/>
  <c r="E1674" i="6"/>
  <c r="D1674" i="6"/>
  <c r="C1674" i="6"/>
  <c r="B1674" i="6"/>
  <c r="A1674" i="6"/>
  <c r="F1673" i="6"/>
  <c r="E1673" i="6"/>
  <c r="D1673" i="6"/>
  <c r="C1673" i="6"/>
  <c r="B1673" i="6"/>
  <c r="A1673" i="6"/>
  <c r="F1672" i="6"/>
  <c r="E1672" i="6"/>
  <c r="D1672" i="6"/>
  <c r="C1672" i="6"/>
  <c r="B1672" i="6"/>
  <c r="A1672" i="6"/>
  <c r="F1671" i="6"/>
  <c r="E1671" i="6"/>
  <c r="D1671" i="6"/>
  <c r="C1671" i="6"/>
  <c r="B1671" i="6"/>
  <c r="A1671" i="6"/>
  <c r="F1670" i="6"/>
  <c r="E1670" i="6"/>
  <c r="D1670" i="6"/>
  <c r="C1670" i="6"/>
  <c r="B1670" i="6"/>
  <c r="A1670" i="6"/>
  <c r="F1669" i="6"/>
  <c r="E1669" i="6"/>
  <c r="D1669" i="6"/>
  <c r="C1669" i="6"/>
  <c r="B1669" i="6"/>
  <c r="A1669" i="6"/>
  <c r="F1668" i="6"/>
  <c r="E1668" i="6"/>
  <c r="D1668" i="6"/>
  <c r="C1668" i="6"/>
  <c r="B1668" i="6"/>
  <c r="A1668" i="6"/>
  <c r="F1667" i="6"/>
  <c r="E1667" i="6"/>
  <c r="D1667" i="6"/>
  <c r="C1667" i="6"/>
  <c r="B1667" i="6"/>
  <c r="A1667" i="6"/>
  <c r="F1666" i="6"/>
  <c r="E1666" i="6"/>
  <c r="D1666" i="6"/>
  <c r="C1666" i="6"/>
  <c r="B1666" i="6"/>
  <c r="A1666" i="6"/>
  <c r="F1665" i="6"/>
  <c r="E1665" i="6"/>
  <c r="D1665" i="6"/>
  <c r="C1665" i="6"/>
  <c r="B1665" i="6"/>
  <c r="A1665" i="6"/>
  <c r="F1664" i="6"/>
  <c r="E1664" i="6"/>
  <c r="D1664" i="6"/>
  <c r="C1664" i="6"/>
  <c r="B1664" i="6"/>
  <c r="A1664" i="6"/>
  <c r="D1663" i="6"/>
  <c r="F1663" i="6" s="1"/>
  <c r="C1663" i="6"/>
  <c r="B1663" i="6"/>
  <c r="A1663" i="6"/>
  <c r="E1663" i="6" s="1"/>
  <c r="D1662" i="6"/>
  <c r="C1662" i="6"/>
  <c r="F1662" i="6" s="1"/>
  <c r="B1662" i="6"/>
  <c r="A1662" i="6"/>
  <c r="E1662" i="6" s="1"/>
  <c r="F1661" i="6"/>
  <c r="E1661" i="6"/>
  <c r="D1661" i="6"/>
  <c r="C1661" i="6"/>
  <c r="B1661" i="6"/>
  <c r="A1661" i="6"/>
  <c r="F1660" i="6"/>
  <c r="E1660" i="6"/>
  <c r="D1660" i="6"/>
  <c r="C1660" i="6"/>
  <c r="B1660" i="6"/>
  <c r="A1660" i="6"/>
  <c r="F1659" i="6"/>
  <c r="E1659" i="6"/>
  <c r="D1659" i="6"/>
  <c r="C1659" i="6"/>
  <c r="B1659" i="6"/>
  <c r="A1659" i="6"/>
  <c r="F1658" i="6"/>
  <c r="E1658" i="6"/>
  <c r="D1658" i="6"/>
  <c r="C1658" i="6"/>
  <c r="B1658" i="6"/>
  <c r="A1658" i="6"/>
  <c r="F1657" i="6"/>
  <c r="E1657" i="6"/>
  <c r="D1657" i="6"/>
  <c r="C1657" i="6"/>
  <c r="B1657" i="6"/>
  <c r="A1657" i="6"/>
  <c r="F1656" i="6"/>
  <c r="E1656" i="6"/>
  <c r="D1656" i="6"/>
  <c r="C1656" i="6"/>
  <c r="B1656" i="6"/>
  <c r="A1656" i="6"/>
  <c r="F1655" i="6"/>
  <c r="E1655" i="6"/>
  <c r="D1655" i="6"/>
  <c r="C1655" i="6"/>
  <c r="B1655" i="6"/>
  <c r="A1655" i="6"/>
  <c r="F1654" i="6"/>
  <c r="E1654" i="6"/>
  <c r="D1654" i="6"/>
  <c r="C1654" i="6"/>
  <c r="B1654" i="6"/>
  <c r="A1654" i="6"/>
  <c r="F1653" i="6"/>
  <c r="E1653" i="6"/>
  <c r="D1653" i="6"/>
  <c r="C1653" i="6"/>
  <c r="B1653" i="6"/>
  <c r="A1653" i="6"/>
  <c r="F1652" i="6"/>
  <c r="E1652" i="6"/>
  <c r="D1652" i="6"/>
  <c r="C1652" i="6"/>
  <c r="B1652" i="6"/>
  <c r="A1652" i="6"/>
  <c r="F1651" i="6"/>
  <c r="E1651" i="6"/>
  <c r="D1651" i="6"/>
  <c r="C1651" i="6"/>
  <c r="B1651" i="6"/>
  <c r="A1651" i="6"/>
  <c r="F1650" i="6"/>
  <c r="E1650" i="6"/>
  <c r="D1650" i="6"/>
  <c r="C1650" i="6"/>
  <c r="B1650" i="6"/>
  <c r="A1650" i="6"/>
  <c r="F1649" i="6"/>
  <c r="E1649" i="6"/>
  <c r="D1649" i="6"/>
  <c r="C1649" i="6"/>
  <c r="B1649" i="6"/>
  <c r="A1649" i="6"/>
  <c r="F1648" i="6"/>
  <c r="E1648" i="6"/>
  <c r="D1648" i="6"/>
  <c r="C1648" i="6"/>
  <c r="B1648" i="6"/>
  <c r="A1648" i="6"/>
  <c r="F1647" i="6"/>
  <c r="E1647" i="6"/>
  <c r="D1647" i="6"/>
  <c r="C1647" i="6"/>
  <c r="B1647" i="6"/>
  <c r="A1647" i="6"/>
  <c r="F1646" i="6"/>
  <c r="E1646" i="6"/>
  <c r="D1646" i="6"/>
  <c r="C1646" i="6"/>
  <c r="B1646" i="6"/>
  <c r="A1646" i="6"/>
  <c r="F1645" i="6"/>
  <c r="E1645" i="6"/>
  <c r="D1645" i="6"/>
  <c r="C1645" i="6"/>
  <c r="B1645" i="6"/>
  <c r="A1645" i="6"/>
  <c r="F1644" i="6"/>
  <c r="E1644" i="6"/>
  <c r="D1644" i="6"/>
  <c r="C1644" i="6"/>
  <c r="B1644" i="6"/>
  <c r="A1644" i="6"/>
  <c r="F1643" i="6"/>
  <c r="E1643" i="6"/>
  <c r="D1643" i="6"/>
  <c r="C1643" i="6"/>
  <c r="B1643" i="6"/>
  <c r="A1643" i="6"/>
  <c r="F1642" i="6"/>
  <c r="E1642" i="6"/>
  <c r="D1642" i="6"/>
  <c r="C1642" i="6"/>
  <c r="B1642" i="6"/>
  <c r="A1642" i="6"/>
  <c r="F1641" i="6"/>
  <c r="E1641" i="6"/>
  <c r="D1641" i="6"/>
  <c r="C1641" i="6"/>
  <c r="B1641" i="6"/>
  <c r="A1641" i="6"/>
  <c r="F1640" i="6"/>
  <c r="E1640" i="6"/>
  <c r="D1640" i="6"/>
  <c r="C1640" i="6"/>
  <c r="B1640" i="6"/>
  <c r="A1640" i="6"/>
  <c r="F1639" i="6"/>
  <c r="E1639" i="6"/>
  <c r="D1639" i="6"/>
  <c r="C1639" i="6"/>
  <c r="B1639" i="6"/>
  <c r="A1639" i="6"/>
  <c r="F1638" i="6"/>
  <c r="E1638" i="6"/>
  <c r="D1638" i="6"/>
  <c r="C1638" i="6"/>
  <c r="B1638" i="6"/>
  <c r="A1638" i="6"/>
  <c r="F1637" i="6"/>
  <c r="E1637" i="6"/>
  <c r="D1637" i="6"/>
  <c r="C1637" i="6"/>
  <c r="B1637" i="6"/>
  <c r="A1637" i="6"/>
  <c r="F1636" i="6"/>
  <c r="E1636" i="6"/>
  <c r="D1636" i="6"/>
  <c r="C1636" i="6"/>
  <c r="B1636" i="6"/>
  <c r="A1636" i="6"/>
  <c r="F1635" i="6"/>
  <c r="E1635" i="6"/>
  <c r="D1635" i="6"/>
  <c r="C1635" i="6"/>
  <c r="B1635" i="6"/>
  <c r="A1635" i="6"/>
  <c r="F1634" i="6"/>
  <c r="E1634" i="6"/>
  <c r="D1634" i="6"/>
  <c r="C1634" i="6"/>
  <c r="B1634" i="6"/>
  <c r="A1634" i="6"/>
  <c r="F1633" i="6"/>
  <c r="E1633" i="6"/>
  <c r="D1633" i="6"/>
  <c r="C1633" i="6"/>
  <c r="B1633" i="6"/>
  <c r="A1633" i="6"/>
  <c r="F1632" i="6"/>
  <c r="E1632" i="6"/>
  <c r="D1632" i="6"/>
  <c r="C1632" i="6"/>
  <c r="B1632" i="6"/>
  <c r="A1632" i="6"/>
  <c r="D1631" i="6"/>
  <c r="F1631" i="6" s="1"/>
  <c r="C1631" i="6"/>
  <c r="B1631" i="6"/>
  <c r="A1631" i="6"/>
  <c r="E1631" i="6" s="1"/>
  <c r="D1630" i="6"/>
  <c r="C1630" i="6"/>
  <c r="F1630" i="6" s="1"/>
  <c r="B1630" i="6"/>
  <c r="A1630" i="6"/>
  <c r="E1630" i="6" s="1"/>
  <c r="E1629" i="6"/>
  <c r="D1629" i="6"/>
  <c r="F1629" i="6" s="1"/>
  <c r="C1629" i="6"/>
  <c r="B1629" i="6"/>
  <c r="A1629" i="6"/>
  <c r="F1628" i="6"/>
  <c r="E1628" i="6"/>
  <c r="D1628" i="6"/>
  <c r="C1628" i="6"/>
  <c r="B1628" i="6"/>
  <c r="A1628" i="6"/>
  <c r="F1627" i="6"/>
  <c r="E1627" i="6"/>
  <c r="D1627" i="6"/>
  <c r="C1627" i="6"/>
  <c r="B1627" i="6"/>
  <c r="A1627" i="6"/>
  <c r="F1626" i="6"/>
  <c r="E1626" i="6"/>
  <c r="D1626" i="6"/>
  <c r="C1626" i="6"/>
  <c r="B1626" i="6"/>
  <c r="A1626" i="6"/>
  <c r="F1625" i="6"/>
  <c r="E1625" i="6"/>
  <c r="D1625" i="6"/>
  <c r="C1625" i="6"/>
  <c r="B1625" i="6"/>
  <c r="A1625" i="6"/>
  <c r="F1624" i="6"/>
  <c r="E1624" i="6"/>
  <c r="D1624" i="6"/>
  <c r="C1624" i="6"/>
  <c r="B1624" i="6"/>
  <c r="A1624" i="6"/>
  <c r="F1623" i="6"/>
  <c r="E1623" i="6"/>
  <c r="D1623" i="6"/>
  <c r="C1623" i="6"/>
  <c r="B1623" i="6"/>
  <c r="A1623" i="6"/>
  <c r="F1622" i="6"/>
  <c r="E1622" i="6"/>
  <c r="D1622" i="6"/>
  <c r="C1622" i="6"/>
  <c r="B1622" i="6"/>
  <c r="A1622" i="6"/>
  <c r="F1621" i="6"/>
  <c r="E1621" i="6"/>
  <c r="D1621" i="6"/>
  <c r="C1621" i="6"/>
  <c r="B1621" i="6"/>
  <c r="A1621" i="6"/>
  <c r="F1620" i="6"/>
  <c r="E1620" i="6"/>
  <c r="D1620" i="6"/>
  <c r="C1620" i="6"/>
  <c r="B1620" i="6"/>
  <c r="A1620" i="6"/>
  <c r="F1619" i="6"/>
  <c r="E1619" i="6"/>
  <c r="D1619" i="6"/>
  <c r="C1619" i="6"/>
  <c r="B1619" i="6"/>
  <c r="A1619" i="6"/>
  <c r="F1618" i="6"/>
  <c r="E1618" i="6"/>
  <c r="D1618" i="6"/>
  <c r="C1618" i="6"/>
  <c r="B1618" i="6"/>
  <c r="A1618" i="6"/>
  <c r="F1617" i="6"/>
  <c r="E1617" i="6"/>
  <c r="D1617" i="6"/>
  <c r="C1617" i="6"/>
  <c r="B1617" i="6"/>
  <c r="A1617" i="6"/>
  <c r="F1616" i="6"/>
  <c r="E1616" i="6"/>
  <c r="D1616" i="6"/>
  <c r="C1616" i="6"/>
  <c r="B1616" i="6"/>
  <c r="A1616" i="6"/>
  <c r="F1615" i="6"/>
  <c r="E1615" i="6"/>
  <c r="D1615" i="6"/>
  <c r="C1615" i="6"/>
  <c r="B1615" i="6"/>
  <c r="A1615" i="6"/>
  <c r="F1614" i="6"/>
  <c r="E1614" i="6"/>
  <c r="D1614" i="6"/>
  <c r="C1614" i="6"/>
  <c r="B1614" i="6"/>
  <c r="A1614" i="6"/>
  <c r="F1613" i="6"/>
  <c r="E1613" i="6"/>
  <c r="D1613" i="6"/>
  <c r="C1613" i="6"/>
  <c r="B1613" i="6"/>
  <c r="A1613" i="6"/>
  <c r="F1612" i="6"/>
  <c r="E1612" i="6"/>
  <c r="D1612" i="6"/>
  <c r="C1612" i="6"/>
  <c r="B1612" i="6"/>
  <c r="A1612" i="6"/>
  <c r="F1611" i="6"/>
  <c r="E1611" i="6"/>
  <c r="D1611" i="6"/>
  <c r="C1611" i="6"/>
  <c r="B1611" i="6"/>
  <c r="A1611" i="6"/>
  <c r="F1610" i="6"/>
  <c r="D1610" i="6"/>
  <c r="C1610" i="6"/>
  <c r="B1610" i="6"/>
  <c r="A1610" i="6"/>
  <c r="E1610" i="6" s="1"/>
  <c r="F1609" i="6"/>
  <c r="E1609" i="6"/>
  <c r="D1609" i="6"/>
  <c r="C1609" i="6"/>
  <c r="B1609" i="6"/>
  <c r="A1609" i="6"/>
  <c r="F1608" i="6"/>
  <c r="E1608" i="6"/>
  <c r="D1608" i="6"/>
  <c r="C1608" i="6"/>
  <c r="B1608" i="6"/>
  <c r="A1608" i="6"/>
  <c r="F1607" i="6"/>
  <c r="E1607" i="6"/>
  <c r="D1607" i="6"/>
  <c r="C1607" i="6"/>
  <c r="B1607" i="6"/>
  <c r="A1607" i="6"/>
  <c r="F1606" i="6"/>
  <c r="E1606" i="6"/>
  <c r="D1606" i="6"/>
  <c r="C1606" i="6"/>
  <c r="B1606" i="6"/>
  <c r="A1606" i="6"/>
  <c r="F1605" i="6"/>
  <c r="E1605" i="6"/>
  <c r="D1605" i="6"/>
  <c r="C1605" i="6"/>
  <c r="B1605" i="6"/>
  <c r="A1605" i="6"/>
  <c r="F1604" i="6"/>
  <c r="E1604" i="6"/>
  <c r="D1604" i="6"/>
  <c r="C1604" i="6"/>
  <c r="B1604" i="6"/>
  <c r="A1604" i="6"/>
  <c r="F1603" i="6"/>
  <c r="E1603" i="6"/>
  <c r="D1603" i="6"/>
  <c r="C1603" i="6"/>
  <c r="B1603" i="6"/>
  <c r="A1603" i="6"/>
  <c r="F1602" i="6"/>
  <c r="E1602" i="6"/>
  <c r="D1602" i="6"/>
  <c r="C1602" i="6"/>
  <c r="B1602" i="6"/>
  <c r="A1602" i="6"/>
  <c r="F1601" i="6"/>
  <c r="E1601" i="6"/>
  <c r="D1601" i="6"/>
  <c r="C1601" i="6"/>
  <c r="B1601" i="6"/>
  <c r="A1601" i="6"/>
  <c r="F1600" i="6"/>
  <c r="E1600" i="6"/>
  <c r="D1600" i="6"/>
  <c r="C1600" i="6"/>
  <c r="B1600" i="6"/>
  <c r="A1600" i="6"/>
  <c r="F1599" i="6"/>
  <c r="E1599" i="6"/>
  <c r="D1599" i="6"/>
  <c r="C1599" i="6"/>
  <c r="B1599" i="6"/>
  <c r="A1599" i="6"/>
  <c r="D1598" i="6"/>
  <c r="C1598" i="6"/>
  <c r="F1598" i="6" s="1"/>
  <c r="B1598" i="6"/>
  <c r="A1598" i="6"/>
  <c r="E1598" i="6" s="1"/>
  <c r="E1597" i="6"/>
  <c r="D1597" i="6"/>
  <c r="F1597" i="6" s="1"/>
  <c r="C1597" i="6"/>
  <c r="B1597" i="6"/>
  <c r="A1597" i="6"/>
  <c r="D1596" i="6"/>
  <c r="C1596" i="6"/>
  <c r="F1596" i="6" s="1"/>
  <c r="B1596" i="6"/>
  <c r="A1596" i="6"/>
  <c r="E1596" i="6" s="1"/>
  <c r="F1595" i="6"/>
  <c r="D1595" i="6"/>
  <c r="C1595" i="6"/>
  <c r="B1595" i="6"/>
  <c r="A1595" i="6"/>
  <c r="E1595" i="6" s="1"/>
  <c r="F1594" i="6"/>
  <c r="D1594" i="6"/>
  <c r="C1594" i="6"/>
  <c r="B1594" i="6"/>
  <c r="A1594" i="6"/>
  <c r="E1594" i="6" s="1"/>
  <c r="D1593" i="6"/>
  <c r="F1593" i="6" s="1"/>
  <c r="C1593" i="6"/>
  <c r="B1593" i="6"/>
  <c r="A1593" i="6"/>
  <c r="E1593" i="6" s="1"/>
  <c r="D1592" i="6"/>
  <c r="C1592" i="6"/>
  <c r="F1592" i="6" s="1"/>
  <c r="B1592" i="6"/>
  <c r="A1592" i="6"/>
  <c r="E1592" i="6" s="1"/>
  <c r="D1591" i="6"/>
  <c r="F1591" i="6" s="1"/>
  <c r="C1591" i="6"/>
  <c r="B1591" i="6"/>
  <c r="A1591" i="6"/>
  <c r="E1591" i="6" s="1"/>
  <c r="D1590" i="6"/>
  <c r="C1590" i="6"/>
  <c r="F1590" i="6" s="1"/>
  <c r="B1590" i="6"/>
  <c r="A1590" i="6"/>
  <c r="E1590" i="6" s="1"/>
  <c r="F1589" i="6"/>
  <c r="D1589" i="6"/>
  <c r="C1589" i="6"/>
  <c r="B1589" i="6"/>
  <c r="A1589" i="6"/>
  <c r="E1589" i="6" s="1"/>
  <c r="D1588" i="6"/>
  <c r="C1588" i="6"/>
  <c r="F1588" i="6" s="1"/>
  <c r="B1588" i="6"/>
  <c r="A1588" i="6"/>
  <c r="E1588" i="6" s="1"/>
  <c r="F1587" i="6"/>
  <c r="E1587" i="6"/>
  <c r="D1587" i="6"/>
  <c r="C1587" i="6"/>
  <c r="B1587" i="6"/>
  <c r="A1587" i="6"/>
  <c r="D1586" i="6"/>
  <c r="C1586" i="6"/>
  <c r="F1586" i="6" s="1"/>
  <c r="B1586" i="6"/>
  <c r="A1586" i="6"/>
  <c r="E1586" i="6" s="1"/>
  <c r="F1585" i="6"/>
  <c r="E1585" i="6"/>
  <c r="D1585" i="6"/>
  <c r="C1585" i="6"/>
  <c r="B1585" i="6"/>
  <c r="A1585" i="6"/>
  <c r="F1584" i="6"/>
  <c r="E1584" i="6"/>
  <c r="D1584" i="6"/>
  <c r="C1584" i="6"/>
  <c r="B1584" i="6"/>
  <c r="A1584" i="6"/>
  <c r="F1583" i="6"/>
  <c r="E1583" i="6"/>
  <c r="D1583" i="6"/>
  <c r="C1583" i="6"/>
  <c r="B1583" i="6"/>
  <c r="A1583" i="6"/>
  <c r="F1582" i="6"/>
  <c r="E1582" i="6"/>
  <c r="D1582" i="6"/>
  <c r="C1582" i="6"/>
  <c r="B1582" i="6"/>
  <c r="A1582" i="6"/>
  <c r="D1581" i="6"/>
  <c r="F1581" i="6" s="1"/>
  <c r="C1581" i="6"/>
  <c r="B1581" i="6"/>
  <c r="A1581" i="6"/>
  <c r="E1581" i="6" s="1"/>
  <c r="F1580" i="6"/>
  <c r="E1580" i="6"/>
  <c r="D1580" i="6"/>
  <c r="C1580" i="6"/>
  <c r="B1580" i="6"/>
  <c r="A1580" i="6"/>
  <c r="F1579" i="6"/>
  <c r="E1579" i="6"/>
  <c r="D1579" i="6"/>
  <c r="C1579" i="6"/>
  <c r="B1579" i="6"/>
  <c r="A1579" i="6"/>
  <c r="F1578" i="6"/>
  <c r="E1578" i="6"/>
  <c r="D1578" i="6"/>
  <c r="C1578" i="6"/>
  <c r="B1578" i="6"/>
  <c r="A1578" i="6"/>
  <c r="F1577" i="6"/>
  <c r="E1577" i="6"/>
  <c r="D1577" i="6"/>
  <c r="C1577" i="6"/>
  <c r="B1577" i="6"/>
  <c r="A1577" i="6"/>
  <c r="F1576" i="6"/>
  <c r="E1576" i="6"/>
  <c r="D1576" i="6"/>
  <c r="C1576" i="6"/>
  <c r="B1576" i="6"/>
  <c r="A1576" i="6"/>
  <c r="F1575" i="6"/>
  <c r="E1575" i="6"/>
  <c r="D1575" i="6"/>
  <c r="C1575" i="6"/>
  <c r="B1575" i="6"/>
  <c r="A1575" i="6"/>
  <c r="F1574" i="6"/>
  <c r="E1574" i="6"/>
  <c r="D1574" i="6"/>
  <c r="C1574" i="6"/>
  <c r="B1574" i="6"/>
  <c r="A1574" i="6"/>
  <c r="F1573" i="6"/>
  <c r="E1573" i="6"/>
  <c r="D1573" i="6"/>
  <c r="C1573" i="6"/>
  <c r="B1573" i="6"/>
  <c r="A1573" i="6"/>
  <c r="F1572" i="6"/>
  <c r="E1572" i="6"/>
  <c r="D1572" i="6"/>
  <c r="C1572" i="6"/>
  <c r="B1572" i="6"/>
  <c r="A1572" i="6"/>
  <c r="D1571" i="6"/>
  <c r="F1571" i="6" s="1"/>
  <c r="C1571" i="6"/>
  <c r="B1571" i="6"/>
  <c r="A1571" i="6"/>
  <c r="E1571" i="6" s="1"/>
  <c r="F1570" i="6"/>
  <c r="D1570" i="6"/>
  <c r="C1570" i="6"/>
  <c r="B1570" i="6"/>
  <c r="A1570" i="6"/>
  <c r="E1570" i="6" s="1"/>
  <c r="F1569" i="6"/>
  <c r="E1569" i="6"/>
  <c r="D1569" i="6"/>
  <c r="C1569" i="6"/>
  <c r="B1569" i="6"/>
  <c r="A1569" i="6"/>
  <c r="F1568" i="6"/>
  <c r="E1568" i="6"/>
  <c r="D1568" i="6"/>
  <c r="C1568" i="6"/>
  <c r="B1568" i="6"/>
  <c r="A1568" i="6"/>
  <c r="F1567" i="6"/>
  <c r="E1567" i="6"/>
  <c r="D1567" i="6"/>
  <c r="C1567" i="6"/>
  <c r="B1567" i="6"/>
  <c r="A1567" i="6"/>
  <c r="D1566" i="6"/>
  <c r="C1566" i="6"/>
  <c r="F1566" i="6" s="1"/>
  <c r="B1566" i="6"/>
  <c r="A1566" i="6"/>
  <c r="E1566" i="6" s="1"/>
  <c r="F1565" i="6"/>
  <c r="E1565" i="6"/>
  <c r="D1565" i="6"/>
  <c r="C1565" i="6"/>
  <c r="B1565" i="6"/>
  <c r="A1565" i="6"/>
  <c r="F1564" i="6"/>
  <c r="E1564" i="6"/>
  <c r="D1564" i="6"/>
  <c r="C1564" i="6"/>
  <c r="B1564" i="6"/>
  <c r="A1564" i="6"/>
  <c r="F1563" i="6"/>
  <c r="E1563" i="6"/>
  <c r="D1563" i="6"/>
  <c r="C1563" i="6"/>
  <c r="B1563" i="6"/>
  <c r="A1563" i="6"/>
  <c r="F1562" i="6"/>
  <c r="E1562" i="6"/>
  <c r="D1562" i="6"/>
  <c r="C1562" i="6"/>
  <c r="B1562" i="6"/>
  <c r="A1562" i="6"/>
  <c r="F1561" i="6"/>
  <c r="E1561" i="6"/>
  <c r="D1561" i="6"/>
  <c r="C1561" i="6"/>
  <c r="B1561" i="6"/>
  <c r="A1561" i="6"/>
  <c r="F1560" i="6"/>
  <c r="E1560" i="6"/>
  <c r="D1560" i="6"/>
  <c r="C1560" i="6"/>
  <c r="B1560" i="6"/>
  <c r="A1560" i="6"/>
  <c r="F1559" i="6"/>
  <c r="E1559" i="6"/>
  <c r="D1559" i="6"/>
  <c r="C1559" i="6"/>
  <c r="B1559" i="6"/>
  <c r="A1559" i="6"/>
  <c r="F1558" i="6"/>
  <c r="E1558" i="6"/>
  <c r="D1558" i="6"/>
  <c r="C1558" i="6"/>
  <c r="B1558" i="6"/>
  <c r="A1558" i="6"/>
  <c r="F1557" i="6"/>
  <c r="E1557" i="6"/>
  <c r="D1557" i="6"/>
  <c r="C1557" i="6"/>
  <c r="B1557" i="6"/>
  <c r="A1557" i="6"/>
  <c r="F1556" i="6"/>
  <c r="E1556" i="6"/>
  <c r="D1556" i="6"/>
  <c r="C1556" i="6"/>
  <c r="B1556" i="6"/>
  <c r="A1556" i="6"/>
  <c r="F1555" i="6"/>
  <c r="E1555" i="6"/>
  <c r="D1555" i="6"/>
  <c r="C1555" i="6"/>
  <c r="B1555" i="6"/>
  <c r="A1555" i="6"/>
  <c r="F1554" i="6"/>
  <c r="E1554" i="6"/>
  <c r="D1554" i="6"/>
  <c r="C1554" i="6"/>
  <c r="B1554" i="6"/>
  <c r="A1554" i="6"/>
  <c r="F1553" i="6"/>
  <c r="E1553" i="6"/>
  <c r="D1553" i="6"/>
  <c r="C1553" i="6"/>
  <c r="B1553" i="6"/>
  <c r="A1553" i="6"/>
  <c r="F1552" i="6"/>
  <c r="E1552" i="6"/>
  <c r="D1552" i="6"/>
  <c r="C1552" i="6"/>
  <c r="B1552" i="6"/>
  <c r="A1552" i="6"/>
  <c r="F1551" i="6"/>
  <c r="E1551" i="6"/>
  <c r="D1551" i="6"/>
  <c r="C1551" i="6"/>
  <c r="B1551" i="6"/>
  <c r="A1551" i="6"/>
  <c r="F1550" i="6"/>
  <c r="E1550" i="6"/>
  <c r="D1550" i="6"/>
  <c r="C1550" i="6"/>
  <c r="B1550" i="6"/>
  <c r="A1550" i="6"/>
  <c r="F1549" i="6"/>
  <c r="E1549" i="6"/>
  <c r="D1549" i="6"/>
  <c r="C1549" i="6"/>
  <c r="B1549" i="6"/>
  <c r="A1549" i="6"/>
  <c r="F1548" i="6"/>
  <c r="E1548" i="6"/>
  <c r="D1548" i="6"/>
  <c r="C1548" i="6"/>
  <c r="B1548" i="6"/>
  <c r="A1548" i="6"/>
  <c r="F1547" i="6"/>
  <c r="E1547" i="6"/>
  <c r="D1547" i="6"/>
  <c r="C1547" i="6"/>
  <c r="B1547" i="6"/>
  <c r="A1547" i="6"/>
  <c r="F1546" i="6"/>
  <c r="E1546" i="6"/>
  <c r="D1546" i="6"/>
  <c r="C1546" i="6"/>
  <c r="B1546" i="6"/>
  <c r="A1546" i="6"/>
  <c r="F1545" i="6"/>
  <c r="E1545" i="6"/>
  <c r="D1545" i="6"/>
  <c r="C1545" i="6"/>
  <c r="B1545" i="6"/>
  <c r="A1545" i="6"/>
  <c r="F1544" i="6"/>
  <c r="E1544" i="6"/>
  <c r="D1544" i="6"/>
  <c r="C1544" i="6"/>
  <c r="B1544" i="6"/>
  <c r="A1544" i="6"/>
  <c r="F1543" i="6"/>
  <c r="E1543" i="6"/>
  <c r="D1543" i="6"/>
  <c r="C1543" i="6"/>
  <c r="B1543" i="6"/>
  <c r="A1543" i="6"/>
  <c r="F1542" i="6"/>
  <c r="E1542" i="6"/>
  <c r="D1542" i="6"/>
  <c r="C1542" i="6"/>
  <c r="B1542" i="6"/>
  <c r="A1542" i="6"/>
  <c r="F1541" i="6"/>
  <c r="E1541" i="6"/>
  <c r="D1541" i="6"/>
  <c r="C1541" i="6"/>
  <c r="B1541" i="6"/>
  <c r="A1541" i="6"/>
  <c r="F1540" i="6"/>
  <c r="E1540" i="6"/>
  <c r="D1540" i="6"/>
  <c r="C1540" i="6"/>
  <c r="B1540" i="6"/>
  <c r="A1540" i="6"/>
  <c r="F1539" i="6"/>
  <c r="E1539" i="6"/>
  <c r="D1539" i="6"/>
  <c r="C1539" i="6"/>
  <c r="B1539" i="6"/>
  <c r="A1539" i="6"/>
  <c r="F1538" i="6"/>
  <c r="E1538" i="6"/>
  <c r="D1538" i="6"/>
  <c r="C1538" i="6"/>
  <c r="B1538" i="6"/>
  <c r="A1538" i="6"/>
  <c r="F1537" i="6"/>
  <c r="E1537" i="6"/>
  <c r="D1537" i="6"/>
  <c r="C1537" i="6"/>
  <c r="B1537" i="6"/>
  <c r="A1537" i="6"/>
  <c r="F1536" i="6"/>
  <c r="E1536" i="6"/>
  <c r="D1536" i="6"/>
  <c r="C1536" i="6"/>
  <c r="B1536" i="6"/>
  <c r="A1536" i="6"/>
  <c r="F1535" i="6"/>
  <c r="E1535" i="6"/>
  <c r="D1535" i="6"/>
  <c r="C1535" i="6"/>
  <c r="B1535" i="6"/>
  <c r="A1535" i="6"/>
  <c r="F1534" i="6"/>
  <c r="E1534" i="6"/>
  <c r="D1534" i="6"/>
  <c r="C1534" i="6"/>
  <c r="B1534" i="6"/>
  <c r="A1534" i="6"/>
  <c r="F1533" i="6"/>
  <c r="E1533" i="6"/>
  <c r="D1533" i="6"/>
  <c r="C1533" i="6"/>
  <c r="B1533" i="6"/>
  <c r="A1533" i="6"/>
  <c r="F1532" i="6"/>
  <c r="E1532" i="6"/>
  <c r="D1532" i="6"/>
  <c r="C1532" i="6"/>
  <c r="B1532" i="6"/>
  <c r="A1532" i="6"/>
  <c r="F1531" i="6"/>
  <c r="E1531" i="6"/>
  <c r="D1531" i="6"/>
  <c r="C1531" i="6"/>
  <c r="B1531" i="6"/>
  <c r="A1531" i="6"/>
  <c r="F1530" i="6"/>
  <c r="E1530" i="6"/>
  <c r="D1530" i="6"/>
  <c r="C1530" i="6"/>
  <c r="B1530" i="6"/>
  <c r="A1530" i="6"/>
  <c r="F1529" i="6"/>
  <c r="E1529" i="6"/>
  <c r="D1529" i="6"/>
  <c r="C1529" i="6"/>
  <c r="B1529" i="6"/>
  <c r="A1529" i="6"/>
  <c r="F1528" i="6"/>
  <c r="E1528" i="6"/>
  <c r="D1528" i="6"/>
  <c r="C1528" i="6"/>
  <c r="B1528" i="6"/>
  <c r="A1528" i="6"/>
  <c r="F1527" i="6"/>
  <c r="E1527" i="6"/>
  <c r="D1527" i="6"/>
  <c r="C1527" i="6"/>
  <c r="B1527" i="6"/>
  <c r="A1527" i="6"/>
  <c r="F1526" i="6"/>
  <c r="E1526" i="6"/>
  <c r="D1526" i="6"/>
  <c r="C1526" i="6"/>
  <c r="B1526" i="6"/>
  <c r="A1526" i="6"/>
  <c r="F1525" i="6"/>
  <c r="E1525" i="6"/>
  <c r="D1525" i="6"/>
  <c r="C1525" i="6"/>
  <c r="B1525" i="6"/>
  <c r="A1525" i="6"/>
  <c r="F1524" i="6"/>
  <c r="E1524" i="6"/>
  <c r="D1524" i="6"/>
  <c r="C1524" i="6"/>
  <c r="B1524" i="6"/>
  <c r="A1524" i="6"/>
  <c r="F1523" i="6"/>
  <c r="E1523" i="6"/>
  <c r="D1523" i="6"/>
  <c r="C1523" i="6"/>
  <c r="B1523" i="6"/>
  <c r="A1523" i="6"/>
  <c r="F1522" i="6"/>
  <c r="E1522" i="6"/>
  <c r="D1522" i="6"/>
  <c r="C1522" i="6"/>
  <c r="B1522" i="6"/>
  <c r="A1522" i="6"/>
  <c r="F1521" i="6"/>
  <c r="E1521" i="6"/>
  <c r="D1521" i="6"/>
  <c r="C1521" i="6"/>
  <c r="B1521" i="6"/>
  <c r="A1521" i="6"/>
  <c r="F1520" i="6"/>
  <c r="E1520" i="6"/>
  <c r="D1520" i="6"/>
  <c r="C1520" i="6"/>
  <c r="B1520" i="6"/>
  <c r="A1520" i="6"/>
  <c r="F1519" i="6"/>
  <c r="E1519" i="6"/>
  <c r="D1519" i="6"/>
  <c r="C1519" i="6"/>
  <c r="B1519" i="6"/>
  <c r="A1519" i="6"/>
  <c r="F1518" i="6"/>
  <c r="E1518" i="6"/>
  <c r="D1518" i="6"/>
  <c r="C1518" i="6"/>
  <c r="B1518" i="6"/>
  <c r="A1518" i="6"/>
  <c r="F1517" i="6"/>
  <c r="E1517" i="6"/>
  <c r="D1517" i="6"/>
  <c r="C1517" i="6"/>
  <c r="B1517" i="6"/>
  <c r="A1517" i="6"/>
  <c r="F1516" i="6"/>
  <c r="E1516" i="6"/>
  <c r="D1516" i="6"/>
  <c r="C1516" i="6"/>
  <c r="B1516" i="6"/>
  <c r="A1516" i="6"/>
  <c r="F1515" i="6"/>
  <c r="E1515" i="6"/>
  <c r="D1515" i="6"/>
  <c r="C1515" i="6"/>
  <c r="B1515" i="6"/>
  <c r="A1515" i="6"/>
  <c r="F1514" i="6"/>
  <c r="E1514" i="6"/>
  <c r="D1514" i="6"/>
  <c r="C1514" i="6"/>
  <c r="B1514" i="6"/>
  <c r="A1514" i="6"/>
  <c r="F1513" i="6"/>
  <c r="E1513" i="6"/>
  <c r="D1513" i="6"/>
  <c r="C1513" i="6"/>
  <c r="B1513" i="6"/>
  <c r="A1513" i="6"/>
  <c r="F1512" i="6"/>
  <c r="E1512" i="6"/>
  <c r="D1512" i="6"/>
  <c r="C1512" i="6"/>
  <c r="B1512" i="6"/>
  <c r="A1512" i="6"/>
  <c r="F1511" i="6"/>
  <c r="E1511" i="6"/>
  <c r="D1511" i="6"/>
  <c r="C1511" i="6"/>
  <c r="B1511" i="6"/>
  <c r="A1511" i="6"/>
  <c r="F1510" i="6"/>
  <c r="E1510" i="6"/>
  <c r="D1510" i="6"/>
  <c r="C1510" i="6"/>
  <c r="B1510" i="6"/>
  <c r="A1510" i="6"/>
  <c r="F1509" i="6"/>
  <c r="E1509" i="6"/>
  <c r="D1509" i="6"/>
  <c r="C1509" i="6"/>
  <c r="B1509" i="6"/>
  <c r="A1509" i="6"/>
  <c r="F1508" i="6"/>
  <c r="E1508" i="6"/>
  <c r="D1508" i="6"/>
  <c r="C1508" i="6"/>
  <c r="B1508" i="6"/>
  <c r="A1508" i="6"/>
  <c r="F1507" i="6"/>
  <c r="E1507" i="6"/>
  <c r="D1507" i="6"/>
  <c r="C1507" i="6"/>
  <c r="B1507" i="6"/>
  <c r="A1507" i="6"/>
  <c r="F1506" i="6"/>
  <c r="E1506" i="6"/>
  <c r="D1506" i="6"/>
  <c r="C1506" i="6"/>
  <c r="B1506" i="6"/>
  <c r="A1506" i="6"/>
  <c r="F1505" i="6"/>
  <c r="E1505" i="6"/>
  <c r="D1505" i="6"/>
  <c r="C1505" i="6"/>
  <c r="B1505" i="6"/>
  <c r="A1505" i="6"/>
  <c r="F1504" i="6"/>
  <c r="E1504" i="6"/>
  <c r="D1504" i="6"/>
  <c r="C1504" i="6"/>
  <c r="B1504" i="6"/>
  <c r="A1504" i="6"/>
  <c r="F1503" i="6"/>
  <c r="E1503" i="6"/>
  <c r="D1503" i="6"/>
  <c r="C1503" i="6"/>
  <c r="B1503" i="6"/>
  <c r="A1503" i="6"/>
  <c r="F1502" i="6"/>
  <c r="E1502" i="6"/>
  <c r="D1502" i="6"/>
  <c r="C1502" i="6"/>
  <c r="B1502" i="6"/>
  <c r="A1502" i="6"/>
  <c r="F1501" i="6"/>
  <c r="E1501" i="6"/>
  <c r="D1501" i="6"/>
  <c r="C1501" i="6"/>
  <c r="B1501" i="6"/>
  <c r="A1501" i="6"/>
  <c r="F1500" i="6"/>
  <c r="E1500" i="6"/>
  <c r="D1500" i="6"/>
  <c r="C1500" i="6"/>
  <c r="B1500" i="6"/>
  <c r="A1500" i="6"/>
  <c r="F1499" i="6"/>
  <c r="E1499" i="6"/>
  <c r="D1499" i="6"/>
  <c r="C1499" i="6"/>
  <c r="B1499" i="6"/>
  <c r="A1499" i="6"/>
  <c r="F1498" i="6"/>
  <c r="E1498" i="6"/>
  <c r="D1498" i="6"/>
  <c r="C1498" i="6"/>
  <c r="B1498" i="6"/>
  <c r="A1498" i="6"/>
  <c r="F1497" i="6"/>
  <c r="E1497" i="6"/>
  <c r="D1497" i="6"/>
  <c r="C1497" i="6"/>
  <c r="B1497" i="6"/>
  <c r="A1497" i="6"/>
  <c r="F1496" i="6"/>
  <c r="E1496" i="6"/>
  <c r="D1496" i="6"/>
  <c r="C1496" i="6"/>
  <c r="B1496" i="6"/>
  <c r="A1496" i="6"/>
  <c r="F1495" i="6"/>
  <c r="E1495" i="6"/>
  <c r="D1495" i="6"/>
  <c r="C1495" i="6"/>
  <c r="B1495" i="6"/>
  <c r="A1495" i="6"/>
  <c r="F1494" i="6"/>
  <c r="E1494" i="6"/>
  <c r="D1494" i="6"/>
  <c r="C1494" i="6"/>
  <c r="B1494" i="6"/>
  <c r="A1494" i="6"/>
  <c r="F1493" i="6"/>
  <c r="E1493" i="6"/>
  <c r="D1493" i="6"/>
  <c r="C1493" i="6"/>
  <c r="B1493" i="6"/>
  <c r="A1493" i="6"/>
  <c r="F1492" i="6"/>
  <c r="E1492" i="6"/>
  <c r="D1492" i="6"/>
  <c r="C1492" i="6"/>
  <c r="B1492" i="6"/>
  <c r="A1492" i="6"/>
  <c r="F1491" i="6"/>
  <c r="E1491" i="6"/>
  <c r="D1491" i="6"/>
  <c r="C1491" i="6"/>
  <c r="B1491" i="6"/>
  <c r="A1491" i="6"/>
  <c r="F1490" i="6"/>
  <c r="D1490" i="6"/>
  <c r="C1490" i="6"/>
  <c r="B1490" i="6"/>
  <c r="A1490" i="6"/>
  <c r="E1490" i="6" s="1"/>
  <c r="E1489" i="6"/>
  <c r="D1489" i="6"/>
  <c r="F1489" i="6" s="1"/>
  <c r="C1489" i="6"/>
  <c r="B1489" i="6"/>
  <c r="A1489" i="6"/>
  <c r="F1488" i="6"/>
  <c r="E1488" i="6"/>
  <c r="D1488" i="6"/>
  <c r="C1488" i="6"/>
  <c r="B1488" i="6"/>
  <c r="A1488" i="6"/>
  <c r="F1487" i="6"/>
  <c r="E1487" i="6"/>
  <c r="D1487" i="6"/>
  <c r="C1487" i="6"/>
  <c r="B1487" i="6"/>
  <c r="A1487" i="6"/>
  <c r="F1486" i="6"/>
  <c r="E1486" i="6"/>
  <c r="D1486" i="6"/>
  <c r="C1486" i="6"/>
  <c r="B1486" i="6"/>
  <c r="A1486" i="6"/>
  <c r="F1485" i="6"/>
  <c r="E1485" i="6"/>
  <c r="D1485" i="6"/>
  <c r="C1485" i="6"/>
  <c r="B1485" i="6"/>
  <c r="A1485" i="6"/>
  <c r="F1484" i="6"/>
  <c r="E1484" i="6"/>
  <c r="D1484" i="6"/>
  <c r="C1484" i="6"/>
  <c r="B1484" i="6"/>
  <c r="A1484" i="6"/>
  <c r="F1483" i="6"/>
  <c r="E1483" i="6"/>
  <c r="D1483" i="6"/>
  <c r="C1483" i="6"/>
  <c r="B1483" i="6"/>
  <c r="A1483" i="6"/>
  <c r="F1482" i="6"/>
  <c r="E1482" i="6"/>
  <c r="D1482" i="6"/>
  <c r="C1482" i="6"/>
  <c r="B1482" i="6"/>
  <c r="A1482" i="6"/>
  <c r="F1481" i="6"/>
  <c r="E1481" i="6"/>
  <c r="D1481" i="6"/>
  <c r="C1481" i="6"/>
  <c r="B1481" i="6"/>
  <c r="A1481" i="6"/>
  <c r="F1480" i="6"/>
  <c r="E1480" i="6"/>
  <c r="D1480" i="6"/>
  <c r="C1480" i="6"/>
  <c r="B1480" i="6"/>
  <c r="A1480" i="6"/>
  <c r="F1479" i="6"/>
  <c r="E1479" i="6"/>
  <c r="D1479" i="6"/>
  <c r="C1479" i="6"/>
  <c r="B1479" i="6"/>
  <c r="A1479" i="6"/>
  <c r="F1478" i="6"/>
  <c r="E1478" i="6"/>
  <c r="D1478" i="6"/>
  <c r="C1478" i="6"/>
  <c r="B1478" i="6"/>
  <c r="A1478" i="6"/>
  <c r="F1477" i="6"/>
  <c r="E1477" i="6"/>
  <c r="D1477" i="6"/>
  <c r="C1477" i="6"/>
  <c r="B1477" i="6"/>
  <c r="A1477" i="6"/>
  <c r="F1476" i="6"/>
  <c r="E1476" i="6"/>
  <c r="D1476" i="6"/>
  <c r="C1476" i="6"/>
  <c r="B1476" i="6"/>
  <c r="A1476" i="6"/>
  <c r="F1475" i="6"/>
  <c r="E1475" i="6"/>
  <c r="D1475" i="6"/>
  <c r="C1475" i="6"/>
  <c r="B1475" i="6"/>
  <c r="A1475" i="6"/>
  <c r="F1474" i="6"/>
  <c r="E1474" i="6"/>
  <c r="D1474" i="6"/>
  <c r="C1474" i="6"/>
  <c r="B1474" i="6"/>
  <c r="A1474" i="6"/>
  <c r="F1473" i="6"/>
  <c r="E1473" i="6"/>
  <c r="D1473" i="6"/>
  <c r="C1473" i="6"/>
  <c r="B1473" i="6"/>
  <c r="A1473" i="6"/>
  <c r="F1472" i="6"/>
  <c r="E1472" i="6"/>
  <c r="D1472" i="6"/>
  <c r="C1472" i="6"/>
  <c r="B1472" i="6"/>
  <c r="A1472" i="6"/>
  <c r="F1471" i="6"/>
  <c r="E1471" i="6"/>
  <c r="D1471" i="6"/>
  <c r="C1471" i="6"/>
  <c r="B1471" i="6"/>
  <c r="A1471" i="6"/>
  <c r="F1470" i="6"/>
  <c r="E1470" i="6"/>
  <c r="D1470" i="6"/>
  <c r="C1470" i="6"/>
  <c r="B1470" i="6"/>
  <c r="A1470" i="6"/>
  <c r="F1469" i="6"/>
  <c r="E1469" i="6"/>
  <c r="D1469" i="6"/>
  <c r="C1469" i="6"/>
  <c r="B1469" i="6"/>
  <c r="A1469" i="6"/>
  <c r="F1468" i="6"/>
  <c r="E1468" i="6"/>
  <c r="D1468" i="6"/>
  <c r="C1468" i="6"/>
  <c r="B1468" i="6"/>
  <c r="A1468" i="6"/>
  <c r="F1467" i="6"/>
  <c r="E1467" i="6"/>
  <c r="D1467" i="6"/>
  <c r="C1467" i="6"/>
  <c r="B1467" i="6"/>
  <c r="A1467" i="6"/>
  <c r="F1466" i="6"/>
  <c r="E1466" i="6"/>
  <c r="D1466" i="6"/>
  <c r="C1466" i="6"/>
  <c r="B1466" i="6"/>
  <c r="A1466" i="6"/>
  <c r="F1465" i="6"/>
  <c r="E1465" i="6"/>
  <c r="D1465" i="6"/>
  <c r="C1465" i="6"/>
  <c r="B1465" i="6"/>
  <c r="A1465" i="6"/>
  <c r="F1464" i="6"/>
  <c r="E1464" i="6"/>
  <c r="D1464" i="6"/>
  <c r="C1464" i="6"/>
  <c r="B1464" i="6"/>
  <c r="A1464" i="6"/>
  <c r="F1463" i="6"/>
  <c r="E1463" i="6"/>
  <c r="D1463" i="6"/>
  <c r="C1463" i="6"/>
  <c r="B1463" i="6"/>
  <c r="A1463" i="6"/>
  <c r="F1462" i="6"/>
  <c r="E1462" i="6"/>
  <c r="D1462" i="6"/>
  <c r="C1462" i="6"/>
  <c r="B1462" i="6"/>
  <c r="A1462" i="6"/>
  <c r="F1461" i="6"/>
  <c r="E1461" i="6"/>
  <c r="D1461" i="6"/>
  <c r="C1461" i="6"/>
  <c r="B1461" i="6"/>
  <c r="A1461" i="6"/>
  <c r="F1460" i="6"/>
  <c r="E1460" i="6"/>
  <c r="D1460" i="6"/>
  <c r="C1460" i="6"/>
  <c r="B1460" i="6"/>
  <c r="A1460" i="6"/>
  <c r="F1459" i="6"/>
  <c r="E1459" i="6"/>
  <c r="D1459" i="6"/>
  <c r="C1459" i="6"/>
  <c r="B1459" i="6"/>
  <c r="A1459" i="6"/>
  <c r="D1458" i="6"/>
  <c r="C1458" i="6"/>
  <c r="F1458" i="6" s="1"/>
  <c r="B1458" i="6"/>
  <c r="A1458" i="6"/>
  <c r="E1458" i="6" s="1"/>
  <c r="F1457" i="6"/>
  <c r="E1457" i="6"/>
  <c r="D1457" i="6"/>
  <c r="C1457" i="6"/>
  <c r="B1457" i="6"/>
  <c r="A1457" i="6"/>
  <c r="F1456" i="6"/>
  <c r="E1456" i="6"/>
  <c r="D1456" i="6"/>
  <c r="C1456" i="6"/>
  <c r="B1456" i="6"/>
  <c r="A1456" i="6"/>
  <c r="D1455" i="6"/>
  <c r="F1455" i="6" s="1"/>
  <c r="C1455" i="6"/>
  <c r="B1455" i="6"/>
  <c r="A1455" i="6"/>
  <c r="E1455" i="6" s="1"/>
  <c r="F1454" i="6"/>
  <c r="E1454" i="6"/>
  <c r="D1454" i="6"/>
  <c r="C1454" i="6"/>
  <c r="B1454" i="6"/>
  <c r="A1454" i="6"/>
  <c r="E1453" i="6"/>
  <c r="D1453" i="6"/>
  <c r="F1453" i="6" s="1"/>
  <c r="C1453" i="6"/>
  <c r="B1453" i="6"/>
  <c r="A1453" i="6"/>
  <c r="F1452" i="6"/>
  <c r="E1452" i="6"/>
  <c r="D1452" i="6"/>
  <c r="C1452" i="6"/>
  <c r="B1452" i="6"/>
  <c r="A1452" i="6"/>
  <c r="F1451" i="6"/>
  <c r="E1451" i="6"/>
  <c r="D1451" i="6"/>
  <c r="C1451" i="6"/>
  <c r="B1451" i="6"/>
  <c r="A1451" i="6"/>
  <c r="F1450" i="6"/>
  <c r="E1450" i="6"/>
  <c r="D1450" i="6"/>
  <c r="C1450" i="6"/>
  <c r="B1450" i="6"/>
  <c r="A1450" i="6"/>
  <c r="F1449" i="6"/>
  <c r="E1449" i="6"/>
  <c r="D1449" i="6"/>
  <c r="C1449" i="6"/>
  <c r="B1449" i="6"/>
  <c r="A1449" i="6"/>
  <c r="F1448" i="6"/>
  <c r="E1448" i="6"/>
  <c r="D1448" i="6"/>
  <c r="C1448" i="6"/>
  <c r="B1448" i="6"/>
  <c r="A1448" i="6"/>
  <c r="F1447" i="6"/>
  <c r="E1447" i="6"/>
  <c r="D1447" i="6"/>
  <c r="C1447" i="6"/>
  <c r="B1447" i="6"/>
  <c r="A1447" i="6"/>
  <c r="F1446" i="6"/>
  <c r="E1446" i="6"/>
  <c r="D1446" i="6"/>
  <c r="C1446" i="6"/>
  <c r="B1446" i="6"/>
  <c r="A1446" i="6"/>
  <c r="F1445" i="6"/>
  <c r="E1445" i="6"/>
  <c r="D1445" i="6"/>
  <c r="C1445" i="6"/>
  <c r="B1445" i="6"/>
  <c r="A1445" i="6"/>
  <c r="F1444" i="6"/>
  <c r="E1444" i="6"/>
  <c r="D1444" i="6"/>
  <c r="C1444" i="6"/>
  <c r="B1444" i="6"/>
  <c r="A1444" i="6"/>
  <c r="F1443" i="6"/>
  <c r="E1443" i="6"/>
  <c r="D1443" i="6"/>
  <c r="C1443" i="6"/>
  <c r="B1443" i="6"/>
  <c r="A1443" i="6"/>
  <c r="F1442" i="6"/>
  <c r="E1442" i="6"/>
  <c r="D1442" i="6"/>
  <c r="C1442" i="6"/>
  <c r="B1442" i="6"/>
  <c r="A1442" i="6"/>
  <c r="F1441" i="6"/>
  <c r="E1441" i="6"/>
  <c r="D1441" i="6"/>
  <c r="C1441" i="6"/>
  <c r="B1441" i="6"/>
  <c r="A1441" i="6"/>
  <c r="F1440" i="6"/>
  <c r="E1440" i="6"/>
  <c r="D1440" i="6"/>
  <c r="C1440" i="6"/>
  <c r="B1440" i="6"/>
  <c r="A1440" i="6"/>
  <c r="F1439" i="6"/>
  <c r="E1439" i="6"/>
  <c r="D1439" i="6"/>
  <c r="C1439" i="6"/>
  <c r="B1439" i="6"/>
  <c r="A1439" i="6"/>
  <c r="F1438" i="6"/>
  <c r="E1438" i="6"/>
  <c r="D1438" i="6"/>
  <c r="C1438" i="6"/>
  <c r="B1438" i="6"/>
  <c r="A1438" i="6"/>
  <c r="F1437" i="6"/>
  <c r="E1437" i="6"/>
  <c r="D1437" i="6"/>
  <c r="C1437" i="6"/>
  <c r="B1437" i="6"/>
  <c r="A1437" i="6"/>
  <c r="F1436" i="6"/>
  <c r="E1436" i="6"/>
  <c r="D1436" i="6"/>
  <c r="C1436" i="6"/>
  <c r="B1436" i="6"/>
  <c r="A1436" i="6"/>
  <c r="D1435" i="6"/>
  <c r="F1435" i="6" s="1"/>
  <c r="C1435" i="6"/>
  <c r="B1435" i="6"/>
  <c r="A1435" i="6"/>
  <c r="E1435" i="6" s="1"/>
  <c r="F1434" i="6"/>
  <c r="E1434" i="6"/>
  <c r="D1434" i="6"/>
  <c r="C1434" i="6"/>
  <c r="B1434" i="6"/>
  <c r="A1434" i="6"/>
  <c r="F1433" i="6"/>
  <c r="E1433" i="6"/>
  <c r="D1433" i="6"/>
  <c r="C1433" i="6"/>
  <c r="B1433" i="6"/>
  <c r="A1433" i="6"/>
  <c r="F1432" i="6"/>
  <c r="E1432" i="6"/>
  <c r="D1432" i="6"/>
  <c r="C1432" i="6"/>
  <c r="B1432" i="6"/>
  <c r="A1432" i="6"/>
  <c r="F1431" i="6"/>
  <c r="E1431" i="6"/>
  <c r="D1431" i="6"/>
  <c r="C1431" i="6"/>
  <c r="B1431" i="6"/>
  <c r="A1431" i="6"/>
  <c r="F1430" i="6"/>
  <c r="E1430" i="6"/>
  <c r="D1430" i="6"/>
  <c r="C1430" i="6"/>
  <c r="B1430" i="6"/>
  <c r="A1430" i="6"/>
  <c r="F1429" i="6"/>
  <c r="E1429" i="6"/>
  <c r="D1429" i="6"/>
  <c r="C1429" i="6"/>
  <c r="B1429" i="6"/>
  <c r="A1429" i="6"/>
  <c r="F1428" i="6"/>
  <c r="E1428" i="6"/>
  <c r="D1428" i="6"/>
  <c r="C1428" i="6"/>
  <c r="B1428" i="6"/>
  <c r="A1428" i="6"/>
  <c r="F1427" i="6"/>
  <c r="E1427" i="6"/>
  <c r="D1427" i="6"/>
  <c r="C1427" i="6"/>
  <c r="B1427" i="6"/>
  <c r="A1427" i="6"/>
  <c r="F1426" i="6"/>
  <c r="E1426" i="6"/>
  <c r="D1426" i="6"/>
  <c r="C1426" i="6"/>
  <c r="B1426" i="6"/>
  <c r="A1426" i="6"/>
  <c r="F1425" i="6"/>
  <c r="E1425" i="6"/>
  <c r="D1425" i="6"/>
  <c r="C1425" i="6"/>
  <c r="B1425" i="6"/>
  <c r="A1425" i="6"/>
  <c r="F1424" i="6"/>
  <c r="E1424" i="6"/>
  <c r="D1424" i="6"/>
  <c r="C1424" i="6"/>
  <c r="B1424" i="6"/>
  <c r="A1424" i="6"/>
  <c r="F1423" i="6"/>
  <c r="E1423" i="6"/>
  <c r="D1423" i="6"/>
  <c r="C1423" i="6"/>
  <c r="B1423" i="6"/>
  <c r="A1423" i="6"/>
  <c r="F1422" i="6"/>
  <c r="E1422" i="6"/>
  <c r="D1422" i="6"/>
  <c r="C1422" i="6"/>
  <c r="B1422" i="6"/>
  <c r="A1422" i="6"/>
  <c r="F1421" i="6"/>
  <c r="E1421" i="6"/>
  <c r="D1421" i="6"/>
  <c r="C1421" i="6"/>
  <c r="B1421" i="6"/>
  <c r="A1421" i="6"/>
  <c r="F1420" i="6"/>
  <c r="E1420" i="6"/>
  <c r="D1420" i="6"/>
  <c r="C1420" i="6"/>
  <c r="B1420" i="6"/>
  <c r="A1420" i="6"/>
  <c r="F1419" i="6"/>
  <c r="E1419" i="6"/>
  <c r="D1419" i="6"/>
  <c r="C1419" i="6"/>
  <c r="B1419" i="6"/>
  <c r="A1419" i="6"/>
  <c r="F1418" i="6"/>
  <c r="E1418" i="6"/>
  <c r="D1418" i="6"/>
  <c r="C1418" i="6"/>
  <c r="B1418" i="6"/>
  <c r="A1418" i="6"/>
  <c r="F1417" i="6"/>
  <c r="E1417" i="6"/>
  <c r="D1417" i="6"/>
  <c r="C1417" i="6"/>
  <c r="B1417" i="6"/>
  <c r="A1417" i="6"/>
  <c r="F1416" i="6"/>
  <c r="E1416" i="6"/>
  <c r="D1416" i="6"/>
  <c r="C1416" i="6"/>
  <c r="B1416" i="6"/>
  <c r="A1416" i="6"/>
  <c r="F1415" i="6"/>
  <c r="E1415" i="6"/>
  <c r="D1415" i="6"/>
  <c r="C1415" i="6"/>
  <c r="B1415" i="6"/>
  <c r="A1415" i="6"/>
  <c r="F1414" i="6"/>
  <c r="E1414" i="6"/>
  <c r="D1414" i="6"/>
  <c r="C1414" i="6"/>
  <c r="B1414" i="6"/>
  <c r="A1414" i="6"/>
  <c r="F1413" i="6"/>
  <c r="E1413" i="6"/>
  <c r="D1413" i="6"/>
  <c r="C1413" i="6"/>
  <c r="B1413" i="6"/>
  <c r="A1413" i="6"/>
  <c r="F1412" i="6"/>
  <c r="E1412" i="6"/>
  <c r="D1412" i="6"/>
  <c r="C1412" i="6"/>
  <c r="B1412" i="6"/>
  <c r="A1412" i="6"/>
  <c r="F1411" i="6"/>
  <c r="E1411" i="6"/>
  <c r="D1411" i="6"/>
  <c r="C1411" i="6"/>
  <c r="B1411" i="6"/>
  <c r="A1411" i="6"/>
  <c r="F1410" i="6"/>
  <c r="E1410" i="6"/>
  <c r="D1410" i="6"/>
  <c r="C1410" i="6"/>
  <c r="B1410" i="6"/>
  <c r="A1410" i="6"/>
  <c r="F1409" i="6"/>
  <c r="E1409" i="6"/>
  <c r="D1409" i="6"/>
  <c r="C1409" i="6"/>
  <c r="B1409" i="6"/>
  <c r="A1409" i="6"/>
  <c r="F1408" i="6"/>
  <c r="E1408" i="6"/>
  <c r="D1408" i="6"/>
  <c r="C1408" i="6"/>
  <c r="B1408" i="6"/>
  <c r="A1408" i="6"/>
  <c r="F1407" i="6"/>
  <c r="E1407" i="6"/>
  <c r="D1407" i="6"/>
  <c r="C1407" i="6"/>
  <c r="B1407" i="6"/>
  <c r="A1407" i="6"/>
  <c r="F1406" i="6"/>
  <c r="E1406" i="6"/>
  <c r="D1406" i="6"/>
  <c r="C1406" i="6"/>
  <c r="B1406" i="6"/>
  <c r="A1406" i="6"/>
  <c r="F1405" i="6"/>
  <c r="E1405" i="6"/>
  <c r="D1405" i="6"/>
  <c r="C1405" i="6"/>
  <c r="B1405" i="6"/>
  <c r="A1405" i="6"/>
  <c r="D1404" i="6"/>
  <c r="C1404" i="6"/>
  <c r="F1404" i="6" s="1"/>
  <c r="B1404" i="6"/>
  <c r="A1404" i="6"/>
  <c r="E1404" i="6" s="1"/>
  <c r="F1403" i="6"/>
  <c r="E1403" i="6"/>
  <c r="D1403" i="6"/>
  <c r="C1403" i="6"/>
  <c r="B1403" i="6"/>
  <c r="A1403" i="6"/>
  <c r="F1402" i="6"/>
  <c r="E1402" i="6"/>
  <c r="D1402" i="6"/>
  <c r="C1402" i="6"/>
  <c r="B1402" i="6"/>
  <c r="A1402" i="6"/>
  <c r="F1401" i="6"/>
  <c r="E1401" i="6"/>
  <c r="D1401" i="6"/>
  <c r="C1401" i="6"/>
  <c r="B1401" i="6"/>
  <c r="A1401" i="6"/>
  <c r="F1400" i="6"/>
  <c r="E1400" i="6"/>
  <c r="D1400" i="6"/>
  <c r="C1400" i="6"/>
  <c r="B1400" i="6"/>
  <c r="A1400" i="6"/>
  <c r="F1399" i="6"/>
  <c r="E1399" i="6"/>
  <c r="D1399" i="6"/>
  <c r="C1399" i="6"/>
  <c r="B1399" i="6"/>
  <c r="A1399" i="6"/>
  <c r="F1398" i="6"/>
  <c r="E1398" i="6"/>
  <c r="D1398" i="6"/>
  <c r="C1398" i="6"/>
  <c r="B1398" i="6"/>
  <c r="A1398" i="6"/>
  <c r="F1397" i="6"/>
  <c r="E1397" i="6"/>
  <c r="D1397" i="6"/>
  <c r="C1397" i="6"/>
  <c r="B1397" i="6"/>
  <c r="A1397" i="6"/>
  <c r="F1396" i="6"/>
  <c r="E1396" i="6"/>
  <c r="D1396" i="6"/>
  <c r="C1396" i="6"/>
  <c r="B1396" i="6"/>
  <c r="A1396" i="6"/>
  <c r="F1395" i="6"/>
  <c r="E1395" i="6"/>
  <c r="D1395" i="6"/>
  <c r="C1395" i="6"/>
  <c r="B1395" i="6"/>
  <c r="A1395" i="6"/>
  <c r="F1394" i="6"/>
  <c r="E1394" i="6"/>
  <c r="D1394" i="6"/>
  <c r="C1394" i="6"/>
  <c r="B1394" i="6"/>
  <c r="A1394" i="6"/>
  <c r="F1393" i="6"/>
  <c r="E1393" i="6"/>
  <c r="D1393" i="6"/>
  <c r="C1393" i="6"/>
  <c r="B1393" i="6"/>
  <c r="A1393" i="6"/>
  <c r="F1392" i="6"/>
  <c r="E1392" i="6"/>
  <c r="D1392" i="6"/>
  <c r="C1392" i="6"/>
  <c r="B1392" i="6"/>
  <c r="A1392" i="6"/>
  <c r="F1391" i="6"/>
  <c r="E1391" i="6"/>
  <c r="D1391" i="6"/>
  <c r="C1391" i="6"/>
  <c r="B1391" i="6"/>
  <c r="A1391" i="6"/>
  <c r="F1390" i="6"/>
  <c r="E1390" i="6"/>
  <c r="D1390" i="6"/>
  <c r="C1390" i="6"/>
  <c r="B1390" i="6"/>
  <c r="A1390" i="6"/>
  <c r="F1389" i="6"/>
  <c r="E1389" i="6"/>
  <c r="D1389" i="6"/>
  <c r="C1389" i="6"/>
  <c r="B1389" i="6"/>
  <c r="A1389" i="6"/>
  <c r="F1388" i="6"/>
  <c r="E1388" i="6"/>
  <c r="D1388" i="6"/>
  <c r="C1388" i="6"/>
  <c r="B1388" i="6"/>
  <c r="A1388" i="6"/>
  <c r="F1387" i="6"/>
  <c r="E1387" i="6"/>
  <c r="D1387" i="6"/>
  <c r="C1387" i="6"/>
  <c r="B1387" i="6"/>
  <c r="A1387" i="6"/>
  <c r="F1386" i="6"/>
  <c r="E1386" i="6"/>
  <c r="D1386" i="6"/>
  <c r="C1386" i="6"/>
  <c r="B1386" i="6"/>
  <c r="A1386" i="6"/>
  <c r="F1385" i="6"/>
  <c r="D1385" i="6"/>
  <c r="C1385" i="6"/>
  <c r="B1385" i="6"/>
  <c r="A1385" i="6"/>
  <c r="E1385" i="6" s="1"/>
  <c r="F1384" i="6"/>
  <c r="E1384" i="6"/>
  <c r="D1384" i="6"/>
  <c r="C1384" i="6"/>
  <c r="B1384" i="6"/>
  <c r="A1384" i="6"/>
  <c r="F1383" i="6"/>
  <c r="E1383" i="6"/>
  <c r="D1383" i="6"/>
  <c r="C1383" i="6"/>
  <c r="B1383" i="6"/>
  <c r="A1383" i="6"/>
  <c r="F1382" i="6"/>
  <c r="E1382" i="6"/>
  <c r="D1382" i="6"/>
  <c r="C1382" i="6"/>
  <c r="B1382" i="6"/>
  <c r="A1382" i="6"/>
  <c r="F1381" i="6"/>
  <c r="E1381" i="6"/>
  <c r="D1381" i="6"/>
  <c r="C1381" i="6"/>
  <c r="B1381" i="6"/>
  <c r="A1381" i="6"/>
  <c r="F1380" i="6"/>
  <c r="E1380" i="6"/>
  <c r="D1380" i="6"/>
  <c r="C1380" i="6"/>
  <c r="B1380" i="6"/>
  <c r="A1380" i="6"/>
  <c r="F1379" i="6"/>
  <c r="E1379" i="6"/>
  <c r="D1379" i="6"/>
  <c r="C1379" i="6"/>
  <c r="B1379" i="6"/>
  <c r="A1379" i="6"/>
  <c r="F1378" i="6"/>
  <c r="E1378" i="6"/>
  <c r="D1378" i="6"/>
  <c r="C1378" i="6"/>
  <c r="B1378" i="6"/>
  <c r="A1378" i="6"/>
  <c r="F1377" i="6"/>
  <c r="E1377" i="6"/>
  <c r="D1377" i="6"/>
  <c r="C1377" i="6"/>
  <c r="B1377" i="6"/>
  <c r="A1377" i="6"/>
  <c r="F1376" i="6"/>
  <c r="E1376" i="6"/>
  <c r="D1376" i="6"/>
  <c r="C1376" i="6"/>
  <c r="B1376" i="6"/>
  <c r="A1376" i="6"/>
  <c r="F1375" i="6"/>
  <c r="E1375" i="6"/>
  <c r="D1375" i="6"/>
  <c r="C1375" i="6"/>
  <c r="B1375" i="6"/>
  <c r="A1375" i="6"/>
  <c r="F1374" i="6"/>
  <c r="E1374" i="6"/>
  <c r="D1374" i="6"/>
  <c r="C1374" i="6"/>
  <c r="B1374" i="6"/>
  <c r="A1374" i="6"/>
  <c r="F1373" i="6"/>
  <c r="E1373" i="6"/>
  <c r="D1373" i="6"/>
  <c r="C1373" i="6"/>
  <c r="B1373" i="6"/>
  <c r="A1373" i="6"/>
  <c r="F1372" i="6"/>
  <c r="E1372" i="6"/>
  <c r="D1372" i="6"/>
  <c r="C1372" i="6"/>
  <c r="B1372" i="6"/>
  <c r="A1372" i="6"/>
  <c r="F1371" i="6"/>
  <c r="E1371" i="6"/>
  <c r="D1371" i="6"/>
  <c r="C1371" i="6"/>
  <c r="B1371" i="6"/>
  <c r="A1371" i="6"/>
  <c r="F1370" i="6"/>
  <c r="E1370" i="6"/>
  <c r="D1370" i="6"/>
  <c r="C1370" i="6"/>
  <c r="B1370" i="6"/>
  <c r="A1370" i="6"/>
  <c r="F1369" i="6"/>
  <c r="E1369" i="6"/>
  <c r="D1369" i="6"/>
  <c r="C1369" i="6"/>
  <c r="B1369" i="6"/>
  <c r="A1369" i="6"/>
  <c r="F1368" i="6"/>
  <c r="E1368" i="6"/>
  <c r="D1368" i="6"/>
  <c r="C1368" i="6"/>
  <c r="B1368" i="6"/>
  <c r="A1368" i="6"/>
  <c r="F1367" i="6"/>
  <c r="E1367" i="6"/>
  <c r="D1367" i="6"/>
  <c r="C1367" i="6"/>
  <c r="B1367" i="6"/>
  <c r="A1367" i="6"/>
  <c r="F1366" i="6"/>
  <c r="E1366" i="6"/>
  <c r="D1366" i="6"/>
  <c r="C1366" i="6"/>
  <c r="B1366" i="6"/>
  <c r="A1366" i="6"/>
  <c r="F1365" i="6"/>
  <c r="E1365" i="6"/>
  <c r="D1365" i="6"/>
  <c r="C1365" i="6"/>
  <c r="B1365" i="6"/>
  <c r="A1365" i="6"/>
  <c r="F1364" i="6"/>
  <c r="E1364" i="6"/>
  <c r="D1364" i="6"/>
  <c r="C1364" i="6"/>
  <c r="B1364" i="6"/>
  <c r="A1364" i="6"/>
  <c r="F1363" i="6"/>
  <c r="E1363" i="6"/>
  <c r="D1363" i="6"/>
  <c r="C1363" i="6"/>
  <c r="B1363" i="6"/>
  <c r="A1363" i="6"/>
  <c r="D1362" i="6"/>
  <c r="C1362" i="6"/>
  <c r="F1362" i="6" s="1"/>
  <c r="B1362" i="6"/>
  <c r="A1362" i="6"/>
  <c r="E1362" i="6" s="1"/>
  <c r="F1361" i="6"/>
  <c r="E1361" i="6"/>
  <c r="D1361" i="6"/>
  <c r="C1361" i="6"/>
  <c r="B1361" i="6"/>
  <c r="A1361" i="6"/>
  <c r="F1360" i="6"/>
  <c r="E1360" i="6"/>
  <c r="D1360" i="6"/>
  <c r="C1360" i="6"/>
  <c r="B1360" i="6"/>
  <c r="A1360" i="6"/>
  <c r="F1359" i="6"/>
  <c r="E1359" i="6"/>
  <c r="D1359" i="6"/>
  <c r="C1359" i="6"/>
  <c r="B1359" i="6"/>
  <c r="A1359" i="6"/>
  <c r="F1358" i="6"/>
  <c r="E1358" i="6"/>
  <c r="D1358" i="6"/>
  <c r="C1358" i="6"/>
  <c r="B1358" i="6"/>
  <c r="A1358" i="6"/>
  <c r="F1357" i="6"/>
  <c r="E1357" i="6"/>
  <c r="D1357" i="6"/>
  <c r="C1357" i="6"/>
  <c r="B1357" i="6"/>
  <c r="A1357" i="6"/>
  <c r="F1356" i="6"/>
  <c r="E1356" i="6"/>
  <c r="D1356" i="6"/>
  <c r="C1356" i="6"/>
  <c r="B1356" i="6"/>
  <c r="A1356" i="6"/>
  <c r="F1355" i="6"/>
  <c r="E1355" i="6"/>
  <c r="D1355" i="6"/>
  <c r="C1355" i="6"/>
  <c r="B1355" i="6"/>
  <c r="A1355" i="6"/>
  <c r="F1354" i="6"/>
  <c r="E1354" i="6"/>
  <c r="D1354" i="6"/>
  <c r="C1354" i="6"/>
  <c r="B1354" i="6"/>
  <c r="A1354" i="6"/>
  <c r="F1353" i="6"/>
  <c r="E1353" i="6"/>
  <c r="D1353" i="6"/>
  <c r="C1353" i="6"/>
  <c r="B1353" i="6"/>
  <c r="A1353" i="6"/>
  <c r="F1352" i="6"/>
  <c r="E1352" i="6"/>
  <c r="D1352" i="6"/>
  <c r="C1352" i="6"/>
  <c r="B1352" i="6"/>
  <c r="A1352" i="6"/>
  <c r="F1351" i="6"/>
  <c r="E1351" i="6"/>
  <c r="D1351" i="6"/>
  <c r="C1351" i="6"/>
  <c r="B1351" i="6"/>
  <c r="A1351" i="6"/>
  <c r="F1350" i="6"/>
  <c r="E1350" i="6"/>
  <c r="D1350" i="6"/>
  <c r="C1350" i="6"/>
  <c r="B1350" i="6"/>
  <c r="A1350" i="6"/>
  <c r="F1349" i="6"/>
  <c r="E1349" i="6"/>
  <c r="D1349" i="6"/>
  <c r="C1349" i="6"/>
  <c r="B1349" i="6"/>
  <c r="A1349" i="6"/>
  <c r="F1348" i="6"/>
  <c r="E1348" i="6"/>
  <c r="D1348" i="6"/>
  <c r="C1348" i="6"/>
  <c r="B1348" i="6"/>
  <c r="A1348" i="6"/>
  <c r="F1347" i="6"/>
  <c r="E1347" i="6"/>
  <c r="D1347" i="6"/>
  <c r="C1347" i="6"/>
  <c r="B1347" i="6"/>
  <c r="A1347" i="6"/>
  <c r="F1346" i="6"/>
  <c r="E1346" i="6"/>
  <c r="D1346" i="6"/>
  <c r="C1346" i="6"/>
  <c r="B1346" i="6"/>
  <c r="A1346" i="6"/>
  <c r="F1345" i="6"/>
  <c r="E1345" i="6"/>
  <c r="D1345" i="6"/>
  <c r="C1345" i="6"/>
  <c r="B1345" i="6"/>
  <c r="A1345" i="6"/>
  <c r="F1344" i="6"/>
  <c r="E1344" i="6"/>
  <c r="D1344" i="6"/>
  <c r="C1344" i="6"/>
  <c r="B1344" i="6"/>
  <c r="A1344" i="6"/>
  <c r="F1343" i="6"/>
  <c r="E1343" i="6"/>
  <c r="D1343" i="6"/>
  <c r="C1343" i="6"/>
  <c r="B1343" i="6"/>
  <c r="A1343" i="6"/>
  <c r="F1342" i="6"/>
  <c r="E1342" i="6"/>
  <c r="D1342" i="6"/>
  <c r="C1342" i="6"/>
  <c r="B1342" i="6"/>
  <c r="A1342" i="6"/>
  <c r="F1341" i="6"/>
  <c r="E1341" i="6"/>
  <c r="D1341" i="6"/>
  <c r="C1341" i="6"/>
  <c r="B1341" i="6"/>
  <c r="A1341" i="6"/>
  <c r="E1340" i="6"/>
  <c r="D1340" i="6"/>
  <c r="C1340" i="6"/>
  <c r="F1340" i="6" s="1"/>
  <c r="B1340" i="6"/>
  <c r="A1340" i="6"/>
  <c r="F1339" i="6"/>
  <c r="E1339" i="6"/>
  <c r="D1339" i="6"/>
  <c r="C1339" i="6"/>
  <c r="B1339" i="6"/>
  <c r="A1339" i="6"/>
  <c r="F1338" i="6"/>
  <c r="E1338" i="6"/>
  <c r="D1338" i="6"/>
  <c r="C1338" i="6"/>
  <c r="B1338" i="6"/>
  <c r="A1338" i="6"/>
  <c r="D1337" i="6"/>
  <c r="F1337" i="6" s="1"/>
  <c r="C1337" i="6"/>
  <c r="B1337" i="6"/>
  <c r="A1337" i="6"/>
  <c r="E1337" i="6" s="1"/>
  <c r="F1336" i="6"/>
  <c r="E1336" i="6"/>
  <c r="D1336" i="6"/>
  <c r="C1336" i="6"/>
  <c r="B1336" i="6"/>
  <c r="A1336" i="6"/>
  <c r="F1335" i="6"/>
  <c r="E1335" i="6"/>
  <c r="D1335" i="6"/>
  <c r="C1335" i="6"/>
  <c r="B1335" i="6"/>
  <c r="A1335" i="6"/>
  <c r="F1334" i="6"/>
  <c r="E1334" i="6"/>
  <c r="D1334" i="6"/>
  <c r="C1334" i="6"/>
  <c r="B1334" i="6"/>
  <c r="A1334" i="6"/>
  <c r="F1333" i="6"/>
  <c r="E1333" i="6"/>
  <c r="D1333" i="6"/>
  <c r="C1333" i="6"/>
  <c r="B1333" i="6"/>
  <c r="A1333" i="6"/>
  <c r="F1332" i="6"/>
  <c r="E1332" i="6"/>
  <c r="D1332" i="6"/>
  <c r="C1332" i="6"/>
  <c r="B1332" i="6"/>
  <c r="A1332" i="6"/>
  <c r="F1331" i="6"/>
  <c r="E1331" i="6"/>
  <c r="D1331" i="6"/>
  <c r="C1331" i="6"/>
  <c r="B1331" i="6"/>
  <c r="A1331" i="6"/>
  <c r="F1330" i="6"/>
  <c r="E1330" i="6"/>
  <c r="D1330" i="6"/>
  <c r="C1330" i="6"/>
  <c r="B1330" i="6"/>
  <c r="A1330" i="6"/>
  <c r="F1329" i="6"/>
  <c r="E1329" i="6"/>
  <c r="D1329" i="6"/>
  <c r="C1329" i="6"/>
  <c r="B1329" i="6"/>
  <c r="A1329" i="6"/>
  <c r="F1328" i="6"/>
  <c r="E1328" i="6"/>
  <c r="D1328" i="6"/>
  <c r="C1328" i="6"/>
  <c r="B1328" i="6"/>
  <c r="A1328" i="6"/>
  <c r="F1327" i="6"/>
  <c r="E1327" i="6"/>
  <c r="D1327" i="6"/>
  <c r="C1327" i="6"/>
  <c r="B1327" i="6"/>
  <c r="A1327" i="6"/>
  <c r="F1326" i="6"/>
  <c r="E1326" i="6"/>
  <c r="D1326" i="6"/>
  <c r="C1326" i="6"/>
  <c r="B1326" i="6"/>
  <c r="A1326" i="6"/>
  <c r="F1325" i="6"/>
  <c r="E1325" i="6"/>
  <c r="D1325" i="6"/>
  <c r="C1325" i="6"/>
  <c r="B1325" i="6"/>
  <c r="A1325" i="6"/>
  <c r="F1324" i="6"/>
  <c r="E1324" i="6"/>
  <c r="D1324" i="6"/>
  <c r="C1324" i="6"/>
  <c r="B1324" i="6"/>
  <c r="A1324" i="6"/>
  <c r="F1323" i="6"/>
  <c r="E1323" i="6"/>
  <c r="D1323" i="6"/>
  <c r="C1323" i="6"/>
  <c r="B1323" i="6"/>
  <c r="A1323" i="6"/>
  <c r="F1322" i="6"/>
  <c r="E1322" i="6"/>
  <c r="D1322" i="6"/>
  <c r="C1322" i="6"/>
  <c r="B1322" i="6"/>
  <c r="A1322" i="6"/>
  <c r="F1321" i="6"/>
  <c r="E1321" i="6"/>
  <c r="D1321" i="6"/>
  <c r="C1321" i="6"/>
  <c r="B1321" i="6"/>
  <c r="A1321" i="6"/>
  <c r="F1320" i="6"/>
  <c r="E1320" i="6"/>
  <c r="D1320" i="6"/>
  <c r="C1320" i="6"/>
  <c r="B1320" i="6"/>
  <c r="A1320" i="6"/>
  <c r="F1319" i="6"/>
  <c r="E1319" i="6"/>
  <c r="D1319" i="6"/>
  <c r="C1319" i="6"/>
  <c r="B1319" i="6"/>
  <c r="A1319" i="6"/>
  <c r="F1318" i="6"/>
  <c r="E1318" i="6"/>
  <c r="D1318" i="6"/>
  <c r="C1318" i="6"/>
  <c r="B1318" i="6"/>
  <c r="A1318" i="6"/>
  <c r="F1317" i="6"/>
  <c r="E1317" i="6"/>
  <c r="D1317" i="6"/>
  <c r="C1317" i="6"/>
  <c r="B1317" i="6"/>
  <c r="A1317" i="6"/>
  <c r="F1316" i="6"/>
  <c r="E1316" i="6"/>
  <c r="D1316" i="6"/>
  <c r="C1316" i="6"/>
  <c r="B1316" i="6"/>
  <c r="A1316" i="6"/>
  <c r="F1315" i="6"/>
  <c r="E1315" i="6"/>
  <c r="D1315" i="6"/>
  <c r="C1315" i="6"/>
  <c r="B1315" i="6"/>
  <c r="A1315" i="6"/>
  <c r="F1314" i="6"/>
  <c r="E1314" i="6"/>
  <c r="D1314" i="6"/>
  <c r="C1314" i="6"/>
  <c r="B1314" i="6"/>
  <c r="A1314" i="6"/>
  <c r="F1313" i="6"/>
  <c r="E1313" i="6"/>
  <c r="D1313" i="6"/>
  <c r="C1313" i="6"/>
  <c r="B1313" i="6"/>
  <c r="A1313" i="6"/>
  <c r="F1312" i="6"/>
  <c r="E1312" i="6"/>
  <c r="D1312" i="6"/>
  <c r="C1312" i="6"/>
  <c r="B1312" i="6"/>
  <c r="A1312" i="6"/>
  <c r="F1311" i="6"/>
  <c r="E1311" i="6"/>
  <c r="D1311" i="6"/>
  <c r="C1311" i="6"/>
  <c r="B1311" i="6"/>
  <c r="A1311" i="6"/>
  <c r="F1310" i="6"/>
  <c r="E1310" i="6"/>
  <c r="D1310" i="6"/>
  <c r="C1310" i="6"/>
  <c r="B1310" i="6"/>
  <c r="A1310" i="6"/>
  <c r="F1309" i="6"/>
  <c r="E1309" i="6"/>
  <c r="D1309" i="6"/>
  <c r="C1309" i="6"/>
  <c r="B1309" i="6"/>
  <c r="A1309" i="6"/>
  <c r="F1308" i="6"/>
  <c r="E1308" i="6"/>
  <c r="D1308" i="6"/>
  <c r="C1308" i="6"/>
  <c r="B1308" i="6"/>
  <c r="A1308" i="6"/>
  <c r="F1307" i="6"/>
  <c r="E1307" i="6"/>
  <c r="D1307" i="6"/>
  <c r="C1307" i="6"/>
  <c r="B1307" i="6"/>
  <c r="A1307" i="6"/>
  <c r="F1306" i="6"/>
  <c r="E1306" i="6"/>
  <c r="D1306" i="6"/>
  <c r="C1306" i="6"/>
  <c r="B1306" i="6"/>
  <c r="A1306" i="6"/>
  <c r="F1305" i="6"/>
  <c r="E1305" i="6"/>
  <c r="D1305" i="6"/>
  <c r="C1305" i="6"/>
  <c r="B1305" i="6"/>
  <c r="A1305" i="6"/>
  <c r="F1304" i="6"/>
  <c r="E1304" i="6"/>
  <c r="D1304" i="6"/>
  <c r="C1304" i="6"/>
  <c r="B1304" i="6"/>
  <c r="A1304" i="6"/>
  <c r="F1303" i="6"/>
  <c r="E1303" i="6"/>
  <c r="D1303" i="6"/>
  <c r="C1303" i="6"/>
  <c r="B1303" i="6"/>
  <c r="A1303" i="6"/>
  <c r="F1302" i="6"/>
  <c r="E1302" i="6"/>
  <c r="D1302" i="6"/>
  <c r="C1302" i="6"/>
  <c r="B1302" i="6"/>
  <c r="A1302" i="6"/>
  <c r="F1301" i="6"/>
  <c r="E1301" i="6"/>
  <c r="D1301" i="6"/>
  <c r="C1301" i="6"/>
  <c r="B1301" i="6"/>
  <c r="A1301" i="6"/>
  <c r="F1300" i="6"/>
  <c r="E1300" i="6"/>
  <c r="D1300" i="6"/>
  <c r="C1300" i="6"/>
  <c r="B1300" i="6"/>
  <c r="A1300" i="6"/>
  <c r="F1299" i="6"/>
  <c r="E1299" i="6"/>
  <c r="D1299" i="6"/>
  <c r="C1299" i="6"/>
  <c r="B1299" i="6"/>
  <c r="A1299" i="6"/>
  <c r="F1298" i="6"/>
  <c r="E1298" i="6"/>
  <c r="D1298" i="6"/>
  <c r="C1298" i="6"/>
  <c r="B1298" i="6"/>
  <c r="A1298" i="6"/>
  <c r="F1297" i="6"/>
  <c r="E1297" i="6"/>
  <c r="D1297" i="6"/>
  <c r="C1297" i="6"/>
  <c r="B1297" i="6"/>
  <c r="A1297" i="6"/>
  <c r="F1296" i="6"/>
  <c r="E1296" i="6"/>
  <c r="D1296" i="6"/>
  <c r="C1296" i="6"/>
  <c r="B1296" i="6"/>
  <c r="A1296" i="6"/>
  <c r="F1295" i="6"/>
  <c r="E1295" i="6"/>
  <c r="D1295" i="6"/>
  <c r="C1295" i="6"/>
  <c r="B1295" i="6"/>
  <c r="A1295" i="6"/>
  <c r="F1294" i="6"/>
  <c r="E1294" i="6"/>
  <c r="D1294" i="6"/>
  <c r="C1294" i="6"/>
  <c r="B1294" i="6"/>
  <c r="A1294" i="6"/>
  <c r="F1293" i="6"/>
  <c r="E1293" i="6"/>
  <c r="D1293" i="6"/>
  <c r="C1293" i="6"/>
  <c r="B1293" i="6"/>
  <c r="A1293" i="6"/>
  <c r="F1292" i="6"/>
  <c r="E1292" i="6"/>
  <c r="D1292" i="6"/>
  <c r="C1292" i="6"/>
  <c r="B1292" i="6"/>
  <c r="A1292" i="6"/>
  <c r="F1291" i="6"/>
  <c r="D1291" i="6"/>
  <c r="C1291" i="6"/>
  <c r="B1291" i="6"/>
  <c r="A1291" i="6"/>
  <c r="E1291" i="6" s="1"/>
  <c r="F1290" i="6"/>
  <c r="E1290" i="6"/>
  <c r="D1290" i="6"/>
  <c r="C1290" i="6"/>
  <c r="B1290" i="6"/>
  <c r="A1290" i="6"/>
  <c r="F1289" i="6"/>
  <c r="E1289" i="6"/>
  <c r="D1289" i="6"/>
  <c r="C1289" i="6"/>
  <c r="B1289" i="6"/>
  <c r="A1289" i="6"/>
  <c r="F1288" i="6"/>
  <c r="E1288" i="6"/>
  <c r="D1288" i="6"/>
  <c r="C1288" i="6"/>
  <c r="B1288" i="6"/>
  <c r="A1288" i="6"/>
  <c r="E1287" i="6"/>
  <c r="D1287" i="6"/>
  <c r="C1287" i="6"/>
  <c r="B1287" i="6"/>
  <c r="F1287" i="6" s="1"/>
  <c r="A1287" i="6"/>
  <c r="F1286" i="6"/>
  <c r="E1286" i="6"/>
  <c r="D1286" i="6"/>
  <c r="C1286" i="6"/>
  <c r="B1286" i="6"/>
  <c r="A1286" i="6"/>
  <c r="F1285" i="6"/>
  <c r="E1285" i="6"/>
  <c r="D1285" i="6"/>
  <c r="C1285" i="6"/>
  <c r="B1285" i="6"/>
  <c r="A1285" i="6"/>
  <c r="F1284" i="6"/>
  <c r="E1284" i="6"/>
  <c r="D1284" i="6"/>
  <c r="C1284" i="6"/>
  <c r="B1284" i="6"/>
  <c r="A1284" i="6"/>
  <c r="F1283" i="6"/>
  <c r="E1283" i="6"/>
  <c r="D1283" i="6"/>
  <c r="C1283" i="6"/>
  <c r="B1283" i="6"/>
  <c r="A1283" i="6"/>
  <c r="F1282" i="6"/>
  <c r="E1282" i="6"/>
  <c r="D1282" i="6"/>
  <c r="C1282" i="6"/>
  <c r="B1282" i="6"/>
  <c r="A1282" i="6"/>
  <c r="F1281" i="6"/>
  <c r="E1281" i="6"/>
  <c r="D1281" i="6"/>
  <c r="C1281" i="6"/>
  <c r="B1281" i="6"/>
  <c r="A1281" i="6"/>
  <c r="F1280" i="6"/>
  <c r="E1280" i="6"/>
  <c r="D1280" i="6"/>
  <c r="C1280" i="6"/>
  <c r="B1280" i="6"/>
  <c r="A1280" i="6"/>
  <c r="F1279" i="6"/>
  <c r="E1279" i="6"/>
  <c r="D1279" i="6"/>
  <c r="C1279" i="6"/>
  <c r="B1279" i="6"/>
  <c r="A1279" i="6"/>
  <c r="F1278" i="6"/>
  <c r="E1278" i="6"/>
  <c r="D1278" i="6"/>
  <c r="C1278" i="6"/>
  <c r="B1278" i="6"/>
  <c r="A1278" i="6"/>
  <c r="F1277" i="6"/>
  <c r="E1277" i="6"/>
  <c r="D1277" i="6"/>
  <c r="C1277" i="6"/>
  <c r="B1277" i="6"/>
  <c r="A1277" i="6"/>
  <c r="F1276" i="6"/>
  <c r="E1276" i="6"/>
  <c r="D1276" i="6"/>
  <c r="C1276" i="6"/>
  <c r="B1276" i="6"/>
  <c r="A1276" i="6"/>
  <c r="F1275" i="6"/>
  <c r="E1275" i="6"/>
  <c r="D1275" i="6"/>
  <c r="C1275" i="6"/>
  <c r="B1275" i="6"/>
  <c r="A1275" i="6"/>
  <c r="F1274" i="6"/>
  <c r="E1274" i="6"/>
  <c r="D1274" i="6"/>
  <c r="C1274" i="6"/>
  <c r="B1274" i="6"/>
  <c r="A1274" i="6"/>
  <c r="F1273" i="6"/>
  <c r="E1273" i="6"/>
  <c r="D1273" i="6"/>
  <c r="C1273" i="6"/>
  <c r="B1273" i="6"/>
  <c r="A1273" i="6"/>
  <c r="F1272" i="6"/>
  <c r="E1272" i="6"/>
  <c r="D1272" i="6"/>
  <c r="C1272" i="6"/>
  <c r="B1272" i="6"/>
  <c r="A1272" i="6"/>
  <c r="F1271" i="6"/>
  <c r="E1271" i="6"/>
  <c r="D1271" i="6"/>
  <c r="C1271" i="6"/>
  <c r="B1271" i="6"/>
  <c r="A1271" i="6"/>
  <c r="F1270" i="6"/>
  <c r="E1270" i="6"/>
  <c r="D1270" i="6"/>
  <c r="C1270" i="6"/>
  <c r="B1270" i="6"/>
  <c r="A1270" i="6"/>
  <c r="F1269" i="6"/>
  <c r="E1269" i="6"/>
  <c r="D1269" i="6"/>
  <c r="C1269" i="6"/>
  <c r="B1269" i="6"/>
  <c r="A1269" i="6"/>
  <c r="F1268" i="6"/>
  <c r="E1268" i="6"/>
  <c r="D1268" i="6"/>
  <c r="C1268" i="6"/>
  <c r="B1268" i="6"/>
  <c r="A1268" i="6"/>
  <c r="F1267" i="6"/>
  <c r="E1267" i="6"/>
  <c r="D1267" i="6"/>
  <c r="C1267" i="6"/>
  <c r="B1267" i="6"/>
  <c r="A1267" i="6"/>
  <c r="F1266" i="6"/>
  <c r="E1266" i="6"/>
  <c r="D1266" i="6"/>
  <c r="C1266" i="6"/>
  <c r="B1266" i="6"/>
  <c r="A1266" i="6"/>
  <c r="F1265" i="6"/>
  <c r="E1265" i="6"/>
  <c r="D1265" i="6"/>
  <c r="C1265" i="6"/>
  <c r="B1265" i="6"/>
  <c r="A1265" i="6"/>
  <c r="F1264" i="6"/>
  <c r="E1264" i="6"/>
  <c r="D1264" i="6"/>
  <c r="C1264" i="6"/>
  <c r="B1264" i="6"/>
  <c r="A1264" i="6"/>
  <c r="F1263" i="6"/>
  <c r="E1263" i="6"/>
  <c r="D1263" i="6"/>
  <c r="C1263" i="6"/>
  <c r="B1263" i="6"/>
  <c r="A1263" i="6"/>
  <c r="F1262" i="6"/>
  <c r="E1262" i="6"/>
  <c r="D1262" i="6"/>
  <c r="C1262" i="6"/>
  <c r="B1262" i="6"/>
  <c r="A1262" i="6"/>
  <c r="F1261" i="6"/>
  <c r="E1261" i="6"/>
  <c r="D1261" i="6"/>
  <c r="C1261" i="6"/>
  <c r="B1261" i="6"/>
  <c r="A1261" i="6"/>
  <c r="F1260" i="6"/>
  <c r="E1260" i="6"/>
  <c r="D1260" i="6"/>
  <c r="C1260" i="6"/>
  <c r="B1260" i="6"/>
  <c r="A1260" i="6"/>
  <c r="F1259" i="6"/>
  <c r="E1259" i="6"/>
  <c r="D1259" i="6"/>
  <c r="C1259" i="6"/>
  <c r="B1259" i="6"/>
  <c r="A1259" i="6"/>
  <c r="F1258" i="6"/>
  <c r="E1258" i="6"/>
  <c r="D1258" i="6"/>
  <c r="C1258" i="6"/>
  <c r="B1258" i="6"/>
  <c r="A1258" i="6"/>
  <c r="F1257" i="6"/>
  <c r="E1257" i="6"/>
  <c r="D1257" i="6"/>
  <c r="C1257" i="6"/>
  <c r="B1257" i="6"/>
  <c r="A1257" i="6"/>
  <c r="F1256" i="6"/>
  <c r="E1256" i="6"/>
  <c r="D1256" i="6"/>
  <c r="C1256" i="6"/>
  <c r="B1256" i="6"/>
  <c r="A1256" i="6"/>
  <c r="F1255" i="6"/>
  <c r="E1255" i="6"/>
  <c r="D1255" i="6"/>
  <c r="C1255" i="6"/>
  <c r="B1255" i="6"/>
  <c r="A1255" i="6"/>
  <c r="F1254" i="6"/>
  <c r="E1254" i="6"/>
  <c r="D1254" i="6"/>
  <c r="C1254" i="6"/>
  <c r="B1254" i="6"/>
  <c r="A1254" i="6"/>
  <c r="F1253" i="6"/>
  <c r="E1253" i="6"/>
  <c r="D1253" i="6"/>
  <c r="C1253" i="6"/>
  <c r="B1253" i="6"/>
  <c r="A1253" i="6"/>
  <c r="F1252" i="6"/>
  <c r="E1252" i="6"/>
  <c r="D1252" i="6"/>
  <c r="C1252" i="6"/>
  <c r="B1252" i="6"/>
  <c r="A1252" i="6"/>
  <c r="F1251" i="6"/>
  <c r="E1251" i="6"/>
  <c r="D1251" i="6"/>
  <c r="C1251" i="6"/>
  <c r="B1251" i="6"/>
  <c r="A1251" i="6"/>
  <c r="F1250" i="6"/>
  <c r="E1250" i="6"/>
  <c r="D1250" i="6"/>
  <c r="C1250" i="6"/>
  <c r="B1250" i="6"/>
  <c r="A1250" i="6"/>
  <c r="F1249" i="6"/>
  <c r="E1249" i="6"/>
  <c r="D1249" i="6"/>
  <c r="C1249" i="6"/>
  <c r="B1249" i="6"/>
  <c r="A1249" i="6"/>
  <c r="F1248" i="6"/>
  <c r="E1248" i="6"/>
  <c r="D1248" i="6"/>
  <c r="C1248" i="6"/>
  <c r="B1248" i="6"/>
  <c r="A1248" i="6"/>
  <c r="F1247" i="6"/>
  <c r="E1247" i="6"/>
  <c r="D1247" i="6"/>
  <c r="C1247" i="6"/>
  <c r="B1247" i="6"/>
  <c r="A1247" i="6"/>
  <c r="F1246" i="6"/>
  <c r="E1246" i="6"/>
  <c r="D1246" i="6"/>
  <c r="C1246" i="6"/>
  <c r="B1246" i="6"/>
  <c r="A1246" i="6"/>
  <c r="D1245" i="6"/>
  <c r="C1245" i="6"/>
  <c r="B1245" i="6"/>
  <c r="F1245" i="6" s="1"/>
  <c r="A1245" i="6"/>
  <c r="E1245" i="6" s="1"/>
  <c r="F1244" i="6"/>
  <c r="E1244" i="6"/>
  <c r="D1244" i="6"/>
  <c r="C1244" i="6"/>
  <c r="B1244" i="6"/>
  <c r="A1244" i="6"/>
  <c r="F1243" i="6"/>
  <c r="E1243" i="6"/>
  <c r="D1243" i="6"/>
  <c r="C1243" i="6"/>
  <c r="B1243" i="6"/>
  <c r="A1243" i="6"/>
  <c r="F1242" i="6"/>
  <c r="D1242" i="6"/>
  <c r="C1242" i="6"/>
  <c r="B1242" i="6"/>
  <c r="A1242" i="6"/>
  <c r="E1242" i="6" s="1"/>
  <c r="F1241" i="6"/>
  <c r="E1241" i="6"/>
  <c r="D1241" i="6"/>
  <c r="C1241" i="6"/>
  <c r="B1241" i="6"/>
  <c r="A1241" i="6"/>
  <c r="F1240" i="6"/>
  <c r="E1240" i="6"/>
  <c r="D1240" i="6"/>
  <c r="C1240" i="6"/>
  <c r="B1240" i="6"/>
  <c r="A1240" i="6"/>
  <c r="F1239" i="6"/>
  <c r="E1239" i="6"/>
  <c r="D1239" i="6"/>
  <c r="C1239" i="6"/>
  <c r="B1239" i="6"/>
  <c r="A1239" i="6"/>
  <c r="F1238" i="6"/>
  <c r="E1238" i="6"/>
  <c r="D1238" i="6"/>
  <c r="C1238" i="6"/>
  <c r="B1238" i="6"/>
  <c r="A1238" i="6"/>
  <c r="F1237" i="6"/>
  <c r="E1237" i="6"/>
  <c r="D1237" i="6"/>
  <c r="C1237" i="6"/>
  <c r="B1237" i="6"/>
  <c r="A1237" i="6"/>
  <c r="F1236" i="6"/>
  <c r="E1236" i="6"/>
  <c r="D1236" i="6"/>
  <c r="C1236" i="6"/>
  <c r="B1236" i="6"/>
  <c r="A1236" i="6"/>
  <c r="F1235" i="6"/>
  <c r="E1235" i="6"/>
  <c r="D1235" i="6"/>
  <c r="C1235" i="6"/>
  <c r="B1235" i="6"/>
  <c r="A1235" i="6"/>
  <c r="F1234" i="6"/>
  <c r="E1234" i="6"/>
  <c r="D1234" i="6"/>
  <c r="C1234" i="6"/>
  <c r="B1234" i="6"/>
  <c r="A1234" i="6"/>
  <c r="F1233" i="6"/>
  <c r="E1233" i="6"/>
  <c r="D1233" i="6"/>
  <c r="C1233" i="6"/>
  <c r="B1233" i="6"/>
  <c r="A1233" i="6"/>
  <c r="F1232" i="6"/>
  <c r="E1232" i="6"/>
  <c r="D1232" i="6"/>
  <c r="C1232" i="6"/>
  <c r="B1232" i="6"/>
  <c r="A1232" i="6"/>
  <c r="F1231" i="6"/>
  <c r="E1231" i="6"/>
  <c r="D1231" i="6"/>
  <c r="C1231" i="6"/>
  <c r="B1231" i="6"/>
  <c r="A1231" i="6"/>
  <c r="F1230" i="6"/>
  <c r="E1230" i="6"/>
  <c r="D1230" i="6"/>
  <c r="C1230" i="6"/>
  <c r="B1230" i="6"/>
  <c r="A1230" i="6"/>
  <c r="F1229" i="6"/>
  <c r="E1229" i="6"/>
  <c r="D1229" i="6"/>
  <c r="C1229" i="6"/>
  <c r="B1229" i="6"/>
  <c r="A1229" i="6"/>
  <c r="F1228" i="6"/>
  <c r="E1228" i="6"/>
  <c r="D1228" i="6"/>
  <c r="C1228" i="6"/>
  <c r="B1228" i="6"/>
  <c r="A1228" i="6"/>
  <c r="F1227" i="6"/>
  <c r="E1227" i="6"/>
  <c r="D1227" i="6"/>
  <c r="C1227" i="6"/>
  <c r="B1227" i="6"/>
  <c r="A1227" i="6"/>
  <c r="F1226" i="6"/>
  <c r="E1226" i="6"/>
  <c r="D1226" i="6"/>
  <c r="C1226" i="6"/>
  <c r="B1226" i="6"/>
  <c r="A1226" i="6"/>
  <c r="F1225" i="6"/>
  <c r="E1225" i="6"/>
  <c r="D1225" i="6"/>
  <c r="C1225" i="6"/>
  <c r="B1225" i="6"/>
  <c r="A1225" i="6"/>
  <c r="F1224" i="6"/>
  <c r="E1224" i="6"/>
  <c r="D1224" i="6"/>
  <c r="C1224" i="6"/>
  <c r="B1224" i="6"/>
  <c r="A1224" i="6"/>
  <c r="F1223" i="6"/>
  <c r="E1223" i="6"/>
  <c r="D1223" i="6"/>
  <c r="C1223" i="6"/>
  <c r="B1223" i="6"/>
  <c r="A1223" i="6"/>
  <c r="F1222" i="6"/>
  <c r="E1222" i="6"/>
  <c r="D1222" i="6"/>
  <c r="C1222" i="6"/>
  <c r="B1222" i="6"/>
  <c r="A1222" i="6"/>
  <c r="F1221" i="6"/>
  <c r="E1221" i="6"/>
  <c r="D1221" i="6"/>
  <c r="C1221" i="6"/>
  <c r="B1221" i="6"/>
  <c r="A1221" i="6"/>
  <c r="F1220" i="6"/>
  <c r="E1220" i="6"/>
  <c r="D1220" i="6"/>
  <c r="C1220" i="6"/>
  <c r="B1220" i="6"/>
  <c r="A1220" i="6"/>
  <c r="D1219" i="6"/>
  <c r="C1219" i="6"/>
  <c r="B1219" i="6"/>
  <c r="F1219" i="6" s="1"/>
  <c r="A1219" i="6"/>
  <c r="E1219" i="6" s="1"/>
  <c r="F1218" i="6"/>
  <c r="E1218" i="6"/>
  <c r="D1218" i="6"/>
  <c r="C1218" i="6"/>
  <c r="B1218" i="6"/>
  <c r="A1218" i="6"/>
  <c r="F1217" i="6"/>
  <c r="E1217" i="6"/>
  <c r="D1217" i="6"/>
  <c r="C1217" i="6"/>
  <c r="B1217" i="6"/>
  <c r="A1217" i="6"/>
  <c r="F1216" i="6"/>
  <c r="E1216" i="6"/>
  <c r="D1216" i="6"/>
  <c r="C1216" i="6"/>
  <c r="B1216" i="6"/>
  <c r="A1216" i="6"/>
  <c r="F1215" i="6"/>
  <c r="E1215" i="6"/>
  <c r="D1215" i="6"/>
  <c r="C1215" i="6"/>
  <c r="B1215" i="6"/>
  <c r="A1215" i="6"/>
  <c r="F1214" i="6"/>
  <c r="E1214" i="6"/>
  <c r="D1214" i="6"/>
  <c r="C1214" i="6"/>
  <c r="B1214" i="6"/>
  <c r="A1214" i="6"/>
  <c r="F1213" i="6"/>
  <c r="E1213" i="6"/>
  <c r="D1213" i="6"/>
  <c r="C1213" i="6"/>
  <c r="B1213" i="6"/>
  <c r="A1213" i="6"/>
  <c r="F1212" i="6"/>
  <c r="E1212" i="6"/>
  <c r="D1212" i="6"/>
  <c r="C1212" i="6"/>
  <c r="B1212" i="6"/>
  <c r="A1212" i="6"/>
  <c r="F1211" i="6"/>
  <c r="E1211" i="6"/>
  <c r="D1211" i="6"/>
  <c r="C1211" i="6"/>
  <c r="B1211" i="6"/>
  <c r="A1211" i="6"/>
  <c r="F1210" i="6"/>
  <c r="E1210" i="6"/>
  <c r="D1210" i="6"/>
  <c r="C1210" i="6"/>
  <c r="B1210" i="6"/>
  <c r="A1210" i="6"/>
  <c r="F1209" i="6"/>
  <c r="E1209" i="6"/>
  <c r="D1209" i="6"/>
  <c r="C1209" i="6"/>
  <c r="B1209" i="6"/>
  <c r="A1209" i="6"/>
  <c r="F1208" i="6"/>
  <c r="E1208" i="6"/>
  <c r="D1208" i="6"/>
  <c r="C1208" i="6"/>
  <c r="B1208" i="6"/>
  <c r="A1208" i="6"/>
  <c r="F1207" i="6"/>
  <c r="E1207" i="6"/>
  <c r="D1207" i="6"/>
  <c r="C1207" i="6"/>
  <c r="B1207" i="6"/>
  <c r="A1207" i="6"/>
  <c r="F1206" i="6"/>
  <c r="E1206" i="6"/>
  <c r="D1206" i="6"/>
  <c r="C1206" i="6"/>
  <c r="B1206" i="6"/>
  <c r="A1206" i="6"/>
  <c r="F1205" i="6"/>
  <c r="E1205" i="6"/>
  <c r="D1205" i="6"/>
  <c r="C1205" i="6"/>
  <c r="B1205" i="6"/>
  <c r="A1205" i="6"/>
  <c r="F1204" i="6"/>
  <c r="E1204" i="6"/>
  <c r="D1204" i="6"/>
  <c r="C1204" i="6"/>
  <c r="B1204" i="6"/>
  <c r="A1204" i="6"/>
  <c r="F1203" i="6"/>
  <c r="E1203" i="6"/>
  <c r="D1203" i="6"/>
  <c r="C1203" i="6"/>
  <c r="B1203" i="6"/>
  <c r="A1203" i="6"/>
  <c r="F1202" i="6"/>
  <c r="E1202" i="6"/>
  <c r="D1202" i="6"/>
  <c r="C1202" i="6"/>
  <c r="B1202" i="6"/>
  <c r="A1202" i="6"/>
  <c r="F1201" i="6"/>
  <c r="E1201" i="6"/>
  <c r="D1201" i="6"/>
  <c r="C1201" i="6"/>
  <c r="B1201" i="6"/>
  <c r="A1201" i="6"/>
  <c r="F1200" i="6"/>
  <c r="E1200" i="6"/>
  <c r="D1200" i="6"/>
  <c r="C1200" i="6"/>
  <c r="B1200" i="6"/>
  <c r="A1200" i="6"/>
  <c r="F1199" i="6"/>
  <c r="E1199" i="6"/>
  <c r="D1199" i="6"/>
  <c r="C1199" i="6"/>
  <c r="B1199" i="6"/>
  <c r="A1199" i="6"/>
  <c r="F1198" i="6"/>
  <c r="E1198" i="6"/>
  <c r="D1198" i="6"/>
  <c r="C1198" i="6"/>
  <c r="B1198" i="6"/>
  <c r="A1198" i="6"/>
  <c r="D1197" i="6"/>
  <c r="C1197" i="6"/>
  <c r="B1197" i="6"/>
  <c r="F1197" i="6" s="1"/>
  <c r="A1197" i="6"/>
  <c r="E1197" i="6" s="1"/>
  <c r="F1196" i="6"/>
  <c r="E1196" i="6"/>
  <c r="D1196" i="6"/>
  <c r="C1196" i="6"/>
  <c r="B1196" i="6"/>
  <c r="A1196" i="6"/>
  <c r="F1195" i="6"/>
  <c r="E1195" i="6"/>
  <c r="D1195" i="6"/>
  <c r="C1195" i="6"/>
  <c r="B1195" i="6"/>
  <c r="A1195" i="6"/>
  <c r="D1194" i="6"/>
  <c r="C1194" i="6"/>
  <c r="F1194" i="6" s="1"/>
  <c r="B1194" i="6"/>
  <c r="A1194" i="6"/>
  <c r="E1194" i="6" s="1"/>
  <c r="F1193" i="6"/>
  <c r="E1193" i="6"/>
  <c r="D1193" i="6"/>
  <c r="C1193" i="6"/>
  <c r="B1193" i="6"/>
  <c r="A1193" i="6"/>
  <c r="F1192" i="6"/>
  <c r="E1192" i="6"/>
  <c r="D1192" i="6"/>
  <c r="C1192" i="6"/>
  <c r="B1192" i="6"/>
  <c r="A1192" i="6"/>
  <c r="F1191" i="6"/>
  <c r="E1191" i="6"/>
  <c r="D1191" i="6"/>
  <c r="C1191" i="6"/>
  <c r="B1191" i="6"/>
  <c r="A1191" i="6"/>
  <c r="F1190" i="6"/>
  <c r="E1190" i="6"/>
  <c r="D1190" i="6"/>
  <c r="C1190" i="6"/>
  <c r="B1190" i="6"/>
  <c r="A1190" i="6"/>
  <c r="F1189" i="6"/>
  <c r="E1189" i="6"/>
  <c r="D1189" i="6"/>
  <c r="C1189" i="6"/>
  <c r="B1189" i="6"/>
  <c r="A1189" i="6"/>
  <c r="F1188" i="6"/>
  <c r="E1188" i="6"/>
  <c r="D1188" i="6"/>
  <c r="C1188" i="6"/>
  <c r="B1188" i="6"/>
  <c r="A1188" i="6"/>
  <c r="F1187" i="6"/>
  <c r="E1187" i="6"/>
  <c r="D1187" i="6"/>
  <c r="C1187" i="6"/>
  <c r="B1187" i="6"/>
  <c r="A1187" i="6"/>
  <c r="F1186" i="6"/>
  <c r="E1186" i="6"/>
  <c r="D1186" i="6"/>
  <c r="C1186" i="6"/>
  <c r="B1186" i="6"/>
  <c r="A1186" i="6"/>
  <c r="F1185" i="6"/>
  <c r="E1185" i="6"/>
  <c r="D1185" i="6"/>
  <c r="C1185" i="6"/>
  <c r="B1185" i="6"/>
  <c r="A1185" i="6"/>
  <c r="F1184" i="6"/>
  <c r="E1184" i="6"/>
  <c r="D1184" i="6"/>
  <c r="C1184" i="6"/>
  <c r="B1184" i="6"/>
  <c r="A1184" i="6"/>
  <c r="F1183" i="6"/>
  <c r="E1183" i="6"/>
  <c r="D1183" i="6"/>
  <c r="C1183" i="6"/>
  <c r="B1183" i="6"/>
  <c r="A1183" i="6"/>
  <c r="F1182" i="6"/>
  <c r="E1182" i="6"/>
  <c r="D1182" i="6"/>
  <c r="C1182" i="6"/>
  <c r="B1182" i="6"/>
  <c r="A1182" i="6"/>
  <c r="F1181" i="6"/>
  <c r="E1181" i="6"/>
  <c r="D1181" i="6"/>
  <c r="C1181" i="6"/>
  <c r="B1181" i="6"/>
  <c r="A1181" i="6"/>
  <c r="F1180" i="6"/>
  <c r="E1180" i="6"/>
  <c r="D1180" i="6"/>
  <c r="C1180" i="6"/>
  <c r="B1180" i="6"/>
  <c r="A1180" i="6"/>
  <c r="F1179" i="6"/>
  <c r="E1179" i="6"/>
  <c r="D1179" i="6"/>
  <c r="C1179" i="6"/>
  <c r="B1179" i="6"/>
  <c r="A1179" i="6"/>
  <c r="F1178" i="6"/>
  <c r="E1178" i="6"/>
  <c r="D1178" i="6"/>
  <c r="C1178" i="6"/>
  <c r="B1178" i="6"/>
  <c r="A1178" i="6"/>
  <c r="F1177" i="6"/>
  <c r="E1177" i="6"/>
  <c r="D1177" i="6"/>
  <c r="C1177" i="6"/>
  <c r="B1177" i="6"/>
  <c r="A1177" i="6"/>
  <c r="F1176" i="6"/>
  <c r="E1176" i="6"/>
  <c r="D1176" i="6"/>
  <c r="C1176" i="6"/>
  <c r="B1176" i="6"/>
  <c r="A1176" i="6"/>
  <c r="F1175" i="6"/>
  <c r="E1175" i="6"/>
  <c r="D1175" i="6"/>
  <c r="C1175" i="6"/>
  <c r="B1175" i="6"/>
  <c r="A1175" i="6"/>
  <c r="F1174" i="6"/>
  <c r="D1174" i="6"/>
  <c r="C1174" i="6"/>
  <c r="B1174" i="6"/>
  <c r="A1174" i="6"/>
  <c r="E1174" i="6" s="1"/>
  <c r="F1173" i="6"/>
  <c r="E1173" i="6"/>
  <c r="D1173" i="6"/>
  <c r="C1173" i="6"/>
  <c r="B1173" i="6"/>
  <c r="A1173" i="6"/>
  <c r="F1172" i="6"/>
  <c r="E1172" i="6"/>
  <c r="D1172" i="6"/>
  <c r="C1172" i="6"/>
  <c r="B1172" i="6"/>
  <c r="A1172" i="6"/>
  <c r="F1171" i="6"/>
  <c r="E1171" i="6"/>
  <c r="D1171" i="6"/>
  <c r="C1171" i="6"/>
  <c r="B1171" i="6"/>
  <c r="A1171" i="6"/>
  <c r="F1170" i="6"/>
  <c r="E1170" i="6"/>
  <c r="D1170" i="6"/>
  <c r="C1170" i="6"/>
  <c r="B1170" i="6"/>
  <c r="A1170" i="6"/>
  <c r="F1169" i="6"/>
  <c r="E1169" i="6"/>
  <c r="D1169" i="6"/>
  <c r="C1169" i="6"/>
  <c r="B1169" i="6"/>
  <c r="A1169" i="6"/>
  <c r="F1168" i="6"/>
  <c r="E1168" i="6"/>
  <c r="D1168" i="6"/>
  <c r="C1168" i="6"/>
  <c r="B1168" i="6"/>
  <c r="A1168" i="6"/>
  <c r="F1167" i="6"/>
  <c r="E1167" i="6"/>
  <c r="D1167" i="6"/>
  <c r="C1167" i="6"/>
  <c r="B1167" i="6"/>
  <c r="A1167" i="6"/>
  <c r="F1166" i="6"/>
  <c r="E1166" i="6"/>
  <c r="D1166" i="6"/>
  <c r="C1166" i="6"/>
  <c r="B1166" i="6"/>
  <c r="A1166" i="6"/>
  <c r="F1165" i="6"/>
  <c r="E1165" i="6"/>
  <c r="D1165" i="6"/>
  <c r="C1165" i="6"/>
  <c r="B1165" i="6"/>
  <c r="A1165" i="6"/>
  <c r="F1164" i="6"/>
  <c r="E1164" i="6"/>
  <c r="D1164" i="6"/>
  <c r="C1164" i="6"/>
  <c r="B1164" i="6"/>
  <c r="A1164" i="6"/>
  <c r="F1163" i="6"/>
  <c r="E1163" i="6"/>
  <c r="D1163" i="6"/>
  <c r="C1163" i="6"/>
  <c r="B1163" i="6"/>
  <c r="A1163" i="6"/>
  <c r="F1162" i="6"/>
  <c r="E1162" i="6"/>
  <c r="D1162" i="6"/>
  <c r="C1162" i="6"/>
  <c r="B1162" i="6"/>
  <c r="A1162" i="6"/>
  <c r="F1161" i="6"/>
  <c r="E1161" i="6"/>
  <c r="D1161" i="6"/>
  <c r="C1161" i="6"/>
  <c r="B1161" i="6"/>
  <c r="A1161" i="6"/>
  <c r="F1160" i="6"/>
  <c r="E1160" i="6"/>
  <c r="D1160" i="6"/>
  <c r="C1160" i="6"/>
  <c r="B1160" i="6"/>
  <c r="A1160" i="6"/>
  <c r="F1159" i="6"/>
  <c r="E1159" i="6"/>
  <c r="D1159" i="6"/>
  <c r="C1159" i="6"/>
  <c r="B1159" i="6"/>
  <c r="A1159" i="6"/>
  <c r="F1158" i="6"/>
  <c r="E1158" i="6"/>
  <c r="D1158" i="6"/>
  <c r="C1158" i="6"/>
  <c r="B1158" i="6"/>
  <c r="A1158" i="6"/>
  <c r="F1157" i="6"/>
  <c r="E1157" i="6"/>
  <c r="D1157" i="6"/>
  <c r="C1157" i="6"/>
  <c r="B1157" i="6"/>
  <c r="A1157" i="6"/>
  <c r="F1156" i="6"/>
  <c r="E1156" i="6"/>
  <c r="D1156" i="6"/>
  <c r="C1156" i="6"/>
  <c r="B1156" i="6"/>
  <c r="A1156" i="6"/>
  <c r="F1155" i="6"/>
  <c r="E1155" i="6"/>
  <c r="D1155" i="6"/>
  <c r="C1155" i="6"/>
  <c r="B1155" i="6"/>
  <c r="A1155" i="6"/>
  <c r="D1154" i="6"/>
  <c r="C1154" i="6"/>
  <c r="F1154" i="6" s="1"/>
  <c r="B1154" i="6"/>
  <c r="A1154" i="6"/>
  <c r="E1154" i="6" s="1"/>
  <c r="F1153" i="6"/>
  <c r="E1153" i="6"/>
  <c r="D1153" i="6"/>
  <c r="C1153" i="6"/>
  <c r="B1153" i="6"/>
  <c r="A1153" i="6"/>
  <c r="F1152" i="6"/>
  <c r="E1152" i="6"/>
  <c r="D1152" i="6"/>
  <c r="C1152" i="6"/>
  <c r="B1152" i="6"/>
  <c r="A1152" i="6"/>
  <c r="F1151" i="6"/>
  <c r="E1151" i="6"/>
  <c r="D1151" i="6"/>
  <c r="C1151" i="6"/>
  <c r="B1151" i="6"/>
  <c r="A1151" i="6"/>
  <c r="F1150" i="6"/>
  <c r="E1150" i="6"/>
  <c r="D1150" i="6"/>
  <c r="C1150" i="6"/>
  <c r="B1150" i="6"/>
  <c r="A1150" i="6"/>
  <c r="F1149" i="6"/>
  <c r="E1149" i="6"/>
  <c r="D1149" i="6"/>
  <c r="C1149" i="6"/>
  <c r="B1149" i="6"/>
  <c r="A1149" i="6"/>
  <c r="F1148" i="6"/>
  <c r="E1148" i="6"/>
  <c r="D1148" i="6"/>
  <c r="C1148" i="6"/>
  <c r="B1148" i="6"/>
  <c r="A1148" i="6"/>
  <c r="F1147" i="6"/>
  <c r="E1147" i="6"/>
  <c r="D1147" i="6"/>
  <c r="C1147" i="6"/>
  <c r="B1147" i="6"/>
  <c r="A1147" i="6"/>
  <c r="F1146" i="6"/>
  <c r="E1146" i="6"/>
  <c r="D1146" i="6"/>
  <c r="C1146" i="6"/>
  <c r="B1146" i="6"/>
  <c r="A1146" i="6"/>
  <c r="F1145" i="6"/>
  <c r="E1145" i="6"/>
  <c r="D1145" i="6"/>
  <c r="C1145" i="6"/>
  <c r="B1145" i="6"/>
  <c r="A1145" i="6"/>
  <c r="F1144" i="6"/>
  <c r="E1144" i="6"/>
  <c r="D1144" i="6"/>
  <c r="C1144" i="6"/>
  <c r="B1144" i="6"/>
  <c r="A1144" i="6"/>
  <c r="F1143" i="6"/>
  <c r="E1143" i="6"/>
  <c r="D1143" i="6"/>
  <c r="C1143" i="6"/>
  <c r="B1143" i="6"/>
  <c r="A1143" i="6"/>
  <c r="F1142" i="6"/>
  <c r="E1142" i="6"/>
  <c r="D1142" i="6"/>
  <c r="C1142" i="6"/>
  <c r="B1142" i="6"/>
  <c r="A1142" i="6"/>
  <c r="F1141" i="6"/>
  <c r="E1141" i="6"/>
  <c r="D1141" i="6"/>
  <c r="C1141" i="6"/>
  <c r="B1141" i="6"/>
  <c r="A1141" i="6"/>
  <c r="F1140" i="6"/>
  <c r="E1140" i="6"/>
  <c r="D1140" i="6"/>
  <c r="C1140" i="6"/>
  <c r="B1140" i="6"/>
  <c r="A1140" i="6"/>
  <c r="F1139" i="6"/>
  <c r="E1139" i="6"/>
  <c r="D1139" i="6"/>
  <c r="C1139" i="6"/>
  <c r="B1139" i="6"/>
  <c r="A1139" i="6"/>
  <c r="F1138" i="6"/>
  <c r="E1138" i="6"/>
  <c r="D1138" i="6"/>
  <c r="C1138" i="6"/>
  <c r="B1138" i="6"/>
  <c r="A1138" i="6"/>
  <c r="F1137" i="6"/>
  <c r="E1137" i="6"/>
  <c r="D1137" i="6"/>
  <c r="C1137" i="6"/>
  <c r="B1137" i="6"/>
  <c r="A1137" i="6"/>
  <c r="F1136" i="6"/>
  <c r="E1136" i="6"/>
  <c r="D1136" i="6"/>
  <c r="C1136" i="6"/>
  <c r="B1136" i="6"/>
  <c r="A1136" i="6"/>
  <c r="F1135" i="6"/>
  <c r="E1135" i="6"/>
  <c r="D1135" i="6"/>
  <c r="C1135" i="6"/>
  <c r="B1135" i="6"/>
  <c r="A1135" i="6"/>
  <c r="F1134" i="6"/>
  <c r="E1134" i="6"/>
  <c r="D1134" i="6"/>
  <c r="C1134" i="6"/>
  <c r="B1134" i="6"/>
  <c r="A1134" i="6"/>
  <c r="F1133" i="6"/>
  <c r="D1133" i="6"/>
  <c r="C1133" i="6"/>
  <c r="B1133" i="6"/>
  <c r="A1133" i="6"/>
  <c r="E1133" i="6" s="1"/>
  <c r="F1132" i="6"/>
  <c r="E1132" i="6"/>
  <c r="D1132" i="6"/>
  <c r="C1132" i="6"/>
  <c r="B1132" i="6"/>
  <c r="A1132" i="6"/>
  <c r="F1131" i="6"/>
  <c r="E1131" i="6"/>
  <c r="D1131" i="6"/>
  <c r="C1131" i="6"/>
  <c r="B1131" i="6"/>
  <c r="A1131" i="6"/>
  <c r="F1130" i="6"/>
  <c r="E1130" i="6"/>
  <c r="D1130" i="6"/>
  <c r="C1130" i="6"/>
  <c r="B1130" i="6"/>
  <c r="A1130" i="6"/>
  <c r="F1129" i="6"/>
  <c r="E1129" i="6"/>
  <c r="D1129" i="6"/>
  <c r="C1129" i="6"/>
  <c r="B1129" i="6"/>
  <c r="A1129" i="6"/>
  <c r="D1128" i="6"/>
  <c r="C1128" i="6"/>
  <c r="F1128" i="6" s="1"/>
  <c r="B1128" i="6"/>
  <c r="A1128" i="6"/>
  <c r="E1128" i="6" s="1"/>
  <c r="F1127" i="6"/>
  <c r="E1127" i="6"/>
  <c r="D1127" i="6"/>
  <c r="C1127" i="6"/>
  <c r="B1127" i="6"/>
  <c r="A1127" i="6"/>
  <c r="F1126" i="6"/>
  <c r="E1126" i="6"/>
  <c r="D1126" i="6"/>
  <c r="C1126" i="6"/>
  <c r="B1126" i="6"/>
  <c r="A1126" i="6"/>
  <c r="F1125" i="6"/>
  <c r="E1125" i="6"/>
  <c r="D1125" i="6"/>
  <c r="C1125" i="6"/>
  <c r="B1125" i="6"/>
  <c r="A1125" i="6"/>
  <c r="F1124" i="6"/>
  <c r="E1124" i="6"/>
  <c r="D1124" i="6"/>
  <c r="C1124" i="6"/>
  <c r="B1124" i="6"/>
  <c r="A1124" i="6"/>
  <c r="F1123" i="6"/>
  <c r="E1123" i="6"/>
  <c r="D1123" i="6"/>
  <c r="C1123" i="6"/>
  <c r="B1123" i="6"/>
  <c r="A1123" i="6"/>
  <c r="F1122" i="6"/>
  <c r="E1122" i="6"/>
  <c r="D1122" i="6"/>
  <c r="C1122" i="6"/>
  <c r="B1122" i="6"/>
  <c r="A1122" i="6"/>
  <c r="F1121" i="6"/>
  <c r="E1121" i="6"/>
  <c r="D1121" i="6"/>
  <c r="C1121" i="6"/>
  <c r="B1121" i="6"/>
  <c r="A1121" i="6"/>
  <c r="F1120" i="6"/>
  <c r="E1120" i="6"/>
  <c r="D1120" i="6"/>
  <c r="C1120" i="6"/>
  <c r="B1120" i="6"/>
  <c r="A1120" i="6"/>
  <c r="E1119" i="6"/>
  <c r="D1119" i="6"/>
  <c r="C1119" i="6"/>
  <c r="B1119" i="6"/>
  <c r="F1119" i="6" s="1"/>
  <c r="A1119" i="6"/>
  <c r="F1118" i="6"/>
  <c r="E1118" i="6"/>
  <c r="D1118" i="6"/>
  <c r="C1118" i="6"/>
  <c r="B1118" i="6"/>
  <c r="A1118" i="6"/>
  <c r="F1117" i="6"/>
  <c r="E1117" i="6"/>
  <c r="D1117" i="6"/>
  <c r="C1117" i="6"/>
  <c r="B1117" i="6"/>
  <c r="A1117" i="6"/>
  <c r="F1116" i="6"/>
  <c r="E1116" i="6"/>
  <c r="D1116" i="6"/>
  <c r="C1116" i="6"/>
  <c r="B1116" i="6"/>
  <c r="A1116" i="6"/>
  <c r="F1115" i="6"/>
  <c r="E1115" i="6"/>
  <c r="D1115" i="6"/>
  <c r="C1115" i="6"/>
  <c r="B1115" i="6"/>
  <c r="A1115" i="6"/>
  <c r="F1114" i="6"/>
  <c r="E1114" i="6"/>
  <c r="D1114" i="6"/>
  <c r="C1114" i="6"/>
  <c r="B1114" i="6"/>
  <c r="A1114" i="6"/>
  <c r="F1113" i="6"/>
  <c r="E1113" i="6"/>
  <c r="D1113" i="6"/>
  <c r="C1113" i="6"/>
  <c r="B1113" i="6"/>
  <c r="A1113" i="6"/>
  <c r="F1112" i="6"/>
  <c r="E1112" i="6"/>
  <c r="D1112" i="6"/>
  <c r="C1112" i="6"/>
  <c r="B1112" i="6"/>
  <c r="A1112" i="6"/>
  <c r="F1111" i="6"/>
  <c r="E1111" i="6"/>
  <c r="D1111" i="6"/>
  <c r="C1111" i="6"/>
  <c r="B1111" i="6"/>
  <c r="A1111" i="6"/>
  <c r="F1110" i="6"/>
  <c r="E1110" i="6"/>
  <c r="D1110" i="6"/>
  <c r="C1110" i="6"/>
  <c r="B1110" i="6"/>
  <c r="A1110" i="6"/>
  <c r="F1109" i="6"/>
  <c r="E1109" i="6"/>
  <c r="D1109" i="6"/>
  <c r="C1109" i="6"/>
  <c r="B1109" i="6"/>
  <c r="A1109" i="6"/>
  <c r="F1108" i="6"/>
  <c r="E1108" i="6"/>
  <c r="D1108" i="6"/>
  <c r="C1108" i="6"/>
  <c r="B1108" i="6"/>
  <c r="A1108" i="6"/>
  <c r="F1107" i="6"/>
  <c r="E1107" i="6"/>
  <c r="D1107" i="6"/>
  <c r="C1107" i="6"/>
  <c r="B1107" i="6"/>
  <c r="A1107" i="6"/>
  <c r="F1106" i="6"/>
  <c r="E1106" i="6"/>
  <c r="D1106" i="6"/>
  <c r="C1106" i="6"/>
  <c r="B1106" i="6"/>
  <c r="A1106" i="6"/>
  <c r="F1105" i="6"/>
  <c r="E1105" i="6"/>
  <c r="D1105" i="6"/>
  <c r="C1105" i="6"/>
  <c r="B1105" i="6"/>
  <c r="A1105" i="6"/>
  <c r="F1104" i="6"/>
  <c r="E1104" i="6"/>
  <c r="D1104" i="6"/>
  <c r="C1104" i="6"/>
  <c r="B1104" i="6"/>
  <c r="A1104" i="6"/>
  <c r="F1103" i="6"/>
  <c r="E1103" i="6"/>
  <c r="D1103" i="6"/>
  <c r="C1103" i="6"/>
  <c r="B1103" i="6"/>
  <c r="A1103" i="6"/>
  <c r="F1102" i="6"/>
  <c r="E1102" i="6"/>
  <c r="D1102" i="6"/>
  <c r="C1102" i="6"/>
  <c r="B1102" i="6"/>
  <c r="A1102" i="6"/>
  <c r="F1101" i="6"/>
  <c r="E1101" i="6"/>
  <c r="D1101" i="6"/>
  <c r="C1101" i="6"/>
  <c r="B1101" i="6"/>
  <c r="A1101" i="6"/>
  <c r="E1100" i="6"/>
  <c r="D1100" i="6"/>
  <c r="C1100" i="6"/>
  <c r="F1100" i="6" s="1"/>
  <c r="B1100" i="6"/>
  <c r="A1100" i="6"/>
  <c r="F1099" i="6"/>
  <c r="E1099" i="6"/>
  <c r="D1099" i="6"/>
  <c r="C1099" i="6"/>
  <c r="B1099" i="6"/>
  <c r="A1099" i="6"/>
  <c r="F1098" i="6"/>
  <c r="E1098" i="6"/>
  <c r="D1098" i="6"/>
  <c r="C1098" i="6"/>
  <c r="B1098" i="6"/>
  <c r="A1098" i="6"/>
  <c r="F1097" i="6"/>
  <c r="E1097" i="6"/>
  <c r="D1097" i="6"/>
  <c r="C1097" i="6"/>
  <c r="B1097" i="6"/>
  <c r="A1097" i="6"/>
  <c r="F1096" i="6"/>
  <c r="E1096" i="6"/>
  <c r="D1096" i="6"/>
  <c r="C1096" i="6"/>
  <c r="B1096" i="6"/>
  <c r="A1096" i="6"/>
  <c r="F1095" i="6"/>
  <c r="E1095" i="6"/>
  <c r="D1095" i="6"/>
  <c r="C1095" i="6"/>
  <c r="B1095" i="6"/>
  <c r="A1095" i="6"/>
  <c r="F1094" i="6"/>
  <c r="E1094" i="6"/>
  <c r="D1094" i="6"/>
  <c r="C1094" i="6"/>
  <c r="B1094" i="6"/>
  <c r="A1094" i="6"/>
  <c r="F1093" i="6"/>
  <c r="E1093" i="6"/>
  <c r="D1093" i="6"/>
  <c r="C1093" i="6"/>
  <c r="B1093" i="6"/>
  <c r="A1093" i="6"/>
  <c r="D1092" i="6"/>
  <c r="C1092" i="6"/>
  <c r="F1092" i="6" s="1"/>
  <c r="B1092" i="6"/>
  <c r="A1092" i="6"/>
  <c r="E1092" i="6" s="1"/>
  <c r="F1091" i="6"/>
  <c r="E1091" i="6"/>
  <c r="D1091" i="6"/>
  <c r="C1091" i="6"/>
  <c r="B1091" i="6"/>
  <c r="A1091" i="6"/>
  <c r="D1090" i="6"/>
  <c r="C1090" i="6"/>
  <c r="F1090" i="6" s="1"/>
  <c r="B1090" i="6"/>
  <c r="A1090" i="6"/>
  <c r="E1090" i="6" s="1"/>
  <c r="F1089" i="6"/>
  <c r="E1089" i="6"/>
  <c r="D1089" i="6"/>
  <c r="C1089" i="6"/>
  <c r="B1089" i="6"/>
  <c r="A1089" i="6"/>
  <c r="D1088" i="6"/>
  <c r="C1088" i="6"/>
  <c r="F1088" i="6" s="1"/>
  <c r="B1088" i="6"/>
  <c r="A1088" i="6"/>
  <c r="E1088" i="6" s="1"/>
  <c r="E1087" i="6"/>
  <c r="D1087" i="6"/>
  <c r="F1087" i="6" s="1"/>
  <c r="C1087" i="6"/>
  <c r="B1087" i="6"/>
  <c r="A1087" i="6"/>
  <c r="D1086" i="6"/>
  <c r="C1086" i="6"/>
  <c r="F1086" i="6" s="1"/>
  <c r="B1086" i="6"/>
  <c r="A1086" i="6"/>
  <c r="E1086" i="6" s="1"/>
  <c r="D1085" i="6"/>
  <c r="F1085" i="6" s="1"/>
  <c r="C1085" i="6"/>
  <c r="B1085" i="6"/>
  <c r="A1085" i="6"/>
  <c r="E1085" i="6" s="1"/>
  <c r="D1084" i="6"/>
  <c r="C1084" i="6"/>
  <c r="F1084" i="6" s="1"/>
  <c r="B1084" i="6"/>
  <c r="A1084" i="6"/>
  <c r="E1084" i="6" s="1"/>
  <c r="D1083" i="6"/>
  <c r="F1083" i="6" s="1"/>
  <c r="C1083" i="6"/>
  <c r="B1083" i="6"/>
  <c r="A1083" i="6"/>
  <c r="E1083" i="6" s="1"/>
  <c r="D1082" i="6"/>
  <c r="C1082" i="6"/>
  <c r="F1082" i="6" s="1"/>
  <c r="B1082" i="6"/>
  <c r="A1082" i="6"/>
  <c r="E1082" i="6" s="1"/>
  <c r="D1081" i="6"/>
  <c r="C1081" i="6"/>
  <c r="B1081" i="6"/>
  <c r="F1081" i="6" s="1"/>
  <c r="A1081" i="6"/>
  <c r="E1081" i="6" s="1"/>
  <c r="D1080" i="6"/>
  <c r="C1080" i="6"/>
  <c r="F1080" i="6" s="1"/>
  <c r="B1080" i="6"/>
  <c r="A1080" i="6"/>
  <c r="E1080" i="6" s="1"/>
  <c r="D1079" i="6"/>
  <c r="C1079" i="6"/>
  <c r="B1079" i="6"/>
  <c r="F1079" i="6" s="1"/>
  <c r="A1079" i="6"/>
  <c r="E1079" i="6" s="1"/>
  <c r="D1078" i="6"/>
  <c r="C1078" i="6"/>
  <c r="F1078" i="6" s="1"/>
  <c r="B1078" i="6"/>
  <c r="A1078" i="6"/>
  <c r="E1078" i="6" s="1"/>
  <c r="D1077" i="6"/>
  <c r="C1077" i="6"/>
  <c r="B1077" i="6"/>
  <c r="F1077" i="6" s="1"/>
  <c r="A1077" i="6"/>
  <c r="E1077" i="6" s="1"/>
  <c r="D1076" i="6"/>
  <c r="C1076" i="6"/>
  <c r="F1076" i="6" s="1"/>
  <c r="B1076" i="6"/>
  <c r="A1076" i="6"/>
  <c r="E1076" i="6" s="1"/>
  <c r="D1075" i="6"/>
  <c r="C1075" i="6"/>
  <c r="B1075" i="6"/>
  <c r="F1075" i="6" s="1"/>
  <c r="A1075" i="6"/>
  <c r="E1075" i="6" s="1"/>
  <c r="D1074" i="6"/>
  <c r="C1074" i="6"/>
  <c r="F1074" i="6" s="1"/>
  <c r="B1074" i="6"/>
  <c r="A1074" i="6"/>
  <c r="E1074" i="6" s="1"/>
  <c r="D1073" i="6"/>
  <c r="C1073" i="6"/>
  <c r="B1073" i="6"/>
  <c r="F1073" i="6" s="1"/>
  <c r="A1073" i="6"/>
  <c r="E1073" i="6" s="1"/>
  <c r="D1072" i="6"/>
  <c r="C1072" i="6"/>
  <c r="F1072" i="6" s="1"/>
  <c r="B1072" i="6"/>
  <c r="A1072" i="6"/>
  <c r="E1072" i="6" s="1"/>
  <c r="E1071" i="6"/>
  <c r="D1071" i="6"/>
  <c r="C1071" i="6"/>
  <c r="B1071" i="6"/>
  <c r="F1071" i="6" s="1"/>
  <c r="A1071" i="6"/>
  <c r="F1070" i="6"/>
  <c r="E1070" i="6"/>
  <c r="D1070" i="6"/>
  <c r="C1070" i="6"/>
  <c r="B1070" i="6"/>
  <c r="A1070" i="6"/>
  <c r="F1069" i="6"/>
  <c r="E1069" i="6"/>
  <c r="D1069" i="6"/>
  <c r="C1069" i="6"/>
  <c r="B1069" i="6"/>
  <c r="A1069" i="6"/>
  <c r="D1068" i="6"/>
  <c r="C1068" i="6"/>
  <c r="F1068" i="6" s="1"/>
  <c r="B1068" i="6"/>
  <c r="A1068" i="6"/>
  <c r="E1068" i="6" s="1"/>
  <c r="F1067" i="6"/>
  <c r="E1067" i="6"/>
  <c r="D1067" i="6"/>
  <c r="C1067" i="6"/>
  <c r="B1067" i="6"/>
  <c r="A1067" i="6"/>
  <c r="F1066" i="6"/>
  <c r="E1066" i="6"/>
  <c r="D1066" i="6"/>
  <c r="C1066" i="6"/>
  <c r="B1066" i="6"/>
  <c r="A1066" i="6"/>
  <c r="F1065" i="6"/>
  <c r="E1065" i="6"/>
  <c r="D1065" i="6"/>
  <c r="C1065" i="6"/>
  <c r="B1065" i="6"/>
  <c r="A1065" i="6"/>
  <c r="F1064" i="6"/>
  <c r="E1064" i="6"/>
  <c r="D1064" i="6"/>
  <c r="C1064" i="6"/>
  <c r="B1064" i="6"/>
  <c r="A1064" i="6"/>
  <c r="F1063" i="6"/>
  <c r="E1063" i="6"/>
  <c r="D1063" i="6"/>
  <c r="C1063" i="6"/>
  <c r="B1063" i="6"/>
  <c r="A1063" i="6"/>
  <c r="F1062" i="6"/>
  <c r="E1062" i="6"/>
  <c r="D1062" i="6"/>
  <c r="C1062" i="6"/>
  <c r="B1062" i="6"/>
  <c r="A1062" i="6"/>
  <c r="F1061" i="6"/>
  <c r="E1061" i="6"/>
  <c r="D1061" i="6"/>
  <c r="C1061" i="6"/>
  <c r="B1061" i="6"/>
  <c r="A1061" i="6"/>
  <c r="F1060" i="6"/>
  <c r="E1060" i="6"/>
  <c r="D1060" i="6"/>
  <c r="C1060" i="6"/>
  <c r="B1060" i="6"/>
  <c r="A1060" i="6"/>
  <c r="F1059" i="6"/>
  <c r="E1059" i="6"/>
  <c r="D1059" i="6"/>
  <c r="C1059" i="6"/>
  <c r="B1059" i="6"/>
  <c r="A1059" i="6"/>
  <c r="F1058" i="6"/>
  <c r="E1058" i="6"/>
  <c r="D1058" i="6"/>
  <c r="C1058" i="6"/>
  <c r="B1058" i="6"/>
  <c r="A1058" i="6"/>
  <c r="F1057" i="6"/>
  <c r="E1057" i="6"/>
  <c r="D1057" i="6"/>
  <c r="C1057" i="6"/>
  <c r="B1057" i="6"/>
  <c r="A1057" i="6"/>
  <c r="F1056" i="6"/>
  <c r="E1056" i="6"/>
  <c r="D1056" i="6"/>
  <c r="C1056" i="6"/>
  <c r="B1056" i="6"/>
  <c r="A1056" i="6"/>
  <c r="F1055" i="6"/>
  <c r="E1055" i="6"/>
  <c r="D1055" i="6"/>
  <c r="C1055" i="6"/>
  <c r="B1055" i="6"/>
  <c r="A1055" i="6"/>
  <c r="F1054" i="6"/>
  <c r="E1054" i="6"/>
  <c r="D1054" i="6"/>
  <c r="C1054" i="6"/>
  <c r="B1054" i="6"/>
  <c r="A1054" i="6"/>
  <c r="F1053" i="6"/>
  <c r="E1053" i="6"/>
  <c r="D1053" i="6"/>
  <c r="C1053" i="6"/>
  <c r="B1053" i="6"/>
  <c r="A1053" i="6"/>
  <c r="F1052" i="6"/>
  <c r="E1052" i="6"/>
  <c r="D1052" i="6"/>
  <c r="C1052" i="6"/>
  <c r="B1052" i="6"/>
  <c r="A1052" i="6"/>
  <c r="F1051" i="6"/>
  <c r="D1051" i="6"/>
  <c r="C1051" i="6"/>
  <c r="B1051" i="6"/>
  <c r="A1051" i="6"/>
  <c r="E1051" i="6" s="1"/>
  <c r="F1050" i="6"/>
  <c r="E1050" i="6"/>
  <c r="D1050" i="6"/>
  <c r="C1050" i="6"/>
  <c r="B1050" i="6"/>
  <c r="A1050" i="6"/>
  <c r="F1049" i="6"/>
  <c r="E1049" i="6"/>
  <c r="D1049" i="6"/>
  <c r="C1049" i="6"/>
  <c r="B1049" i="6"/>
  <c r="A1049" i="6"/>
  <c r="F1048" i="6"/>
  <c r="E1048" i="6"/>
  <c r="D1048" i="6"/>
  <c r="C1048" i="6"/>
  <c r="B1048" i="6"/>
  <c r="A1048" i="6"/>
  <c r="F1047" i="6"/>
  <c r="E1047" i="6"/>
  <c r="D1047" i="6"/>
  <c r="C1047" i="6"/>
  <c r="B1047" i="6"/>
  <c r="A1047" i="6"/>
  <c r="F1046" i="6"/>
  <c r="E1046" i="6"/>
  <c r="D1046" i="6"/>
  <c r="C1046" i="6"/>
  <c r="B1046" i="6"/>
  <c r="A1046" i="6"/>
  <c r="F1045" i="6"/>
  <c r="E1045" i="6"/>
  <c r="D1045" i="6"/>
  <c r="C1045" i="6"/>
  <c r="B1045" i="6"/>
  <c r="A1045" i="6"/>
  <c r="F1044" i="6"/>
  <c r="D1044" i="6"/>
  <c r="C1044" i="6"/>
  <c r="B1044" i="6"/>
  <c r="A1044" i="6"/>
  <c r="E1044" i="6" s="1"/>
  <c r="F1043" i="6"/>
  <c r="E1043" i="6"/>
  <c r="D1043" i="6"/>
  <c r="C1043" i="6"/>
  <c r="B1043" i="6"/>
  <c r="A1043" i="6"/>
  <c r="F1042" i="6"/>
  <c r="E1042" i="6"/>
  <c r="D1042" i="6"/>
  <c r="C1042" i="6"/>
  <c r="B1042" i="6"/>
  <c r="A1042" i="6"/>
  <c r="F1041" i="6"/>
  <c r="E1041" i="6"/>
  <c r="D1041" i="6"/>
  <c r="C1041" i="6"/>
  <c r="B1041" i="6"/>
  <c r="A1041" i="6"/>
  <c r="F1040" i="6"/>
  <c r="E1040" i="6"/>
  <c r="D1040" i="6"/>
  <c r="C1040" i="6"/>
  <c r="B1040" i="6"/>
  <c r="A1040" i="6"/>
  <c r="F1039" i="6"/>
  <c r="E1039" i="6"/>
  <c r="D1039" i="6"/>
  <c r="C1039" i="6"/>
  <c r="B1039" i="6"/>
  <c r="A1039" i="6"/>
  <c r="F1038" i="6"/>
  <c r="E1038" i="6"/>
  <c r="D1038" i="6"/>
  <c r="C1038" i="6"/>
  <c r="B1038" i="6"/>
  <c r="A1038" i="6"/>
  <c r="F1037" i="6"/>
  <c r="E1037" i="6"/>
  <c r="D1037" i="6"/>
  <c r="C1037" i="6"/>
  <c r="B1037" i="6"/>
  <c r="A1037" i="6"/>
  <c r="F1036" i="6"/>
  <c r="E1036" i="6"/>
  <c r="D1036" i="6"/>
  <c r="C1036" i="6"/>
  <c r="B1036" i="6"/>
  <c r="A1036" i="6"/>
  <c r="F1035" i="6"/>
  <c r="E1035" i="6"/>
  <c r="D1035" i="6"/>
  <c r="C1035" i="6"/>
  <c r="B1035" i="6"/>
  <c r="A1035" i="6"/>
  <c r="F1034" i="6"/>
  <c r="E1034" i="6"/>
  <c r="D1034" i="6"/>
  <c r="C1034" i="6"/>
  <c r="B1034" i="6"/>
  <c r="A1034" i="6"/>
  <c r="F1033" i="6"/>
  <c r="E1033" i="6"/>
  <c r="D1033" i="6"/>
  <c r="C1033" i="6"/>
  <c r="B1033" i="6"/>
  <c r="A1033" i="6"/>
  <c r="F1032" i="6"/>
  <c r="E1032" i="6"/>
  <c r="D1032" i="6"/>
  <c r="C1032" i="6"/>
  <c r="B1032" i="6"/>
  <c r="A1032" i="6"/>
  <c r="F1031" i="6"/>
  <c r="E1031" i="6"/>
  <c r="D1031" i="6"/>
  <c r="C1031" i="6"/>
  <c r="B1031" i="6"/>
  <c r="A1031" i="6"/>
  <c r="F1030" i="6"/>
  <c r="E1030" i="6"/>
  <c r="D1030" i="6"/>
  <c r="C1030" i="6"/>
  <c r="B1030" i="6"/>
  <c r="A1030" i="6"/>
  <c r="F1029" i="6"/>
  <c r="E1029" i="6"/>
  <c r="D1029" i="6"/>
  <c r="C1029" i="6"/>
  <c r="B1029" i="6"/>
  <c r="A1029" i="6"/>
  <c r="F1028" i="6"/>
  <c r="E1028" i="6"/>
  <c r="D1028" i="6"/>
  <c r="C1028" i="6"/>
  <c r="B1028" i="6"/>
  <c r="A1028" i="6"/>
  <c r="F1027" i="6"/>
  <c r="E1027" i="6"/>
  <c r="D1027" i="6"/>
  <c r="C1027" i="6"/>
  <c r="B1027" i="6"/>
  <c r="A1027" i="6"/>
  <c r="F1026" i="6"/>
  <c r="E1026" i="6"/>
  <c r="D1026" i="6"/>
  <c r="C1026" i="6"/>
  <c r="B1026" i="6"/>
  <c r="A1026" i="6"/>
  <c r="F1025" i="6"/>
  <c r="D1025" i="6"/>
  <c r="C1025" i="6"/>
  <c r="B1025" i="6"/>
  <c r="A1025" i="6"/>
  <c r="E1025" i="6" s="1"/>
  <c r="F1024" i="6"/>
  <c r="E1024" i="6"/>
  <c r="D1024" i="6"/>
  <c r="C1024" i="6"/>
  <c r="B1024" i="6"/>
  <c r="A1024" i="6"/>
  <c r="F1023" i="6"/>
  <c r="E1023" i="6"/>
  <c r="D1023" i="6"/>
  <c r="C1023" i="6"/>
  <c r="B1023" i="6"/>
  <c r="A1023" i="6"/>
  <c r="F1022" i="6"/>
  <c r="E1022" i="6"/>
  <c r="D1022" i="6"/>
  <c r="C1022" i="6"/>
  <c r="B1022" i="6"/>
  <c r="A1022" i="6"/>
  <c r="F1021" i="6"/>
  <c r="E1021" i="6"/>
  <c r="D1021" i="6"/>
  <c r="C1021" i="6"/>
  <c r="B1021" i="6"/>
  <c r="A1021" i="6"/>
  <c r="F1020" i="6"/>
  <c r="E1020" i="6"/>
  <c r="D1020" i="6"/>
  <c r="C1020" i="6"/>
  <c r="B1020" i="6"/>
  <c r="A1020" i="6"/>
  <c r="F1019" i="6"/>
  <c r="E1019" i="6"/>
  <c r="D1019" i="6"/>
  <c r="C1019" i="6"/>
  <c r="B1019" i="6"/>
  <c r="A1019" i="6"/>
  <c r="F1018" i="6"/>
  <c r="E1018" i="6"/>
  <c r="D1018" i="6"/>
  <c r="C1018" i="6"/>
  <c r="B1018" i="6"/>
  <c r="A1018" i="6"/>
  <c r="F1017" i="6"/>
  <c r="E1017" i="6"/>
  <c r="D1017" i="6"/>
  <c r="C1017" i="6"/>
  <c r="B1017" i="6"/>
  <c r="A1017" i="6"/>
  <c r="F1016" i="6"/>
  <c r="E1016" i="6"/>
  <c r="D1016" i="6"/>
  <c r="C1016" i="6"/>
  <c r="B1016" i="6"/>
  <c r="A1016" i="6"/>
  <c r="F1015" i="6"/>
  <c r="E1015" i="6"/>
  <c r="D1015" i="6"/>
  <c r="C1015" i="6"/>
  <c r="B1015" i="6"/>
  <c r="A1015" i="6"/>
  <c r="F1014" i="6"/>
  <c r="E1014" i="6"/>
  <c r="D1014" i="6"/>
  <c r="C1014" i="6"/>
  <c r="B1014" i="6"/>
  <c r="A1014" i="6"/>
  <c r="E1013" i="6"/>
  <c r="D1013" i="6"/>
  <c r="C1013" i="6"/>
  <c r="B1013" i="6"/>
  <c r="F1013" i="6" s="1"/>
  <c r="A1013" i="6"/>
  <c r="F1012" i="6"/>
  <c r="E1012" i="6"/>
  <c r="D1012" i="6"/>
  <c r="C1012" i="6"/>
  <c r="B1012" i="6"/>
  <c r="A1012" i="6"/>
  <c r="F1011" i="6"/>
  <c r="E1011" i="6"/>
  <c r="D1011" i="6"/>
  <c r="C1011" i="6"/>
  <c r="B1011" i="6"/>
  <c r="A1011" i="6"/>
  <c r="F1010" i="6"/>
  <c r="E1010" i="6"/>
  <c r="D1010" i="6"/>
  <c r="C1010" i="6"/>
  <c r="B1010" i="6"/>
  <c r="A1010" i="6"/>
  <c r="F1009" i="6"/>
  <c r="E1009" i="6"/>
  <c r="D1009" i="6"/>
  <c r="C1009" i="6"/>
  <c r="B1009" i="6"/>
  <c r="A1009" i="6"/>
  <c r="F1008" i="6"/>
  <c r="E1008" i="6"/>
  <c r="D1008" i="6"/>
  <c r="C1008" i="6"/>
  <c r="B1008" i="6"/>
  <c r="A1008" i="6"/>
  <c r="F1007" i="6"/>
  <c r="E1007" i="6"/>
  <c r="D1007" i="6"/>
  <c r="C1007" i="6"/>
  <c r="B1007" i="6"/>
  <c r="A1007" i="6"/>
  <c r="F1006" i="6"/>
  <c r="E1006" i="6"/>
  <c r="D1006" i="6"/>
  <c r="C1006" i="6"/>
  <c r="B1006" i="6"/>
  <c r="A1006" i="6"/>
  <c r="F1005" i="6"/>
  <c r="E1005" i="6"/>
  <c r="D1005" i="6"/>
  <c r="C1005" i="6"/>
  <c r="B1005" i="6"/>
  <c r="A1005" i="6"/>
  <c r="F1004" i="6"/>
  <c r="E1004" i="6"/>
  <c r="D1004" i="6"/>
  <c r="C1004" i="6"/>
  <c r="B1004" i="6"/>
  <c r="A1004" i="6"/>
  <c r="F1003" i="6"/>
  <c r="E1003" i="6"/>
  <c r="D1003" i="6"/>
  <c r="C1003" i="6"/>
  <c r="B1003" i="6"/>
  <c r="A1003" i="6"/>
  <c r="F1002" i="6"/>
  <c r="E1002" i="6"/>
  <c r="D1002" i="6"/>
  <c r="C1002" i="6"/>
  <c r="B1002" i="6"/>
  <c r="A1002" i="6"/>
  <c r="F1001" i="6"/>
  <c r="E1001" i="6"/>
  <c r="D1001" i="6"/>
  <c r="C1001" i="6"/>
  <c r="B1001" i="6"/>
  <c r="A1001" i="6"/>
  <c r="F1000" i="6"/>
  <c r="E1000" i="6"/>
  <c r="D1000" i="6"/>
  <c r="C1000" i="6"/>
  <c r="B1000" i="6"/>
  <c r="A1000" i="6"/>
  <c r="F999" i="6"/>
  <c r="E999" i="6"/>
  <c r="D999" i="6"/>
  <c r="C999" i="6"/>
  <c r="B999" i="6"/>
  <c r="A999" i="6"/>
  <c r="F998" i="6"/>
  <c r="E998" i="6"/>
  <c r="D998" i="6"/>
  <c r="C998" i="6"/>
  <c r="B998" i="6"/>
  <c r="A998" i="6"/>
  <c r="F997" i="6"/>
  <c r="E997" i="6"/>
  <c r="D997" i="6"/>
  <c r="C997" i="6"/>
  <c r="B997" i="6"/>
  <c r="A997" i="6"/>
  <c r="F996" i="6"/>
  <c r="E996" i="6"/>
  <c r="D996" i="6"/>
  <c r="C996" i="6"/>
  <c r="B996" i="6"/>
  <c r="A996" i="6"/>
  <c r="F995" i="6"/>
  <c r="E995" i="6"/>
  <c r="D995" i="6"/>
  <c r="C995" i="6"/>
  <c r="B995" i="6"/>
  <c r="A995" i="6"/>
  <c r="F994" i="6"/>
  <c r="E994" i="6"/>
  <c r="D994" i="6"/>
  <c r="C994" i="6"/>
  <c r="B994" i="6"/>
  <c r="A994" i="6"/>
  <c r="F993" i="6"/>
  <c r="E993" i="6"/>
  <c r="D993" i="6"/>
  <c r="C993" i="6"/>
  <c r="B993" i="6"/>
  <c r="A993" i="6"/>
  <c r="F992" i="6"/>
  <c r="E992" i="6"/>
  <c r="D992" i="6"/>
  <c r="C992" i="6"/>
  <c r="B992" i="6"/>
  <c r="A992" i="6"/>
  <c r="F991" i="6"/>
  <c r="E991" i="6"/>
  <c r="D991" i="6"/>
  <c r="C991" i="6"/>
  <c r="B991" i="6"/>
  <c r="A991" i="6"/>
  <c r="F990" i="6"/>
  <c r="E990" i="6"/>
  <c r="D990" i="6"/>
  <c r="C990" i="6"/>
  <c r="B990" i="6"/>
  <c r="A990" i="6"/>
  <c r="F989" i="6"/>
  <c r="E989" i="6"/>
  <c r="D989" i="6"/>
  <c r="C989" i="6"/>
  <c r="B989" i="6"/>
  <c r="A989" i="6"/>
  <c r="F988" i="6"/>
  <c r="E988" i="6"/>
  <c r="D988" i="6"/>
  <c r="C988" i="6"/>
  <c r="B988" i="6"/>
  <c r="A988" i="6"/>
  <c r="F987" i="6"/>
  <c r="E987" i="6"/>
  <c r="D987" i="6"/>
  <c r="C987" i="6"/>
  <c r="B987" i="6"/>
  <c r="A987" i="6"/>
  <c r="F986" i="6"/>
  <c r="E986" i="6"/>
  <c r="D986" i="6"/>
  <c r="C986" i="6"/>
  <c r="B986" i="6"/>
  <c r="A986" i="6"/>
  <c r="F985" i="6"/>
  <c r="E985" i="6"/>
  <c r="D985" i="6"/>
  <c r="C985" i="6"/>
  <c r="B985" i="6"/>
  <c r="A985" i="6"/>
  <c r="F984" i="6"/>
  <c r="E984" i="6"/>
  <c r="D984" i="6"/>
  <c r="C984" i="6"/>
  <c r="B984" i="6"/>
  <c r="A984" i="6"/>
  <c r="F983" i="6"/>
  <c r="E983" i="6"/>
  <c r="D983" i="6"/>
  <c r="C983" i="6"/>
  <c r="B983" i="6"/>
  <c r="A983" i="6"/>
  <c r="F982" i="6"/>
  <c r="E982" i="6"/>
  <c r="D982" i="6"/>
  <c r="C982" i="6"/>
  <c r="B982" i="6"/>
  <c r="A982" i="6"/>
  <c r="F981" i="6"/>
  <c r="E981" i="6"/>
  <c r="D981" i="6"/>
  <c r="C981" i="6"/>
  <c r="B981" i="6"/>
  <c r="A981" i="6"/>
  <c r="F980" i="6"/>
  <c r="E980" i="6"/>
  <c r="D980" i="6"/>
  <c r="C980" i="6"/>
  <c r="B980" i="6"/>
  <c r="A980" i="6"/>
  <c r="F979" i="6"/>
  <c r="E979" i="6"/>
  <c r="D979" i="6"/>
  <c r="C979" i="6"/>
  <c r="B979" i="6"/>
  <c r="A979" i="6"/>
  <c r="F978" i="6"/>
  <c r="E978" i="6"/>
  <c r="D978" i="6"/>
  <c r="C978" i="6"/>
  <c r="B978" i="6"/>
  <c r="A978" i="6"/>
  <c r="F977" i="6"/>
  <c r="E977" i="6"/>
  <c r="D977" i="6"/>
  <c r="C977" i="6"/>
  <c r="B977" i="6"/>
  <c r="A977" i="6"/>
  <c r="F976" i="6"/>
  <c r="E976" i="6"/>
  <c r="D976" i="6"/>
  <c r="C976" i="6"/>
  <c r="B976" i="6"/>
  <c r="A976" i="6"/>
  <c r="F975" i="6"/>
  <c r="E975" i="6"/>
  <c r="D975" i="6"/>
  <c r="C975" i="6"/>
  <c r="B975" i="6"/>
  <c r="A975" i="6"/>
  <c r="F974" i="6"/>
  <c r="E974" i="6"/>
  <c r="D974" i="6"/>
  <c r="C974" i="6"/>
  <c r="B974" i="6"/>
  <c r="A974" i="6"/>
  <c r="F973" i="6"/>
  <c r="E973" i="6"/>
  <c r="D973" i="6"/>
  <c r="C973" i="6"/>
  <c r="B973" i="6"/>
  <c r="A973" i="6"/>
  <c r="F972" i="6"/>
  <c r="E972" i="6"/>
  <c r="D972" i="6"/>
  <c r="C972" i="6"/>
  <c r="B972" i="6"/>
  <c r="A972" i="6"/>
  <c r="F971" i="6"/>
  <c r="E971" i="6"/>
  <c r="D971" i="6"/>
  <c r="C971" i="6"/>
  <c r="B971" i="6"/>
  <c r="A971" i="6"/>
  <c r="F970" i="6"/>
  <c r="E970" i="6"/>
  <c r="D970" i="6"/>
  <c r="C970" i="6"/>
  <c r="B970" i="6"/>
  <c r="A970" i="6"/>
  <c r="F969" i="6"/>
  <c r="E969" i="6"/>
  <c r="D969" i="6"/>
  <c r="C969" i="6"/>
  <c r="B969" i="6"/>
  <c r="A969" i="6"/>
  <c r="F968" i="6"/>
  <c r="E968" i="6"/>
  <c r="D968" i="6"/>
  <c r="C968" i="6"/>
  <c r="B968" i="6"/>
  <c r="A968" i="6"/>
  <c r="F967" i="6"/>
  <c r="E967" i="6"/>
  <c r="D967" i="6"/>
  <c r="C967" i="6"/>
  <c r="B967" i="6"/>
  <c r="A967" i="6"/>
  <c r="F966" i="6"/>
  <c r="E966" i="6"/>
  <c r="D966" i="6"/>
  <c r="C966" i="6"/>
  <c r="B966" i="6"/>
  <c r="A966" i="6"/>
  <c r="F965" i="6"/>
  <c r="E965" i="6"/>
  <c r="D965" i="6"/>
  <c r="C965" i="6"/>
  <c r="B965" i="6"/>
  <c r="A965" i="6"/>
  <c r="F964" i="6"/>
  <c r="E964" i="6"/>
  <c r="D964" i="6"/>
  <c r="C964" i="6"/>
  <c r="B964" i="6"/>
  <c r="A964" i="6"/>
  <c r="F963" i="6"/>
  <c r="E963" i="6"/>
  <c r="D963" i="6"/>
  <c r="C963" i="6"/>
  <c r="B963" i="6"/>
  <c r="A963" i="6"/>
  <c r="F962" i="6"/>
  <c r="E962" i="6"/>
  <c r="D962" i="6"/>
  <c r="C962" i="6"/>
  <c r="B962" i="6"/>
  <c r="A962" i="6"/>
  <c r="D961" i="6"/>
  <c r="C961" i="6"/>
  <c r="B961" i="6"/>
  <c r="F961" i="6" s="1"/>
  <c r="A961" i="6"/>
  <c r="E961" i="6" s="1"/>
  <c r="F960" i="6"/>
  <c r="E960" i="6"/>
  <c r="D960" i="6"/>
  <c r="C960" i="6"/>
  <c r="B960" i="6"/>
  <c r="A960" i="6"/>
  <c r="F959" i="6"/>
  <c r="E959" i="6"/>
  <c r="D959" i="6"/>
  <c r="C959" i="6"/>
  <c r="B959" i="6"/>
  <c r="A959" i="6"/>
  <c r="F958" i="6"/>
  <c r="E958" i="6"/>
  <c r="D958" i="6"/>
  <c r="C958" i="6"/>
  <c r="B958" i="6"/>
  <c r="A958" i="6"/>
  <c r="F957" i="6"/>
  <c r="E957" i="6"/>
  <c r="D957" i="6"/>
  <c r="C957" i="6"/>
  <c r="B957" i="6"/>
  <c r="A957" i="6"/>
  <c r="F956" i="6"/>
  <c r="E956" i="6"/>
  <c r="D956" i="6"/>
  <c r="C956" i="6"/>
  <c r="B956" i="6"/>
  <c r="A956" i="6"/>
  <c r="F955" i="6"/>
  <c r="E955" i="6"/>
  <c r="D955" i="6"/>
  <c r="C955" i="6"/>
  <c r="B955" i="6"/>
  <c r="A955" i="6"/>
  <c r="F954" i="6"/>
  <c r="E954" i="6"/>
  <c r="D954" i="6"/>
  <c r="C954" i="6"/>
  <c r="B954" i="6"/>
  <c r="A954" i="6"/>
  <c r="F953" i="6"/>
  <c r="E953" i="6"/>
  <c r="D953" i="6"/>
  <c r="C953" i="6"/>
  <c r="B953" i="6"/>
  <c r="A953" i="6"/>
  <c r="F952" i="6"/>
  <c r="E952" i="6"/>
  <c r="D952" i="6"/>
  <c r="C952" i="6"/>
  <c r="B952" i="6"/>
  <c r="A952" i="6"/>
  <c r="F951" i="6"/>
  <c r="E951" i="6"/>
  <c r="D951" i="6"/>
  <c r="C951" i="6"/>
  <c r="B951" i="6"/>
  <c r="A951" i="6"/>
  <c r="F950" i="6"/>
  <c r="E950" i="6"/>
  <c r="D950" i="6"/>
  <c r="C950" i="6"/>
  <c r="B950" i="6"/>
  <c r="A950" i="6"/>
  <c r="F949" i="6"/>
  <c r="E949" i="6"/>
  <c r="D949" i="6"/>
  <c r="C949" i="6"/>
  <c r="B949" i="6"/>
  <c r="A949" i="6"/>
  <c r="F948" i="6"/>
  <c r="E948" i="6"/>
  <c r="D948" i="6"/>
  <c r="C948" i="6"/>
  <c r="B948" i="6"/>
  <c r="A948" i="6"/>
  <c r="F947" i="6"/>
  <c r="E947" i="6"/>
  <c r="D947" i="6"/>
  <c r="C947" i="6"/>
  <c r="B947" i="6"/>
  <c r="A947" i="6"/>
  <c r="F946" i="6"/>
  <c r="E946" i="6"/>
  <c r="D946" i="6"/>
  <c r="C946" i="6"/>
  <c r="B946" i="6"/>
  <c r="A946" i="6"/>
  <c r="F945" i="6"/>
  <c r="E945" i="6"/>
  <c r="D945" i="6"/>
  <c r="C945" i="6"/>
  <c r="B945" i="6"/>
  <c r="A945" i="6"/>
  <c r="F944" i="6"/>
  <c r="E944" i="6"/>
  <c r="D944" i="6"/>
  <c r="C944" i="6"/>
  <c r="B944" i="6"/>
  <c r="A944" i="6"/>
  <c r="F943" i="6"/>
  <c r="E943" i="6"/>
  <c r="D943" i="6"/>
  <c r="C943" i="6"/>
  <c r="B943" i="6"/>
  <c r="A943" i="6"/>
  <c r="F942" i="6"/>
  <c r="E942" i="6"/>
  <c r="D942" i="6"/>
  <c r="C942" i="6"/>
  <c r="B942" i="6"/>
  <c r="A942" i="6"/>
  <c r="F941" i="6"/>
  <c r="E941" i="6"/>
  <c r="D941" i="6"/>
  <c r="C941" i="6"/>
  <c r="B941" i="6"/>
  <c r="A941" i="6"/>
  <c r="F940" i="6"/>
  <c r="E940" i="6"/>
  <c r="D940" i="6"/>
  <c r="C940" i="6"/>
  <c r="B940" i="6"/>
  <c r="A940" i="6"/>
  <c r="F939" i="6"/>
  <c r="E939" i="6"/>
  <c r="D939" i="6"/>
  <c r="C939" i="6"/>
  <c r="B939" i="6"/>
  <c r="A939" i="6"/>
  <c r="F938" i="6"/>
  <c r="E938" i="6"/>
  <c r="D938" i="6"/>
  <c r="C938" i="6"/>
  <c r="B938" i="6"/>
  <c r="A938" i="6"/>
  <c r="F937" i="6"/>
  <c r="E937" i="6"/>
  <c r="D937" i="6"/>
  <c r="C937" i="6"/>
  <c r="B937" i="6"/>
  <c r="A937" i="6"/>
  <c r="F936" i="6"/>
  <c r="E936" i="6"/>
  <c r="D936" i="6"/>
  <c r="C936" i="6"/>
  <c r="B936" i="6"/>
  <c r="A936" i="6"/>
  <c r="F935" i="6"/>
  <c r="E935" i="6"/>
  <c r="D935" i="6"/>
  <c r="C935" i="6"/>
  <c r="B935" i="6"/>
  <c r="A935" i="6"/>
  <c r="F934" i="6"/>
  <c r="E934" i="6"/>
  <c r="D934" i="6"/>
  <c r="C934" i="6"/>
  <c r="B934" i="6"/>
  <c r="A934" i="6"/>
  <c r="F933" i="6"/>
  <c r="E933" i="6"/>
  <c r="D933" i="6"/>
  <c r="C933" i="6"/>
  <c r="B933" i="6"/>
  <c r="A933" i="6"/>
  <c r="F932" i="6"/>
  <c r="E932" i="6"/>
  <c r="D932" i="6"/>
  <c r="C932" i="6"/>
  <c r="B932" i="6"/>
  <c r="A932" i="6"/>
  <c r="F931" i="6"/>
  <c r="E931" i="6"/>
  <c r="D931" i="6"/>
  <c r="C931" i="6"/>
  <c r="B931" i="6"/>
  <c r="A931" i="6"/>
  <c r="F930" i="6"/>
  <c r="E930" i="6"/>
  <c r="D930" i="6"/>
  <c r="C930" i="6"/>
  <c r="B930" i="6"/>
  <c r="A930" i="6"/>
  <c r="F929" i="6"/>
  <c r="E929" i="6"/>
  <c r="D929" i="6"/>
  <c r="C929" i="6"/>
  <c r="B929" i="6"/>
  <c r="A929" i="6"/>
  <c r="F928" i="6"/>
  <c r="E928" i="6"/>
  <c r="D928" i="6"/>
  <c r="C928" i="6"/>
  <c r="B928" i="6"/>
  <c r="A928" i="6"/>
  <c r="F927" i="6"/>
  <c r="E927" i="6"/>
  <c r="D927" i="6"/>
  <c r="C927" i="6"/>
  <c r="B927" i="6"/>
  <c r="A927" i="6"/>
  <c r="D926" i="6"/>
  <c r="C926" i="6"/>
  <c r="F926" i="6" s="1"/>
  <c r="B926" i="6"/>
  <c r="A926" i="6"/>
  <c r="E926" i="6" s="1"/>
  <c r="F925" i="6"/>
  <c r="E925" i="6"/>
  <c r="D925" i="6"/>
  <c r="C925" i="6"/>
  <c r="B925" i="6"/>
  <c r="A925" i="6"/>
  <c r="F924" i="6"/>
  <c r="E924" i="6"/>
  <c r="D924" i="6"/>
  <c r="C924" i="6"/>
  <c r="B924" i="6"/>
  <c r="A924" i="6"/>
  <c r="F923" i="6"/>
  <c r="E923" i="6"/>
  <c r="D923" i="6"/>
  <c r="C923" i="6"/>
  <c r="B923" i="6"/>
  <c r="A923" i="6"/>
  <c r="F922" i="6"/>
  <c r="E922" i="6"/>
  <c r="D922" i="6"/>
  <c r="C922" i="6"/>
  <c r="B922" i="6"/>
  <c r="A922" i="6"/>
  <c r="F921" i="6"/>
  <c r="E921" i="6"/>
  <c r="D921" i="6"/>
  <c r="C921" i="6"/>
  <c r="B921" i="6"/>
  <c r="A921" i="6"/>
  <c r="F920" i="6"/>
  <c r="E920" i="6"/>
  <c r="D920" i="6"/>
  <c r="C920" i="6"/>
  <c r="B920" i="6"/>
  <c r="A920" i="6"/>
  <c r="F919" i="6"/>
  <c r="E919" i="6"/>
  <c r="D919" i="6"/>
  <c r="C919" i="6"/>
  <c r="B919" i="6"/>
  <c r="A919" i="6"/>
  <c r="F918" i="6"/>
  <c r="E918" i="6"/>
  <c r="D918" i="6"/>
  <c r="C918" i="6"/>
  <c r="B918" i="6"/>
  <c r="A918" i="6"/>
  <c r="F917" i="6"/>
  <c r="E917" i="6"/>
  <c r="D917" i="6"/>
  <c r="C917" i="6"/>
  <c r="B917" i="6"/>
  <c r="A917" i="6"/>
  <c r="D916" i="6"/>
  <c r="C916" i="6"/>
  <c r="F916" i="6" s="1"/>
  <c r="B916" i="6"/>
  <c r="A916" i="6"/>
  <c r="E916" i="6" s="1"/>
  <c r="F915" i="6"/>
  <c r="E915" i="6"/>
  <c r="D915" i="6"/>
  <c r="C915" i="6"/>
  <c r="B915" i="6"/>
  <c r="A915" i="6"/>
  <c r="D914" i="6"/>
  <c r="C914" i="6"/>
  <c r="F914" i="6" s="1"/>
  <c r="B914" i="6"/>
  <c r="A914" i="6"/>
  <c r="E914" i="6" s="1"/>
  <c r="F913" i="6"/>
  <c r="E913" i="6"/>
  <c r="D913" i="6"/>
  <c r="C913" i="6"/>
  <c r="B913" i="6"/>
  <c r="A913" i="6"/>
  <c r="F912" i="6"/>
  <c r="E912" i="6"/>
  <c r="D912" i="6"/>
  <c r="C912" i="6"/>
  <c r="B912" i="6"/>
  <c r="A912" i="6"/>
  <c r="F911" i="6"/>
  <c r="E911" i="6"/>
  <c r="D911" i="6"/>
  <c r="C911" i="6"/>
  <c r="B911" i="6"/>
  <c r="A911" i="6"/>
  <c r="F910" i="6"/>
  <c r="E910" i="6"/>
  <c r="D910" i="6"/>
  <c r="C910" i="6"/>
  <c r="B910" i="6"/>
  <c r="A910" i="6"/>
  <c r="F909" i="6"/>
  <c r="E909" i="6"/>
  <c r="D909" i="6"/>
  <c r="C909" i="6"/>
  <c r="B909" i="6"/>
  <c r="A909" i="6"/>
  <c r="F908" i="6"/>
  <c r="E908" i="6"/>
  <c r="D908" i="6"/>
  <c r="C908" i="6"/>
  <c r="B908" i="6"/>
  <c r="A908" i="6"/>
  <c r="F907" i="6"/>
  <c r="E907" i="6"/>
  <c r="D907" i="6"/>
  <c r="C907" i="6"/>
  <c r="B907" i="6"/>
  <c r="A907" i="6"/>
  <c r="F906" i="6"/>
  <c r="E906" i="6"/>
  <c r="D906" i="6"/>
  <c r="C906" i="6"/>
  <c r="B906" i="6"/>
  <c r="A906" i="6"/>
  <c r="F905" i="6"/>
  <c r="E905" i="6"/>
  <c r="D905" i="6"/>
  <c r="C905" i="6"/>
  <c r="B905" i="6"/>
  <c r="A905" i="6"/>
  <c r="F904" i="6"/>
  <c r="E904" i="6"/>
  <c r="D904" i="6"/>
  <c r="C904" i="6"/>
  <c r="B904" i="6"/>
  <c r="A904" i="6"/>
  <c r="F903" i="6"/>
  <c r="E903" i="6"/>
  <c r="D903" i="6"/>
  <c r="C903" i="6"/>
  <c r="B903" i="6"/>
  <c r="A903" i="6"/>
  <c r="F902" i="6"/>
  <c r="E902" i="6"/>
  <c r="D902" i="6"/>
  <c r="C902" i="6"/>
  <c r="B902" i="6"/>
  <c r="A902" i="6"/>
  <c r="F901" i="6"/>
  <c r="D901" i="6"/>
  <c r="C901" i="6"/>
  <c r="B901" i="6"/>
  <c r="A901" i="6"/>
  <c r="E901" i="6" s="1"/>
  <c r="F900" i="6"/>
  <c r="E900" i="6"/>
  <c r="D900" i="6"/>
  <c r="C900" i="6"/>
  <c r="B900" i="6"/>
  <c r="A900" i="6"/>
  <c r="F899" i="6"/>
  <c r="E899" i="6"/>
  <c r="D899" i="6"/>
  <c r="C899" i="6"/>
  <c r="B899" i="6"/>
  <c r="A899" i="6"/>
  <c r="F898" i="6"/>
  <c r="E898" i="6"/>
  <c r="D898" i="6"/>
  <c r="C898" i="6"/>
  <c r="B898" i="6"/>
  <c r="A898" i="6"/>
  <c r="F897" i="6"/>
  <c r="E897" i="6"/>
  <c r="D897" i="6"/>
  <c r="C897" i="6"/>
  <c r="B897" i="6"/>
  <c r="A897" i="6"/>
  <c r="F896" i="6"/>
  <c r="E896" i="6"/>
  <c r="D896" i="6"/>
  <c r="C896" i="6"/>
  <c r="B896" i="6"/>
  <c r="A896" i="6"/>
  <c r="F895" i="6"/>
  <c r="E895" i="6"/>
  <c r="D895" i="6"/>
  <c r="C895" i="6"/>
  <c r="B895" i="6"/>
  <c r="A895" i="6"/>
  <c r="F894" i="6"/>
  <c r="E894" i="6"/>
  <c r="D894" i="6"/>
  <c r="C894" i="6"/>
  <c r="B894" i="6"/>
  <c r="A894" i="6"/>
  <c r="F893" i="6"/>
  <c r="E893" i="6"/>
  <c r="D893" i="6"/>
  <c r="C893" i="6"/>
  <c r="B893" i="6"/>
  <c r="A893" i="6"/>
  <c r="F892" i="6"/>
  <c r="E892" i="6"/>
  <c r="D892" i="6"/>
  <c r="C892" i="6"/>
  <c r="B892" i="6"/>
  <c r="A892" i="6"/>
  <c r="F891" i="6"/>
  <c r="E891" i="6"/>
  <c r="D891" i="6"/>
  <c r="C891" i="6"/>
  <c r="B891" i="6"/>
  <c r="A891" i="6"/>
  <c r="F890" i="6"/>
  <c r="E890" i="6"/>
  <c r="D890" i="6"/>
  <c r="C890" i="6"/>
  <c r="B890" i="6"/>
  <c r="A890" i="6"/>
  <c r="F889" i="6"/>
  <c r="E889" i="6"/>
  <c r="D889" i="6"/>
  <c r="C889" i="6"/>
  <c r="B889" i="6"/>
  <c r="A889" i="6"/>
  <c r="D888" i="6"/>
  <c r="C888" i="6"/>
  <c r="F888" i="6" s="1"/>
  <c r="B888" i="6"/>
  <c r="A888" i="6"/>
  <c r="E888" i="6" s="1"/>
  <c r="F887" i="6"/>
  <c r="E887" i="6"/>
  <c r="D887" i="6"/>
  <c r="C887" i="6"/>
  <c r="B887" i="6"/>
  <c r="A887" i="6"/>
  <c r="F886" i="6"/>
  <c r="E886" i="6"/>
  <c r="D886" i="6"/>
  <c r="C886" i="6"/>
  <c r="B886" i="6"/>
  <c r="A886" i="6"/>
  <c r="F885" i="6"/>
  <c r="E885" i="6"/>
  <c r="D885" i="6"/>
  <c r="C885" i="6"/>
  <c r="B885" i="6"/>
  <c r="A885" i="6"/>
  <c r="F884" i="6"/>
  <c r="E884" i="6"/>
  <c r="D884" i="6"/>
  <c r="C884" i="6"/>
  <c r="B884" i="6"/>
  <c r="A884" i="6"/>
  <c r="F883" i="6"/>
  <c r="E883" i="6"/>
  <c r="D883" i="6"/>
  <c r="C883" i="6"/>
  <c r="B883" i="6"/>
  <c r="A883" i="6"/>
  <c r="F882" i="6"/>
  <c r="E882" i="6"/>
  <c r="D882" i="6"/>
  <c r="C882" i="6"/>
  <c r="B882" i="6"/>
  <c r="A882" i="6"/>
  <c r="F881" i="6"/>
  <c r="E881" i="6"/>
  <c r="D881" i="6"/>
  <c r="C881" i="6"/>
  <c r="B881" i="6"/>
  <c r="A881" i="6"/>
  <c r="F880" i="6"/>
  <c r="D880" i="6"/>
  <c r="C880" i="6"/>
  <c r="B880" i="6"/>
  <c r="A880" i="6"/>
  <c r="E880" i="6" s="1"/>
  <c r="F879" i="6"/>
  <c r="E879" i="6"/>
  <c r="D879" i="6"/>
  <c r="C879" i="6"/>
  <c r="B879" i="6"/>
  <c r="A879" i="6"/>
  <c r="F878" i="6"/>
  <c r="E878" i="6"/>
  <c r="D878" i="6"/>
  <c r="C878" i="6"/>
  <c r="B878" i="6"/>
  <c r="A878" i="6"/>
  <c r="F877" i="6"/>
  <c r="E877" i="6"/>
  <c r="D877" i="6"/>
  <c r="C877" i="6"/>
  <c r="B877" i="6"/>
  <c r="A877" i="6"/>
  <c r="F876" i="6"/>
  <c r="E876" i="6"/>
  <c r="D876" i="6"/>
  <c r="C876" i="6"/>
  <c r="B876" i="6"/>
  <c r="A876" i="6"/>
  <c r="F875" i="6"/>
  <c r="E875" i="6"/>
  <c r="D875" i="6"/>
  <c r="C875" i="6"/>
  <c r="B875" i="6"/>
  <c r="A875" i="6"/>
  <c r="F874" i="6"/>
  <c r="E874" i="6"/>
  <c r="D874" i="6"/>
  <c r="C874" i="6"/>
  <c r="B874" i="6"/>
  <c r="A874" i="6"/>
  <c r="F873" i="6"/>
  <c r="E873" i="6"/>
  <c r="D873" i="6"/>
  <c r="C873" i="6"/>
  <c r="B873" i="6"/>
  <c r="A873" i="6"/>
  <c r="F872" i="6"/>
  <c r="E872" i="6"/>
  <c r="D872" i="6"/>
  <c r="C872" i="6"/>
  <c r="B872" i="6"/>
  <c r="A872" i="6"/>
  <c r="F871" i="6"/>
  <c r="E871" i="6"/>
  <c r="D871" i="6"/>
  <c r="C871" i="6"/>
  <c r="B871" i="6"/>
  <c r="A871" i="6"/>
  <c r="F870" i="6"/>
  <c r="E870" i="6"/>
  <c r="D870" i="6"/>
  <c r="C870" i="6"/>
  <c r="B870" i="6"/>
  <c r="A870" i="6"/>
  <c r="F869" i="6"/>
  <c r="E869" i="6"/>
  <c r="D869" i="6"/>
  <c r="C869" i="6"/>
  <c r="B869" i="6"/>
  <c r="A869" i="6"/>
  <c r="F868" i="6"/>
  <c r="E868" i="6"/>
  <c r="D868" i="6"/>
  <c r="C868" i="6"/>
  <c r="B868" i="6"/>
  <c r="A868" i="6"/>
  <c r="F867" i="6"/>
  <c r="E867" i="6"/>
  <c r="D867" i="6"/>
  <c r="C867" i="6"/>
  <c r="B867" i="6"/>
  <c r="A867" i="6"/>
  <c r="F866" i="6"/>
  <c r="E866" i="6"/>
  <c r="D866" i="6"/>
  <c r="C866" i="6"/>
  <c r="B866" i="6"/>
  <c r="A866" i="6"/>
  <c r="F865" i="6"/>
  <c r="E865" i="6"/>
  <c r="D865" i="6"/>
  <c r="C865" i="6"/>
  <c r="B865" i="6"/>
  <c r="A865" i="6"/>
  <c r="F864" i="6"/>
  <c r="E864" i="6"/>
  <c r="D864" i="6"/>
  <c r="C864" i="6"/>
  <c r="B864" i="6"/>
  <c r="A864" i="6"/>
  <c r="F863" i="6"/>
  <c r="E863" i="6"/>
  <c r="D863" i="6"/>
  <c r="C863" i="6"/>
  <c r="B863" i="6"/>
  <c r="A863" i="6"/>
  <c r="F862" i="6"/>
  <c r="E862" i="6"/>
  <c r="D862" i="6"/>
  <c r="C862" i="6"/>
  <c r="B862" i="6"/>
  <c r="A862" i="6"/>
  <c r="F861" i="6"/>
  <c r="E861" i="6"/>
  <c r="D861" i="6"/>
  <c r="C861" i="6"/>
  <c r="B861" i="6"/>
  <c r="A861" i="6"/>
  <c r="F860" i="6"/>
  <c r="E860" i="6"/>
  <c r="D860" i="6"/>
  <c r="C860" i="6"/>
  <c r="B860" i="6"/>
  <c r="A860" i="6"/>
  <c r="F859" i="6"/>
  <c r="E859" i="6"/>
  <c r="D859" i="6"/>
  <c r="C859" i="6"/>
  <c r="B859" i="6"/>
  <c r="A859" i="6"/>
  <c r="F858" i="6"/>
  <c r="E858" i="6"/>
  <c r="D858" i="6"/>
  <c r="C858" i="6"/>
  <c r="B858" i="6"/>
  <c r="A858" i="6"/>
  <c r="F857" i="6"/>
  <c r="E857" i="6"/>
  <c r="D857" i="6"/>
  <c r="C857" i="6"/>
  <c r="B857" i="6"/>
  <c r="A857" i="6"/>
  <c r="F856" i="6"/>
  <c r="E856" i="6"/>
  <c r="D856" i="6"/>
  <c r="C856" i="6"/>
  <c r="B856" i="6"/>
  <c r="A856" i="6"/>
  <c r="F855" i="6"/>
  <c r="E855" i="6"/>
  <c r="D855" i="6"/>
  <c r="C855" i="6"/>
  <c r="B855" i="6"/>
  <c r="A855" i="6"/>
  <c r="F854" i="6"/>
  <c r="E854" i="6"/>
  <c r="D854" i="6"/>
  <c r="C854" i="6"/>
  <c r="B854" i="6"/>
  <c r="A854" i="6"/>
  <c r="F853" i="6"/>
  <c r="E853" i="6"/>
  <c r="D853" i="6"/>
  <c r="C853" i="6"/>
  <c r="B853" i="6"/>
  <c r="A853" i="6"/>
  <c r="F852" i="6"/>
  <c r="E852" i="6"/>
  <c r="D852" i="6"/>
  <c r="C852" i="6"/>
  <c r="B852" i="6"/>
  <c r="A852" i="6"/>
  <c r="F851" i="6"/>
  <c r="E851" i="6"/>
  <c r="D851" i="6"/>
  <c r="C851" i="6"/>
  <c r="B851" i="6"/>
  <c r="A851" i="6"/>
  <c r="F850" i="6"/>
  <c r="E850" i="6"/>
  <c r="D850" i="6"/>
  <c r="C850" i="6"/>
  <c r="B850" i="6"/>
  <c r="A850" i="6"/>
  <c r="F849" i="6"/>
  <c r="E849" i="6"/>
  <c r="D849" i="6"/>
  <c r="C849" i="6"/>
  <c r="B849" i="6"/>
  <c r="A849" i="6"/>
  <c r="F848" i="6"/>
  <c r="E848" i="6"/>
  <c r="D848" i="6"/>
  <c r="C848" i="6"/>
  <c r="B848" i="6"/>
  <c r="A848" i="6"/>
  <c r="F847" i="6"/>
  <c r="E847" i="6"/>
  <c r="D847" i="6"/>
  <c r="C847" i="6"/>
  <c r="B847" i="6"/>
  <c r="A847" i="6"/>
  <c r="F846" i="6"/>
  <c r="E846" i="6"/>
  <c r="D846" i="6"/>
  <c r="C846" i="6"/>
  <c r="B846" i="6"/>
  <c r="A846" i="6"/>
  <c r="F845" i="6"/>
  <c r="E845" i="6"/>
  <c r="D845" i="6"/>
  <c r="C845" i="6"/>
  <c r="B845" i="6"/>
  <c r="A845" i="6"/>
  <c r="F844" i="6"/>
  <c r="E844" i="6"/>
  <c r="D844" i="6"/>
  <c r="C844" i="6"/>
  <c r="B844" i="6"/>
  <c r="A844" i="6"/>
  <c r="F843" i="6"/>
  <c r="E843" i="6"/>
  <c r="D843" i="6"/>
  <c r="C843" i="6"/>
  <c r="B843" i="6"/>
  <c r="A843" i="6"/>
  <c r="D842" i="6"/>
  <c r="C842" i="6"/>
  <c r="F842" i="6" s="1"/>
  <c r="B842" i="6"/>
  <c r="A842" i="6"/>
  <c r="E842" i="6" s="1"/>
  <c r="F841" i="6"/>
  <c r="D841" i="6"/>
  <c r="C841" i="6"/>
  <c r="B841" i="6"/>
  <c r="A841" i="6"/>
  <c r="E841" i="6" s="1"/>
  <c r="F840" i="6"/>
  <c r="E840" i="6"/>
  <c r="D840" i="6"/>
  <c r="C840" i="6"/>
  <c r="B840" i="6"/>
  <c r="A840" i="6"/>
  <c r="F839" i="6"/>
  <c r="E839" i="6"/>
  <c r="D839" i="6"/>
  <c r="C839" i="6"/>
  <c r="B839" i="6"/>
  <c r="A839" i="6"/>
  <c r="F838" i="6"/>
  <c r="E838" i="6"/>
  <c r="D838" i="6"/>
  <c r="C838" i="6"/>
  <c r="B838" i="6"/>
  <c r="A838" i="6"/>
  <c r="F837" i="6"/>
  <c r="E837" i="6"/>
  <c r="D837" i="6"/>
  <c r="C837" i="6"/>
  <c r="B837" i="6"/>
  <c r="A837" i="6"/>
  <c r="F836" i="6"/>
  <c r="E836" i="6"/>
  <c r="D836" i="6"/>
  <c r="C836" i="6"/>
  <c r="B836" i="6"/>
  <c r="A836" i="6"/>
  <c r="F835" i="6"/>
  <c r="E835" i="6"/>
  <c r="D835" i="6"/>
  <c r="C835" i="6"/>
  <c r="B835" i="6"/>
  <c r="A835" i="6"/>
  <c r="F834" i="6"/>
  <c r="E834" i="6"/>
  <c r="D834" i="6"/>
  <c r="C834" i="6"/>
  <c r="B834" i="6"/>
  <c r="A834" i="6"/>
  <c r="F833" i="6"/>
  <c r="E833" i="6"/>
  <c r="D833" i="6"/>
  <c r="C833" i="6"/>
  <c r="B833" i="6"/>
  <c r="A833" i="6"/>
  <c r="F832" i="6"/>
  <c r="E832" i="6"/>
  <c r="D832" i="6"/>
  <c r="C832" i="6"/>
  <c r="B832" i="6"/>
  <c r="A832" i="6"/>
  <c r="F831" i="6"/>
  <c r="E831" i="6"/>
  <c r="D831" i="6"/>
  <c r="C831" i="6"/>
  <c r="B831" i="6"/>
  <c r="A831" i="6"/>
  <c r="F830" i="6"/>
  <c r="E830" i="6"/>
  <c r="D830" i="6"/>
  <c r="C830" i="6"/>
  <c r="B830" i="6"/>
  <c r="A830" i="6"/>
  <c r="F829" i="6"/>
  <c r="E829" i="6"/>
  <c r="D829" i="6"/>
  <c r="C829" i="6"/>
  <c r="B829" i="6"/>
  <c r="A829" i="6"/>
  <c r="F828" i="6"/>
  <c r="E828" i="6"/>
  <c r="D828" i="6"/>
  <c r="C828" i="6"/>
  <c r="B828" i="6"/>
  <c r="A828" i="6"/>
  <c r="F827" i="6"/>
  <c r="E827" i="6"/>
  <c r="D827" i="6"/>
  <c r="C827" i="6"/>
  <c r="B827" i="6"/>
  <c r="A827" i="6"/>
  <c r="F826" i="6"/>
  <c r="E826" i="6"/>
  <c r="D826" i="6"/>
  <c r="C826" i="6"/>
  <c r="B826" i="6"/>
  <c r="A826" i="6"/>
  <c r="F825" i="6"/>
  <c r="E825" i="6"/>
  <c r="D825" i="6"/>
  <c r="C825" i="6"/>
  <c r="B825" i="6"/>
  <c r="A825" i="6"/>
  <c r="F824" i="6"/>
  <c r="E824" i="6"/>
  <c r="D824" i="6"/>
  <c r="C824" i="6"/>
  <c r="B824" i="6"/>
  <c r="A824" i="6"/>
  <c r="F823" i="6"/>
  <c r="E823" i="6"/>
  <c r="D823" i="6"/>
  <c r="C823" i="6"/>
  <c r="B823" i="6"/>
  <c r="A823" i="6"/>
  <c r="F822" i="6"/>
  <c r="E822" i="6"/>
  <c r="D822" i="6"/>
  <c r="C822" i="6"/>
  <c r="B822" i="6"/>
  <c r="A822" i="6"/>
  <c r="F821" i="6"/>
  <c r="E821" i="6"/>
  <c r="D821" i="6"/>
  <c r="C821" i="6"/>
  <c r="B821" i="6"/>
  <c r="A821" i="6"/>
  <c r="F820" i="6"/>
  <c r="E820" i="6"/>
  <c r="D820" i="6"/>
  <c r="C820" i="6"/>
  <c r="B820" i="6"/>
  <c r="A820" i="6"/>
  <c r="F819" i="6"/>
  <c r="E819" i="6"/>
  <c r="D819" i="6"/>
  <c r="C819" i="6"/>
  <c r="B819" i="6"/>
  <c r="A819" i="6"/>
  <c r="F818" i="6"/>
  <c r="E818" i="6"/>
  <c r="D818" i="6"/>
  <c r="C818" i="6"/>
  <c r="B818" i="6"/>
  <c r="A818" i="6"/>
  <c r="F817" i="6"/>
  <c r="E817" i="6"/>
  <c r="D817" i="6"/>
  <c r="C817" i="6"/>
  <c r="B817" i="6"/>
  <c r="A817" i="6"/>
  <c r="F816" i="6"/>
  <c r="E816" i="6"/>
  <c r="D816" i="6"/>
  <c r="C816" i="6"/>
  <c r="B816" i="6"/>
  <c r="A816" i="6"/>
  <c r="F815" i="6"/>
  <c r="E815" i="6"/>
  <c r="D815" i="6"/>
  <c r="C815" i="6"/>
  <c r="B815" i="6"/>
  <c r="A815" i="6"/>
  <c r="F814" i="6"/>
  <c r="E814" i="6"/>
  <c r="D814" i="6"/>
  <c r="C814" i="6"/>
  <c r="B814" i="6"/>
  <c r="A814" i="6"/>
  <c r="F813" i="6"/>
  <c r="E813" i="6"/>
  <c r="D813" i="6"/>
  <c r="C813" i="6"/>
  <c r="B813" i="6"/>
  <c r="A813" i="6"/>
  <c r="F812" i="6"/>
  <c r="E812" i="6"/>
  <c r="D812" i="6"/>
  <c r="C812" i="6"/>
  <c r="B812" i="6"/>
  <c r="A812" i="6"/>
  <c r="D811" i="6"/>
  <c r="C811" i="6"/>
  <c r="B811" i="6"/>
  <c r="F811" i="6" s="1"/>
  <c r="A811" i="6"/>
  <c r="E811" i="6" s="1"/>
  <c r="F810" i="6"/>
  <c r="E810" i="6"/>
  <c r="D810" i="6"/>
  <c r="C810" i="6"/>
  <c r="B810" i="6"/>
  <c r="A810" i="6"/>
  <c r="F809" i="6"/>
  <c r="E809" i="6"/>
  <c r="D809" i="6"/>
  <c r="C809" i="6"/>
  <c r="B809" i="6"/>
  <c r="A809" i="6"/>
  <c r="F808" i="6"/>
  <c r="E808" i="6"/>
  <c r="D808" i="6"/>
  <c r="C808" i="6"/>
  <c r="B808" i="6"/>
  <c r="A808" i="6"/>
  <c r="F807" i="6"/>
  <c r="E807" i="6"/>
  <c r="D807" i="6"/>
  <c r="C807" i="6"/>
  <c r="B807" i="6"/>
  <c r="A807" i="6"/>
  <c r="F806" i="6"/>
  <c r="E806" i="6"/>
  <c r="D806" i="6"/>
  <c r="C806" i="6"/>
  <c r="B806" i="6"/>
  <c r="A806" i="6"/>
  <c r="F805" i="6"/>
  <c r="E805" i="6"/>
  <c r="D805" i="6"/>
  <c r="C805" i="6"/>
  <c r="B805" i="6"/>
  <c r="A805" i="6"/>
  <c r="F804" i="6"/>
  <c r="E804" i="6"/>
  <c r="D804" i="6"/>
  <c r="C804" i="6"/>
  <c r="B804" i="6"/>
  <c r="A804" i="6"/>
  <c r="D803" i="6"/>
  <c r="C803" i="6"/>
  <c r="B803" i="6"/>
  <c r="F803" i="6" s="1"/>
  <c r="A803" i="6"/>
  <c r="E803" i="6" s="1"/>
  <c r="F802" i="6"/>
  <c r="E802" i="6"/>
  <c r="D802" i="6"/>
  <c r="C802" i="6"/>
  <c r="B802" i="6"/>
  <c r="A802" i="6"/>
  <c r="F801" i="6"/>
  <c r="E801" i="6"/>
  <c r="D801" i="6"/>
  <c r="C801" i="6"/>
  <c r="B801" i="6"/>
  <c r="A801" i="6"/>
  <c r="F800" i="6"/>
  <c r="E800" i="6"/>
  <c r="D800" i="6"/>
  <c r="C800" i="6"/>
  <c r="B800" i="6"/>
  <c r="A800" i="6"/>
  <c r="D799" i="6"/>
  <c r="C799" i="6"/>
  <c r="B799" i="6"/>
  <c r="F799" i="6" s="1"/>
  <c r="A799" i="6"/>
  <c r="E799" i="6" s="1"/>
  <c r="F798" i="6"/>
  <c r="E798" i="6"/>
  <c r="D798" i="6"/>
  <c r="C798" i="6"/>
  <c r="B798" i="6"/>
  <c r="A798" i="6"/>
  <c r="F797" i="6"/>
  <c r="E797" i="6"/>
  <c r="D797" i="6"/>
  <c r="C797" i="6"/>
  <c r="B797" i="6"/>
  <c r="A797" i="6"/>
  <c r="F796" i="6"/>
  <c r="E796" i="6"/>
  <c r="D796" i="6"/>
  <c r="C796" i="6"/>
  <c r="B796" i="6"/>
  <c r="A796" i="6"/>
  <c r="F795" i="6"/>
  <c r="E795" i="6"/>
  <c r="D795" i="6"/>
  <c r="C795" i="6"/>
  <c r="B795" i="6"/>
  <c r="A795" i="6"/>
  <c r="F794" i="6"/>
  <c r="E794" i="6"/>
  <c r="D794" i="6"/>
  <c r="C794" i="6"/>
  <c r="B794" i="6"/>
  <c r="A794" i="6"/>
  <c r="F793" i="6"/>
  <c r="E793" i="6"/>
  <c r="D793" i="6"/>
  <c r="C793" i="6"/>
  <c r="B793" i="6"/>
  <c r="A793" i="6"/>
  <c r="F792" i="6"/>
  <c r="E792" i="6"/>
  <c r="D792" i="6"/>
  <c r="C792" i="6"/>
  <c r="B792" i="6"/>
  <c r="A792" i="6"/>
  <c r="F791" i="6"/>
  <c r="E791" i="6"/>
  <c r="D791" i="6"/>
  <c r="C791" i="6"/>
  <c r="B791" i="6"/>
  <c r="A791" i="6"/>
  <c r="F790" i="6"/>
  <c r="E790" i="6"/>
  <c r="D790" i="6"/>
  <c r="C790" i="6"/>
  <c r="B790" i="6"/>
  <c r="A790" i="6"/>
  <c r="F789" i="6"/>
  <c r="E789" i="6"/>
  <c r="D789" i="6"/>
  <c r="C789" i="6"/>
  <c r="B789" i="6"/>
  <c r="A789" i="6"/>
  <c r="F788" i="6"/>
  <c r="E788" i="6"/>
  <c r="D788" i="6"/>
  <c r="C788" i="6"/>
  <c r="B788" i="6"/>
  <c r="A788" i="6"/>
  <c r="F787" i="6"/>
  <c r="E787" i="6"/>
  <c r="D787" i="6"/>
  <c r="C787" i="6"/>
  <c r="B787" i="6"/>
  <c r="A787" i="6"/>
  <c r="F786" i="6"/>
  <c r="E786" i="6"/>
  <c r="D786" i="6"/>
  <c r="C786" i="6"/>
  <c r="B786" i="6"/>
  <c r="A786" i="6"/>
  <c r="F785" i="6"/>
  <c r="E785" i="6"/>
  <c r="D785" i="6"/>
  <c r="C785" i="6"/>
  <c r="B785" i="6"/>
  <c r="A785" i="6"/>
  <c r="F784" i="6"/>
  <c r="E784" i="6"/>
  <c r="D784" i="6"/>
  <c r="C784" i="6"/>
  <c r="B784" i="6"/>
  <c r="A784" i="6"/>
  <c r="F783" i="6"/>
  <c r="E783" i="6"/>
  <c r="D783" i="6"/>
  <c r="C783" i="6"/>
  <c r="B783" i="6"/>
  <c r="A783" i="6"/>
  <c r="F782" i="6"/>
  <c r="E782" i="6"/>
  <c r="D782" i="6"/>
  <c r="C782" i="6"/>
  <c r="B782" i="6"/>
  <c r="A782" i="6"/>
  <c r="F781" i="6"/>
  <c r="E781" i="6"/>
  <c r="D781" i="6"/>
  <c r="C781" i="6"/>
  <c r="B781" i="6"/>
  <c r="A781" i="6"/>
  <c r="F780" i="6"/>
  <c r="E780" i="6"/>
  <c r="D780" i="6"/>
  <c r="C780" i="6"/>
  <c r="B780" i="6"/>
  <c r="A780" i="6"/>
  <c r="F779" i="6"/>
  <c r="E779" i="6"/>
  <c r="D779" i="6"/>
  <c r="C779" i="6"/>
  <c r="B779" i="6"/>
  <c r="A779" i="6"/>
  <c r="F778" i="6"/>
  <c r="E778" i="6"/>
  <c r="D778" i="6"/>
  <c r="C778" i="6"/>
  <c r="B778" i="6"/>
  <c r="A778" i="6"/>
  <c r="F777" i="6"/>
  <c r="E777" i="6"/>
  <c r="D777" i="6"/>
  <c r="C777" i="6"/>
  <c r="B777" i="6"/>
  <c r="A777" i="6"/>
  <c r="F776" i="6"/>
  <c r="E776" i="6"/>
  <c r="D776" i="6"/>
  <c r="C776" i="6"/>
  <c r="B776" i="6"/>
  <c r="A776" i="6"/>
  <c r="F775" i="6"/>
  <c r="E775" i="6"/>
  <c r="D775" i="6"/>
  <c r="C775" i="6"/>
  <c r="B775" i="6"/>
  <c r="A775" i="6"/>
  <c r="F774" i="6"/>
  <c r="E774" i="6"/>
  <c r="D774" i="6"/>
  <c r="C774" i="6"/>
  <c r="B774" i="6"/>
  <c r="A774" i="6"/>
  <c r="F773" i="6"/>
  <c r="E773" i="6"/>
  <c r="D773" i="6"/>
  <c r="C773" i="6"/>
  <c r="B773" i="6"/>
  <c r="A773" i="6"/>
  <c r="F772" i="6"/>
  <c r="E772" i="6"/>
  <c r="D772" i="6"/>
  <c r="C772" i="6"/>
  <c r="B772" i="6"/>
  <c r="A772" i="6"/>
  <c r="F771" i="6"/>
  <c r="E771" i="6"/>
  <c r="D771" i="6"/>
  <c r="C771" i="6"/>
  <c r="B771" i="6"/>
  <c r="A771" i="6"/>
  <c r="F770" i="6"/>
  <c r="E770" i="6"/>
  <c r="D770" i="6"/>
  <c r="C770" i="6"/>
  <c r="B770" i="6"/>
  <c r="A770" i="6"/>
  <c r="F769" i="6"/>
  <c r="E769" i="6"/>
  <c r="D769" i="6"/>
  <c r="C769" i="6"/>
  <c r="B769" i="6"/>
  <c r="A769" i="6"/>
  <c r="F768" i="6"/>
  <c r="E768" i="6"/>
  <c r="D768" i="6"/>
  <c r="C768" i="6"/>
  <c r="B768" i="6"/>
  <c r="A768" i="6"/>
  <c r="F767" i="6"/>
  <c r="E767" i="6"/>
  <c r="D767" i="6"/>
  <c r="C767" i="6"/>
  <c r="B767" i="6"/>
  <c r="A767" i="6"/>
  <c r="F766" i="6"/>
  <c r="E766" i="6"/>
  <c r="D766" i="6"/>
  <c r="C766" i="6"/>
  <c r="B766" i="6"/>
  <c r="A766" i="6"/>
  <c r="F765" i="6"/>
  <c r="E765" i="6"/>
  <c r="D765" i="6"/>
  <c r="C765" i="6"/>
  <c r="B765" i="6"/>
  <c r="A765" i="6"/>
  <c r="F764" i="6"/>
  <c r="E764" i="6"/>
  <c r="D764" i="6"/>
  <c r="C764" i="6"/>
  <c r="B764" i="6"/>
  <c r="A764" i="6"/>
  <c r="F763" i="6"/>
  <c r="E763" i="6"/>
  <c r="D763" i="6"/>
  <c r="C763" i="6"/>
  <c r="B763" i="6"/>
  <c r="A763" i="6"/>
  <c r="F762" i="6"/>
  <c r="E762" i="6"/>
  <c r="D762" i="6"/>
  <c r="C762" i="6"/>
  <c r="B762" i="6"/>
  <c r="A762" i="6"/>
  <c r="F761" i="6"/>
  <c r="E761" i="6"/>
  <c r="D761" i="6"/>
  <c r="C761" i="6"/>
  <c r="B761" i="6"/>
  <c r="A761" i="6"/>
  <c r="F760" i="6"/>
  <c r="E760" i="6"/>
  <c r="D760" i="6"/>
  <c r="C760" i="6"/>
  <c r="B760" i="6"/>
  <c r="A760" i="6"/>
  <c r="F759" i="6"/>
  <c r="E759" i="6"/>
  <c r="D759" i="6"/>
  <c r="C759" i="6"/>
  <c r="B759" i="6"/>
  <c r="A759" i="6"/>
  <c r="F758" i="6"/>
  <c r="E758" i="6"/>
  <c r="D758" i="6"/>
  <c r="C758" i="6"/>
  <c r="B758" i="6"/>
  <c r="A758" i="6"/>
  <c r="F757" i="6"/>
  <c r="E757" i="6"/>
  <c r="D757" i="6"/>
  <c r="C757" i="6"/>
  <c r="B757" i="6"/>
  <c r="A757" i="6"/>
  <c r="F756" i="6"/>
  <c r="E756" i="6"/>
  <c r="D756" i="6"/>
  <c r="C756" i="6"/>
  <c r="B756" i="6"/>
  <c r="A756" i="6"/>
  <c r="F755" i="6"/>
  <c r="E755" i="6"/>
  <c r="D755" i="6"/>
  <c r="C755" i="6"/>
  <c r="B755" i="6"/>
  <c r="A755" i="6"/>
  <c r="D754" i="6"/>
  <c r="C754" i="6"/>
  <c r="F754" i="6" s="1"/>
  <c r="B754" i="6"/>
  <c r="A754" i="6"/>
  <c r="E754" i="6" s="1"/>
  <c r="F753" i="6"/>
  <c r="E753" i="6"/>
  <c r="D753" i="6"/>
  <c r="C753" i="6"/>
  <c r="B753" i="6"/>
  <c r="A753" i="6"/>
  <c r="F752" i="6"/>
  <c r="E752" i="6"/>
  <c r="D752" i="6"/>
  <c r="C752" i="6"/>
  <c r="B752" i="6"/>
  <c r="A752" i="6"/>
  <c r="F751" i="6"/>
  <c r="E751" i="6"/>
  <c r="D751" i="6"/>
  <c r="C751" i="6"/>
  <c r="B751" i="6"/>
  <c r="A751" i="6"/>
  <c r="F750" i="6"/>
  <c r="E750" i="6"/>
  <c r="D750" i="6"/>
  <c r="C750" i="6"/>
  <c r="B750" i="6"/>
  <c r="A750" i="6"/>
  <c r="F749" i="6"/>
  <c r="E749" i="6"/>
  <c r="D749" i="6"/>
  <c r="C749" i="6"/>
  <c r="B749" i="6"/>
  <c r="A749" i="6"/>
  <c r="F748" i="6"/>
  <c r="E748" i="6"/>
  <c r="D748" i="6"/>
  <c r="C748" i="6"/>
  <c r="B748" i="6"/>
  <c r="A748" i="6"/>
  <c r="F747" i="6"/>
  <c r="E747" i="6"/>
  <c r="D747" i="6"/>
  <c r="C747" i="6"/>
  <c r="B747" i="6"/>
  <c r="A747" i="6"/>
  <c r="F746" i="6"/>
  <c r="E746" i="6"/>
  <c r="D746" i="6"/>
  <c r="C746" i="6"/>
  <c r="B746" i="6"/>
  <c r="A746" i="6"/>
  <c r="F745" i="6"/>
  <c r="E745" i="6"/>
  <c r="D745" i="6"/>
  <c r="C745" i="6"/>
  <c r="B745" i="6"/>
  <c r="A745" i="6"/>
  <c r="F744" i="6"/>
  <c r="E744" i="6"/>
  <c r="D744" i="6"/>
  <c r="C744" i="6"/>
  <c r="B744" i="6"/>
  <c r="A744" i="6"/>
  <c r="F743" i="6"/>
  <c r="E743" i="6"/>
  <c r="D743" i="6"/>
  <c r="C743" i="6"/>
  <c r="B743" i="6"/>
  <c r="A743" i="6"/>
  <c r="F742" i="6"/>
  <c r="E742" i="6"/>
  <c r="D742" i="6"/>
  <c r="C742" i="6"/>
  <c r="B742" i="6"/>
  <c r="A742" i="6"/>
  <c r="F741" i="6"/>
  <c r="E741" i="6"/>
  <c r="D741" i="6"/>
  <c r="C741" i="6"/>
  <c r="B741" i="6"/>
  <c r="A741" i="6"/>
  <c r="F740" i="6"/>
  <c r="E740" i="6"/>
  <c r="D740" i="6"/>
  <c r="C740" i="6"/>
  <c r="B740" i="6"/>
  <c r="A740" i="6"/>
  <c r="F739" i="6"/>
  <c r="E739" i="6"/>
  <c r="D739" i="6"/>
  <c r="C739" i="6"/>
  <c r="B739" i="6"/>
  <c r="A739" i="6"/>
  <c r="F738" i="6"/>
  <c r="E738" i="6"/>
  <c r="D738" i="6"/>
  <c r="C738" i="6"/>
  <c r="B738" i="6"/>
  <c r="A738" i="6"/>
  <c r="F737" i="6"/>
  <c r="E737" i="6"/>
  <c r="D737" i="6"/>
  <c r="C737" i="6"/>
  <c r="B737" i="6"/>
  <c r="A737" i="6"/>
  <c r="F736" i="6"/>
  <c r="E736" i="6"/>
  <c r="D736" i="6"/>
  <c r="C736" i="6"/>
  <c r="B736" i="6"/>
  <c r="A736" i="6"/>
  <c r="F735" i="6"/>
  <c r="E735" i="6"/>
  <c r="D735" i="6"/>
  <c r="C735" i="6"/>
  <c r="B735" i="6"/>
  <c r="A735" i="6"/>
  <c r="F734" i="6"/>
  <c r="E734" i="6"/>
  <c r="D734" i="6"/>
  <c r="C734" i="6"/>
  <c r="B734" i="6"/>
  <c r="A734" i="6"/>
  <c r="F733" i="6"/>
  <c r="E733" i="6"/>
  <c r="D733" i="6"/>
  <c r="C733" i="6"/>
  <c r="B733" i="6"/>
  <c r="A733" i="6"/>
  <c r="F732" i="6"/>
  <c r="E732" i="6"/>
  <c r="D732" i="6"/>
  <c r="C732" i="6"/>
  <c r="B732" i="6"/>
  <c r="A732" i="6"/>
  <c r="F731" i="6"/>
  <c r="E731" i="6"/>
  <c r="D731" i="6"/>
  <c r="C731" i="6"/>
  <c r="B731" i="6"/>
  <c r="A731" i="6"/>
  <c r="F730" i="6"/>
  <c r="E730" i="6"/>
  <c r="D730" i="6"/>
  <c r="C730" i="6"/>
  <c r="B730" i="6"/>
  <c r="A730" i="6"/>
  <c r="F729" i="6"/>
  <c r="E729" i="6"/>
  <c r="D729" i="6"/>
  <c r="C729" i="6"/>
  <c r="B729" i="6"/>
  <c r="A729" i="6"/>
  <c r="F728" i="6"/>
  <c r="E728" i="6"/>
  <c r="D728" i="6"/>
  <c r="C728" i="6"/>
  <c r="B728" i="6"/>
  <c r="A728" i="6"/>
  <c r="F727" i="6"/>
  <c r="E727" i="6"/>
  <c r="D727" i="6"/>
  <c r="C727" i="6"/>
  <c r="B727" i="6"/>
  <c r="A727" i="6"/>
  <c r="F726" i="6"/>
  <c r="E726" i="6"/>
  <c r="D726" i="6"/>
  <c r="C726" i="6"/>
  <c r="B726" i="6"/>
  <c r="A726" i="6"/>
  <c r="F725" i="6"/>
  <c r="E725" i="6"/>
  <c r="D725" i="6"/>
  <c r="C725" i="6"/>
  <c r="B725" i="6"/>
  <c r="A725" i="6"/>
  <c r="F724" i="6"/>
  <c r="E724" i="6"/>
  <c r="D724" i="6"/>
  <c r="C724" i="6"/>
  <c r="B724" i="6"/>
  <c r="A724" i="6"/>
  <c r="F723" i="6"/>
  <c r="E723" i="6"/>
  <c r="D723" i="6"/>
  <c r="C723" i="6"/>
  <c r="B723" i="6"/>
  <c r="A723" i="6"/>
  <c r="F722" i="6"/>
  <c r="E722" i="6"/>
  <c r="D722" i="6"/>
  <c r="C722" i="6"/>
  <c r="B722" i="6"/>
  <c r="A722" i="6"/>
  <c r="F721" i="6"/>
  <c r="E721" i="6"/>
  <c r="D721" i="6"/>
  <c r="C721" i="6"/>
  <c r="B721" i="6"/>
  <c r="A721" i="6"/>
  <c r="F720" i="6"/>
  <c r="E720" i="6"/>
  <c r="D720" i="6"/>
  <c r="C720" i="6"/>
  <c r="B720" i="6"/>
  <c r="A720" i="6"/>
  <c r="F719" i="6"/>
  <c r="E719" i="6"/>
  <c r="D719" i="6"/>
  <c r="C719" i="6"/>
  <c r="B719" i="6"/>
  <c r="A719" i="6"/>
  <c r="F718" i="6"/>
  <c r="E718" i="6"/>
  <c r="D718" i="6"/>
  <c r="C718" i="6"/>
  <c r="B718" i="6"/>
  <c r="A718" i="6"/>
  <c r="F717" i="6"/>
  <c r="E717" i="6"/>
  <c r="D717" i="6"/>
  <c r="C717" i="6"/>
  <c r="B717" i="6"/>
  <c r="A717" i="6"/>
  <c r="F716" i="6"/>
  <c r="E716" i="6"/>
  <c r="D716" i="6"/>
  <c r="C716" i="6"/>
  <c r="B716" i="6"/>
  <c r="A716" i="6"/>
  <c r="F715" i="6"/>
  <c r="E715" i="6"/>
  <c r="D715" i="6"/>
  <c r="C715" i="6"/>
  <c r="B715" i="6"/>
  <c r="A715" i="6"/>
  <c r="F714" i="6"/>
  <c r="E714" i="6"/>
  <c r="D714" i="6"/>
  <c r="C714" i="6"/>
  <c r="B714" i="6"/>
  <c r="A714" i="6"/>
  <c r="F713" i="6"/>
  <c r="E713" i="6"/>
  <c r="D713" i="6"/>
  <c r="C713" i="6"/>
  <c r="B713" i="6"/>
  <c r="A713" i="6"/>
  <c r="F712" i="6"/>
  <c r="E712" i="6"/>
  <c r="D712" i="6"/>
  <c r="C712" i="6"/>
  <c r="B712" i="6"/>
  <c r="A712" i="6"/>
  <c r="D711" i="6"/>
  <c r="F711" i="6" s="1"/>
  <c r="C711" i="6"/>
  <c r="B711" i="6"/>
  <c r="A711" i="6"/>
  <c r="E711" i="6" s="1"/>
  <c r="D710" i="6"/>
  <c r="C710" i="6"/>
  <c r="F710" i="6" s="1"/>
  <c r="B710" i="6"/>
  <c r="A710" i="6"/>
  <c r="E710" i="6" s="1"/>
  <c r="F709" i="6"/>
  <c r="E709" i="6"/>
  <c r="D709" i="6"/>
  <c r="C709" i="6"/>
  <c r="B709" i="6"/>
  <c r="A709" i="6"/>
  <c r="F708" i="6"/>
  <c r="D708" i="6"/>
  <c r="C708" i="6"/>
  <c r="B708" i="6"/>
  <c r="A708" i="6"/>
  <c r="E708" i="6" s="1"/>
  <c r="F707" i="6"/>
  <c r="E707" i="6"/>
  <c r="D707" i="6"/>
  <c r="C707" i="6"/>
  <c r="B707" i="6"/>
  <c r="A707" i="6"/>
  <c r="F706" i="6"/>
  <c r="E706" i="6"/>
  <c r="D706" i="6"/>
  <c r="C706" i="6"/>
  <c r="B706" i="6"/>
  <c r="A706" i="6"/>
  <c r="F705" i="6"/>
  <c r="E705" i="6"/>
  <c r="D705" i="6"/>
  <c r="C705" i="6"/>
  <c r="B705" i="6"/>
  <c r="A705" i="6"/>
  <c r="F704" i="6"/>
  <c r="E704" i="6"/>
  <c r="D704" i="6"/>
  <c r="C704" i="6"/>
  <c r="B704" i="6"/>
  <c r="A704" i="6"/>
  <c r="F703" i="6"/>
  <c r="E703" i="6"/>
  <c r="D703" i="6"/>
  <c r="C703" i="6"/>
  <c r="B703" i="6"/>
  <c r="A703" i="6"/>
  <c r="F702" i="6"/>
  <c r="E702" i="6"/>
  <c r="D702" i="6"/>
  <c r="C702" i="6"/>
  <c r="B702" i="6"/>
  <c r="A702" i="6"/>
  <c r="F701" i="6"/>
  <c r="E701" i="6"/>
  <c r="D701" i="6"/>
  <c r="C701" i="6"/>
  <c r="B701" i="6"/>
  <c r="A701" i="6"/>
  <c r="F700" i="6"/>
  <c r="E700" i="6"/>
  <c r="D700" i="6"/>
  <c r="C700" i="6"/>
  <c r="B700" i="6"/>
  <c r="A700" i="6"/>
  <c r="F699" i="6"/>
  <c r="E699" i="6"/>
  <c r="D699" i="6"/>
  <c r="C699" i="6"/>
  <c r="B699" i="6"/>
  <c r="A699" i="6"/>
  <c r="F698" i="6"/>
  <c r="E698" i="6"/>
  <c r="D698" i="6"/>
  <c r="C698" i="6"/>
  <c r="B698" i="6"/>
  <c r="A698" i="6"/>
  <c r="F697" i="6"/>
  <c r="E697" i="6"/>
  <c r="D697" i="6"/>
  <c r="C697" i="6"/>
  <c r="B697" i="6"/>
  <c r="A697" i="6"/>
  <c r="F696" i="6"/>
  <c r="E696" i="6"/>
  <c r="D696" i="6"/>
  <c r="C696" i="6"/>
  <c r="B696" i="6"/>
  <c r="A696" i="6"/>
  <c r="F695" i="6"/>
  <c r="E695" i="6"/>
  <c r="D695" i="6"/>
  <c r="C695" i="6"/>
  <c r="B695" i="6"/>
  <c r="A695" i="6"/>
  <c r="F694" i="6"/>
  <c r="E694" i="6"/>
  <c r="D694" i="6"/>
  <c r="C694" i="6"/>
  <c r="B694" i="6"/>
  <c r="A694" i="6"/>
  <c r="F693" i="6"/>
  <c r="E693" i="6"/>
  <c r="D693" i="6"/>
  <c r="C693" i="6"/>
  <c r="B693" i="6"/>
  <c r="A693" i="6"/>
  <c r="D692" i="6"/>
  <c r="C692" i="6"/>
  <c r="F692" i="6" s="1"/>
  <c r="B692" i="6"/>
  <c r="A692" i="6"/>
  <c r="E692" i="6" s="1"/>
  <c r="F691" i="6"/>
  <c r="E691" i="6"/>
  <c r="D691" i="6"/>
  <c r="C691" i="6"/>
  <c r="B691" i="6"/>
  <c r="A691" i="6"/>
  <c r="D690" i="6"/>
  <c r="C690" i="6"/>
  <c r="F690" i="6" s="1"/>
  <c r="B690" i="6"/>
  <c r="A690" i="6"/>
  <c r="E690" i="6" s="1"/>
  <c r="F689" i="6"/>
  <c r="E689" i="6"/>
  <c r="D689" i="6"/>
  <c r="C689" i="6"/>
  <c r="B689" i="6"/>
  <c r="A689" i="6"/>
  <c r="F688" i="6"/>
  <c r="E688" i="6"/>
  <c r="D688" i="6"/>
  <c r="C688" i="6"/>
  <c r="B688" i="6"/>
  <c r="A688" i="6"/>
  <c r="F687" i="6"/>
  <c r="E687" i="6"/>
  <c r="D687" i="6"/>
  <c r="C687" i="6"/>
  <c r="B687" i="6"/>
  <c r="A687" i="6"/>
  <c r="F686" i="6"/>
  <c r="E686" i="6"/>
  <c r="D686" i="6"/>
  <c r="C686" i="6"/>
  <c r="B686" i="6"/>
  <c r="A686" i="6"/>
  <c r="F685" i="6"/>
  <c r="E685" i="6"/>
  <c r="D685" i="6"/>
  <c r="C685" i="6"/>
  <c r="B685" i="6"/>
  <c r="A685" i="6"/>
  <c r="F684" i="6"/>
  <c r="E684" i="6"/>
  <c r="D684" i="6"/>
  <c r="C684" i="6"/>
  <c r="B684" i="6"/>
  <c r="A684" i="6"/>
  <c r="F683" i="6"/>
  <c r="E683" i="6"/>
  <c r="D683" i="6"/>
  <c r="C683" i="6"/>
  <c r="B683" i="6"/>
  <c r="A683" i="6"/>
  <c r="F682" i="6"/>
  <c r="E682" i="6"/>
  <c r="D682" i="6"/>
  <c r="C682" i="6"/>
  <c r="B682" i="6"/>
  <c r="A682" i="6"/>
  <c r="F681" i="6"/>
  <c r="E681" i="6"/>
  <c r="D681" i="6"/>
  <c r="C681" i="6"/>
  <c r="B681" i="6"/>
  <c r="A681" i="6"/>
  <c r="F680" i="6"/>
  <c r="E680" i="6"/>
  <c r="D680" i="6"/>
  <c r="C680" i="6"/>
  <c r="B680" i="6"/>
  <c r="A680" i="6"/>
  <c r="F679" i="6"/>
  <c r="E679" i="6"/>
  <c r="D679" i="6"/>
  <c r="C679" i="6"/>
  <c r="B679" i="6"/>
  <c r="A679" i="6"/>
  <c r="F678" i="6"/>
  <c r="E678" i="6"/>
  <c r="D678" i="6"/>
  <c r="C678" i="6"/>
  <c r="B678" i="6"/>
  <c r="A678" i="6"/>
  <c r="F677" i="6"/>
  <c r="E677" i="6"/>
  <c r="D677" i="6"/>
  <c r="C677" i="6"/>
  <c r="B677" i="6"/>
  <c r="A677" i="6"/>
  <c r="F676" i="6"/>
  <c r="E676" i="6"/>
  <c r="D676" i="6"/>
  <c r="C676" i="6"/>
  <c r="B676" i="6"/>
  <c r="A676" i="6"/>
  <c r="F675" i="6"/>
  <c r="E675" i="6"/>
  <c r="D675" i="6"/>
  <c r="C675" i="6"/>
  <c r="B675" i="6"/>
  <c r="A675" i="6"/>
  <c r="F674" i="6"/>
  <c r="E674" i="6"/>
  <c r="D674" i="6"/>
  <c r="C674" i="6"/>
  <c r="B674" i="6"/>
  <c r="A674" i="6"/>
  <c r="F673" i="6"/>
  <c r="E673" i="6"/>
  <c r="D673" i="6"/>
  <c r="C673" i="6"/>
  <c r="B673" i="6"/>
  <c r="A673" i="6"/>
  <c r="D672" i="6"/>
  <c r="C672" i="6"/>
  <c r="F672" i="6" s="1"/>
  <c r="B672" i="6"/>
  <c r="A672" i="6"/>
  <c r="E672" i="6" s="1"/>
  <c r="F671" i="6"/>
  <c r="E671" i="6"/>
  <c r="D671" i="6"/>
  <c r="C671" i="6"/>
  <c r="B671" i="6"/>
  <c r="A671" i="6"/>
  <c r="F670" i="6"/>
  <c r="E670" i="6"/>
  <c r="D670" i="6"/>
  <c r="C670" i="6"/>
  <c r="B670" i="6"/>
  <c r="A670" i="6"/>
  <c r="F669" i="6"/>
  <c r="E669" i="6"/>
  <c r="D669" i="6"/>
  <c r="C669" i="6"/>
  <c r="B669" i="6"/>
  <c r="A669" i="6"/>
  <c r="F668" i="6"/>
  <c r="E668" i="6"/>
  <c r="D668" i="6"/>
  <c r="C668" i="6"/>
  <c r="B668" i="6"/>
  <c r="A668" i="6"/>
  <c r="F667" i="6"/>
  <c r="E667" i="6"/>
  <c r="D667" i="6"/>
  <c r="C667" i="6"/>
  <c r="B667" i="6"/>
  <c r="A667" i="6"/>
  <c r="F666" i="6"/>
  <c r="E666" i="6"/>
  <c r="D666" i="6"/>
  <c r="C666" i="6"/>
  <c r="B666" i="6"/>
  <c r="A666" i="6"/>
  <c r="F665" i="6"/>
  <c r="E665" i="6"/>
  <c r="D665" i="6"/>
  <c r="C665" i="6"/>
  <c r="B665" i="6"/>
  <c r="A665" i="6"/>
  <c r="F664" i="6"/>
  <c r="E664" i="6"/>
  <c r="D664" i="6"/>
  <c r="C664" i="6"/>
  <c r="B664" i="6"/>
  <c r="A664" i="6"/>
  <c r="F663" i="6"/>
  <c r="E663" i="6"/>
  <c r="D663" i="6"/>
  <c r="C663" i="6"/>
  <c r="B663" i="6"/>
  <c r="A663" i="6"/>
  <c r="F662" i="6"/>
  <c r="E662" i="6"/>
  <c r="D662" i="6"/>
  <c r="C662" i="6"/>
  <c r="B662" i="6"/>
  <c r="A662" i="6"/>
  <c r="F661" i="6"/>
  <c r="E661" i="6"/>
  <c r="D661" i="6"/>
  <c r="C661" i="6"/>
  <c r="B661" i="6"/>
  <c r="A661" i="6"/>
  <c r="F660" i="6"/>
  <c r="E660" i="6"/>
  <c r="D660" i="6"/>
  <c r="C660" i="6"/>
  <c r="B660" i="6"/>
  <c r="A660" i="6"/>
  <c r="E659" i="6"/>
  <c r="D659" i="6"/>
  <c r="F659" i="6" s="1"/>
  <c r="C659" i="6"/>
  <c r="B659" i="6"/>
  <c r="A659" i="6"/>
  <c r="F658" i="6"/>
  <c r="E658" i="6"/>
  <c r="D658" i="6"/>
  <c r="C658" i="6"/>
  <c r="B658" i="6"/>
  <c r="A658" i="6"/>
  <c r="F657" i="6"/>
  <c r="E657" i="6"/>
  <c r="D657" i="6"/>
  <c r="C657" i="6"/>
  <c r="B657" i="6"/>
  <c r="A657" i="6"/>
  <c r="F656" i="6"/>
  <c r="E656" i="6"/>
  <c r="D656" i="6"/>
  <c r="C656" i="6"/>
  <c r="B656" i="6"/>
  <c r="A656" i="6"/>
  <c r="F655" i="6"/>
  <c r="E655" i="6"/>
  <c r="D655" i="6"/>
  <c r="C655" i="6"/>
  <c r="B655" i="6"/>
  <c r="A655" i="6"/>
  <c r="F654" i="6"/>
  <c r="E654" i="6"/>
  <c r="D654" i="6"/>
  <c r="C654" i="6"/>
  <c r="B654" i="6"/>
  <c r="A654" i="6"/>
  <c r="F653" i="6"/>
  <c r="E653" i="6"/>
  <c r="D653" i="6"/>
  <c r="C653" i="6"/>
  <c r="B653" i="6"/>
  <c r="A653" i="6"/>
  <c r="F652" i="6"/>
  <c r="E652" i="6"/>
  <c r="D652" i="6"/>
  <c r="C652" i="6"/>
  <c r="B652" i="6"/>
  <c r="A652" i="6"/>
  <c r="F651" i="6"/>
  <c r="E651" i="6"/>
  <c r="D651" i="6"/>
  <c r="C651" i="6"/>
  <c r="B651" i="6"/>
  <c r="A651" i="6"/>
  <c r="F650" i="6"/>
  <c r="E650" i="6"/>
  <c r="D650" i="6"/>
  <c r="C650" i="6"/>
  <c r="B650" i="6"/>
  <c r="A650" i="6"/>
  <c r="F649" i="6"/>
  <c r="E649" i="6"/>
  <c r="D649" i="6"/>
  <c r="C649" i="6"/>
  <c r="B649" i="6"/>
  <c r="A649" i="6"/>
  <c r="F648" i="6"/>
  <c r="E648" i="6"/>
  <c r="D648" i="6"/>
  <c r="C648" i="6"/>
  <c r="B648" i="6"/>
  <c r="A648" i="6"/>
  <c r="F647" i="6"/>
  <c r="E647" i="6"/>
  <c r="D647" i="6"/>
  <c r="C647" i="6"/>
  <c r="B647" i="6"/>
  <c r="A647" i="6"/>
  <c r="F646" i="6"/>
  <c r="E646" i="6"/>
  <c r="D646" i="6"/>
  <c r="C646" i="6"/>
  <c r="B646" i="6"/>
  <c r="A646" i="6"/>
  <c r="F645" i="6"/>
  <c r="E645" i="6"/>
  <c r="D645" i="6"/>
  <c r="C645" i="6"/>
  <c r="B645" i="6"/>
  <c r="A645" i="6"/>
  <c r="D644" i="6"/>
  <c r="C644" i="6"/>
  <c r="F644" i="6" s="1"/>
  <c r="B644" i="6"/>
  <c r="A644" i="6"/>
  <c r="E644" i="6" s="1"/>
  <c r="D643" i="6"/>
  <c r="F643" i="6" s="1"/>
  <c r="C643" i="6"/>
  <c r="B643" i="6"/>
  <c r="A643" i="6"/>
  <c r="E643" i="6" s="1"/>
  <c r="F642" i="6"/>
  <c r="E642" i="6"/>
  <c r="D642" i="6"/>
  <c r="C642" i="6"/>
  <c r="B642" i="6"/>
  <c r="A642" i="6"/>
  <c r="F641" i="6"/>
  <c r="E641" i="6"/>
  <c r="D641" i="6"/>
  <c r="C641" i="6"/>
  <c r="B641" i="6"/>
  <c r="A641" i="6"/>
  <c r="F640" i="6"/>
  <c r="E640" i="6"/>
  <c r="D640" i="6"/>
  <c r="C640" i="6"/>
  <c r="B640" i="6"/>
  <c r="A640" i="6"/>
  <c r="F639" i="6"/>
  <c r="E639" i="6"/>
  <c r="D639" i="6"/>
  <c r="C639" i="6"/>
  <c r="B639" i="6"/>
  <c r="A639" i="6"/>
  <c r="D638" i="6"/>
  <c r="C638" i="6"/>
  <c r="F638" i="6" s="1"/>
  <c r="B638" i="6"/>
  <c r="A638" i="6"/>
  <c r="E638" i="6" s="1"/>
  <c r="D637" i="6"/>
  <c r="C637" i="6"/>
  <c r="B637" i="6"/>
  <c r="F637" i="6" s="1"/>
  <c r="A637" i="6"/>
  <c r="E637" i="6" s="1"/>
  <c r="D636" i="6"/>
  <c r="C636" i="6"/>
  <c r="F636" i="6" s="1"/>
  <c r="B636" i="6"/>
  <c r="A636" i="6"/>
  <c r="E636" i="6" s="1"/>
  <c r="F635" i="6"/>
  <c r="D635" i="6"/>
  <c r="C635" i="6"/>
  <c r="B635" i="6"/>
  <c r="A635" i="6"/>
  <c r="E635" i="6" s="1"/>
  <c r="D634" i="6"/>
  <c r="C634" i="6"/>
  <c r="F634" i="6" s="1"/>
  <c r="B634" i="6"/>
  <c r="A634" i="6"/>
  <c r="E634" i="6" s="1"/>
  <c r="D633" i="6"/>
  <c r="C633" i="6"/>
  <c r="B633" i="6"/>
  <c r="F633" i="6" s="1"/>
  <c r="A633" i="6"/>
  <c r="E633" i="6" s="1"/>
  <c r="D632" i="6"/>
  <c r="C632" i="6"/>
  <c r="F632" i="6" s="1"/>
  <c r="B632" i="6"/>
  <c r="A632" i="6"/>
  <c r="E632" i="6" s="1"/>
  <c r="D631" i="6"/>
  <c r="C631" i="6"/>
  <c r="B631" i="6"/>
  <c r="F631" i="6" s="1"/>
  <c r="A631" i="6"/>
  <c r="E631" i="6" s="1"/>
  <c r="D630" i="6"/>
  <c r="C630" i="6"/>
  <c r="F630" i="6" s="1"/>
  <c r="B630" i="6"/>
  <c r="A630" i="6"/>
  <c r="E630" i="6" s="1"/>
  <c r="D629" i="6"/>
  <c r="C629" i="6"/>
  <c r="B629" i="6"/>
  <c r="F629" i="6" s="1"/>
  <c r="A629" i="6"/>
  <c r="E629" i="6" s="1"/>
  <c r="D628" i="6"/>
  <c r="C628" i="6"/>
  <c r="F628" i="6" s="1"/>
  <c r="B628" i="6"/>
  <c r="A628" i="6"/>
  <c r="E628" i="6" s="1"/>
  <c r="D627" i="6"/>
  <c r="C627" i="6"/>
  <c r="B627" i="6"/>
  <c r="F627" i="6" s="1"/>
  <c r="A627" i="6"/>
  <c r="E627" i="6" s="1"/>
  <c r="D626" i="6"/>
  <c r="C626" i="6"/>
  <c r="F626" i="6" s="1"/>
  <c r="B626" i="6"/>
  <c r="A626" i="6"/>
  <c r="E626" i="6" s="1"/>
  <c r="D625" i="6"/>
  <c r="C625" i="6"/>
  <c r="B625" i="6"/>
  <c r="F625" i="6" s="1"/>
  <c r="A625" i="6"/>
  <c r="E625" i="6" s="1"/>
  <c r="F624" i="6"/>
  <c r="D624" i="6"/>
  <c r="C624" i="6"/>
  <c r="B624" i="6"/>
  <c r="A624" i="6"/>
  <c r="E624" i="6" s="1"/>
  <c r="D623" i="6"/>
  <c r="C623" i="6"/>
  <c r="B623" i="6"/>
  <c r="F623" i="6" s="1"/>
  <c r="A623" i="6"/>
  <c r="E623" i="6" s="1"/>
  <c r="F622" i="6"/>
  <c r="E622" i="6"/>
  <c r="D622" i="6"/>
  <c r="C622" i="6"/>
  <c r="B622" i="6"/>
  <c r="A622" i="6"/>
  <c r="F621" i="6"/>
  <c r="E621" i="6"/>
  <c r="D621" i="6"/>
  <c r="C621" i="6"/>
  <c r="B621" i="6"/>
  <c r="A621" i="6"/>
  <c r="F620" i="6"/>
  <c r="E620" i="6"/>
  <c r="D620" i="6"/>
  <c r="C620" i="6"/>
  <c r="B620" i="6"/>
  <c r="A620" i="6"/>
  <c r="F619" i="6"/>
  <c r="E619" i="6"/>
  <c r="D619" i="6"/>
  <c r="C619" i="6"/>
  <c r="B619" i="6"/>
  <c r="A619" i="6"/>
  <c r="F618" i="6"/>
  <c r="E618" i="6"/>
  <c r="D618" i="6"/>
  <c r="C618" i="6"/>
  <c r="B618" i="6"/>
  <c r="A618" i="6"/>
  <c r="F617" i="6"/>
  <c r="E617" i="6"/>
  <c r="D617" i="6"/>
  <c r="C617" i="6"/>
  <c r="B617" i="6"/>
  <c r="A617" i="6"/>
  <c r="F616" i="6"/>
  <c r="E616" i="6"/>
  <c r="D616" i="6"/>
  <c r="C616" i="6"/>
  <c r="B616" i="6"/>
  <c r="A616" i="6"/>
  <c r="F615" i="6"/>
  <c r="E615" i="6"/>
  <c r="D615" i="6"/>
  <c r="C615" i="6"/>
  <c r="B615" i="6"/>
  <c r="A615" i="6"/>
  <c r="F614" i="6"/>
  <c r="E614" i="6"/>
  <c r="D614" i="6"/>
  <c r="C614" i="6"/>
  <c r="B614" i="6"/>
  <c r="A614" i="6"/>
  <c r="F613" i="6"/>
  <c r="E613" i="6"/>
  <c r="D613" i="6"/>
  <c r="C613" i="6"/>
  <c r="B613" i="6"/>
  <c r="A613" i="6"/>
  <c r="F612" i="6"/>
  <c r="E612" i="6"/>
  <c r="D612" i="6"/>
  <c r="C612" i="6"/>
  <c r="B612" i="6"/>
  <c r="A612" i="6"/>
  <c r="F611" i="6"/>
  <c r="E611" i="6"/>
  <c r="D611" i="6"/>
  <c r="C611" i="6"/>
  <c r="B611" i="6"/>
  <c r="A611" i="6"/>
  <c r="F610" i="6"/>
  <c r="E610" i="6"/>
  <c r="D610" i="6"/>
  <c r="C610" i="6"/>
  <c r="B610" i="6"/>
  <c r="A610" i="6"/>
  <c r="F609" i="6"/>
  <c r="E609" i="6"/>
  <c r="D609" i="6"/>
  <c r="C609" i="6"/>
  <c r="B609" i="6"/>
  <c r="A609" i="6"/>
  <c r="F608" i="6"/>
  <c r="E608" i="6"/>
  <c r="D608" i="6"/>
  <c r="C608" i="6"/>
  <c r="B608" i="6"/>
  <c r="A608" i="6"/>
  <c r="F607" i="6"/>
  <c r="E607" i="6"/>
  <c r="D607" i="6"/>
  <c r="C607" i="6"/>
  <c r="B607" i="6"/>
  <c r="A607" i="6"/>
  <c r="F606" i="6"/>
  <c r="E606" i="6"/>
  <c r="D606" i="6"/>
  <c r="C606" i="6"/>
  <c r="B606" i="6"/>
  <c r="A606" i="6"/>
  <c r="F605" i="6"/>
  <c r="E605" i="6"/>
  <c r="D605" i="6"/>
  <c r="C605" i="6"/>
  <c r="B605" i="6"/>
  <c r="A605" i="6"/>
  <c r="F604" i="6"/>
  <c r="E604" i="6"/>
  <c r="D604" i="6"/>
  <c r="C604" i="6"/>
  <c r="B604" i="6"/>
  <c r="A604" i="6"/>
  <c r="F603" i="6"/>
  <c r="E603" i="6"/>
  <c r="D603" i="6"/>
  <c r="C603" i="6"/>
  <c r="B603" i="6"/>
  <c r="A603" i="6"/>
  <c r="F602" i="6"/>
  <c r="E602" i="6"/>
  <c r="D602" i="6"/>
  <c r="C602" i="6"/>
  <c r="B602" i="6"/>
  <c r="A602" i="6"/>
  <c r="F601" i="6"/>
  <c r="E601" i="6"/>
  <c r="D601" i="6"/>
  <c r="C601" i="6"/>
  <c r="B601" i="6"/>
  <c r="A601" i="6"/>
  <c r="F600" i="6"/>
  <c r="E600" i="6"/>
  <c r="D600" i="6"/>
  <c r="C600" i="6"/>
  <c r="B600" i="6"/>
  <c r="A600" i="6"/>
  <c r="F599" i="6"/>
  <c r="E599" i="6"/>
  <c r="D599" i="6"/>
  <c r="C599" i="6"/>
  <c r="B599" i="6"/>
  <c r="A599" i="6"/>
  <c r="F598" i="6"/>
  <c r="E598" i="6"/>
  <c r="D598" i="6"/>
  <c r="C598" i="6"/>
  <c r="B598" i="6"/>
  <c r="A598" i="6"/>
  <c r="F597" i="6"/>
  <c r="E597" i="6"/>
  <c r="D597" i="6"/>
  <c r="C597" i="6"/>
  <c r="B597" i="6"/>
  <c r="A597" i="6"/>
  <c r="F596" i="6"/>
  <c r="E596" i="6"/>
  <c r="D596" i="6"/>
  <c r="C596" i="6"/>
  <c r="B596" i="6"/>
  <c r="A596" i="6"/>
  <c r="F595" i="6"/>
  <c r="E595" i="6"/>
  <c r="D595" i="6"/>
  <c r="C595" i="6"/>
  <c r="B595" i="6"/>
  <c r="A595" i="6"/>
  <c r="F594" i="6"/>
  <c r="E594" i="6"/>
  <c r="D594" i="6"/>
  <c r="C594" i="6"/>
  <c r="B594" i="6"/>
  <c r="A594" i="6"/>
  <c r="F593" i="6"/>
  <c r="E593" i="6"/>
  <c r="D593" i="6"/>
  <c r="C593" i="6"/>
  <c r="B593" i="6"/>
  <c r="A593" i="6"/>
  <c r="F592" i="6"/>
  <c r="E592" i="6"/>
  <c r="D592" i="6"/>
  <c r="C592" i="6"/>
  <c r="B592" i="6"/>
  <c r="A592" i="6"/>
  <c r="F591" i="6"/>
  <c r="E591" i="6"/>
  <c r="D591" i="6"/>
  <c r="C591" i="6"/>
  <c r="B591" i="6"/>
  <c r="A591" i="6"/>
  <c r="F590" i="6"/>
  <c r="E590" i="6"/>
  <c r="D590" i="6"/>
  <c r="C590" i="6"/>
  <c r="B590" i="6"/>
  <c r="A590" i="6"/>
  <c r="F589" i="6"/>
  <c r="E589" i="6"/>
  <c r="D589" i="6"/>
  <c r="C589" i="6"/>
  <c r="B589" i="6"/>
  <c r="A589" i="6"/>
  <c r="F588" i="6"/>
  <c r="E588" i="6"/>
  <c r="D588" i="6"/>
  <c r="C588" i="6"/>
  <c r="B588" i="6"/>
  <c r="A588" i="6"/>
  <c r="D587" i="6"/>
  <c r="C587" i="6"/>
  <c r="B587" i="6"/>
  <c r="F587" i="6" s="1"/>
  <c r="A587" i="6"/>
  <c r="E587" i="6" s="1"/>
  <c r="F586" i="6"/>
  <c r="E586" i="6"/>
  <c r="D586" i="6"/>
  <c r="C586" i="6"/>
  <c r="B586" i="6"/>
  <c r="A586" i="6"/>
  <c r="F585" i="6"/>
  <c r="E585" i="6"/>
  <c r="D585" i="6"/>
  <c r="C585" i="6"/>
  <c r="B585" i="6"/>
  <c r="A585" i="6"/>
  <c r="F584" i="6"/>
  <c r="E584" i="6"/>
  <c r="D584" i="6"/>
  <c r="C584" i="6"/>
  <c r="B584" i="6"/>
  <c r="A584" i="6"/>
  <c r="F583" i="6"/>
  <c r="E583" i="6"/>
  <c r="D583" i="6"/>
  <c r="C583" i="6"/>
  <c r="B583" i="6"/>
  <c r="A583" i="6"/>
  <c r="F582" i="6"/>
  <c r="E582" i="6"/>
  <c r="D582" i="6"/>
  <c r="C582" i="6"/>
  <c r="B582" i="6"/>
  <c r="A582" i="6"/>
  <c r="F581" i="6"/>
  <c r="E581" i="6"/>
  <c r="D581" i="6"/>
  <c r="C581" i="6"/>
  <c r="B581" i="6"/>
  <c r="A581" i="6"/>
  <c r="F580" i="6"/>
  <c r="E580" i="6"/>
  <c r="D580" i="6"/>
  <c r="C580" i="6"/>
  <c r="B580" i="6"/>
  <c r="A580" i="6"/>
  <c r="F579" i="6"/>
  <c r="E579" i="6"/>
  <c r="D579" i="6"/>
  <c r="C579" i="6"/>
  <c r="B579" i="6"/>
  <c r="A579" i="6"/>
  <c r="F578" i="6"/>
  <c r="E578" i="6"/>
  <c r="D578" i="6"/>
  <c r="C578" i="6"/>
  <c r="B578" i="6"/>
  <c r="A578" i="6"/>
  <c r="F577" i="6"/>
  <c r="E577" i="6"/>
  <c r="D577" i="6"/>
  <c r="C577" i="6"/>
  <c r="B577" i="6"/>
  <c r="A577" i="6"/>
  <c r="F576" i="6"/>
  <c r="E576" i="6"/>
  <c r="D576" i="6"/>
  <c r="C576" i="6"/>
  <c r="B576" i="6"/>
  <c r="A576" i="6"/>
  <c r="F575" i="6"/>
  <c r="E575" i="6"/>
  <c r="D575" i="6"/>
  <c r="C575" i="6"/>
  <c r="B575" i="6"/>
  <c r="A575" i="6"/>
  <c r="F574" i="6"/>
  <c r="E574" i="6"/>
  <c r="D574" i="6"/>
  <c r="C574" i="6"/>
  <c r="B574" i="6"/>
  <c r="A574" i="6"/>
  <c r="F573" i="6"/>
  <c r="E573" i="6"/>
  <c r="D573" i="6"/>
  <c r="C573" i="6"/>
  <c r="B573" i="6"/>
  <c r="A573" i="6"/>
  <c r="F572" i="6"/>
  <c r="E572" i="6"/>
  <c r="D572" i="6"/>
  <c r="C572" i="6"/>
  <c r="B572" i="6"/>
  <c r="A572" i="6"/>
  <c r="F571" i="6"/>
  <c r="E571" i="6"/>
  <c r="D571" i="6"/>
  <c r="C571" i="6"/>
  <c r="B571" i="6"/>
  <c r="A571" i="6"/>
  <c r="F570" i="6"/>
  <c r="E570" i="6"/>
  <c r="D570" i="6"/>
  <c r="C570" i="6"/>
  <c r="B570" i="6"/>
  <c r="A570" i="6"/>
  <c r="F569" i="6"/>
  <c r="E569" i="6"/>
  <c r="D569" i="6"/>
  <c r="C569" i="6"/>
  <c r="B569" i="6"/>
  <c r="A569" i="6"/>
  <c r="F568" i="6"/>
  <c r="E568" i="6"/>
  <c r="D568" i="6"/>
  <c r="C568" i="6"/>
  <c r="B568" i="6"/>
  <c r="A568" i="6"/>
  <c r="F567" i="6"/>
  <c r="E567" i="6"/>
  <c r="D567" i="6"/>
  <c r="C567" i="6"/>
  <c r="B567" i="6"/>
  <c r="A567" i="6"/>
  <c r="F566" i="6"/>
  <c r="E566" i="6"/>
  <c r="D566" i="6"/>
  <c r="C566" i="6"/>
  <c r="B566" i="6"/>
  <c r="A566" i="6"/>
  <c r="F565" i="6"/>
  <c r="E565" i="6"/>
  <c r="D565" i="6"/>
  <c r="C565" i="6"/>
  <c r="B565" i="6"/>
  <c r="A565" i="6"/>
  <c r="F564" i="6"/>
  <c r="E564" i="6"/>
  <c r="D564" i="6"/>
  <c r="C564" i="6"/>
  <c r="B564" i="6"/>
  <c r="A564" i="6"/>
  <c r="F563" i="6"/>
  <c r="E563" i="6"/>
  <c r="D563" i="6"/>
  <c r="C563" i="6"/>
  <c r="B563" i="6"/>
  <c r="A563" i="6"/>
  <c r="F562" i="6"/>
  <c r="E562" i="6"/>
  <c r="D562" i="6"/>
  <c r="C562" i="6"/>
  <c r="B562" i="6"/>
  <c r="A562" i="6"/>
  <c r="F561" i="6"/>
  <c r="E561" i="6"/>
  <c r="D561" i="6"/>
  <c r="C561" i="6"/>
  <c r="B561" i="6"/>
  <c r="A561" i="6"/>
  <c r="F560" i="6"/>
  <c r="E560" i="6"/>
  <c r="D560" i="6"/>
  <c r="C560" i="6"/>
  <c r="B560" i="6"/>
  <c r="A560" i="6"/>
  <c r="F559" i="6"/>
  <c r="E559" i="6"/>
  <c r="D559" i="6"/>
  <c r="C559" i="6"/>
  <c r="B559" i="6"/>
  <c r="A559" i="6"/>
  <c r="F558" i="6"/>
  <c r="E558" i="6"/>
  <c r="D558" i="6"/>
  <c r="C558" i="6"/>
  <c r="B558" i="6"/>
  <c r="A558" i="6"/>
  <c r="F557" i="6"/>
  <c r="E557" i="6"/>
  <c r="D557" i="6"/>
  <c r="C557" i="6"/>
  <c r="B557" i="6"/>
  <c r="A557" i="6"/>
  <c r="D556" i="6"/>
  <c r="C556" i="6"/>
  <c r="F556" i="6" s="1"/>
  <c r="B556" i="6"/>
  <c r="A556" i="6"/>
  <c r="E556" i="6" s="1"/>
  <c r="F555" i="6"/>
  <c r="E555" i="6"/>
  <c r="D555" i="6"/>
  <c r="C555" i="6"/>
  <c r="B555" i="6"/>
  <c r="A555" i="6"/>
  <c r="F554" i="6"/>
  <c r="E554" i="6"/>
  <c r="D554" i="6"/>
  <c r="C554" i="6"/>
  <c r="B554" i="6"/>
  <c r="A554" i="6"/>
  <c r="F553" i="6"/>
  <c r="E553" i="6"/>
  <c r="D553" i="6"/>
  <c r="C553" i="6"/>
  <c r="B553" i="6"/>
  <c r="A553" i="6"/>
  <c r="F552" i="6"/>
  <c r="E552" i="6"/>
  <c r="D552" i="6"/>
  <c r="C552" i="6"/>
  <c r="B552" i="6"/>
  <c r="A552" i="6"/>
  <c r="F551" i="6"/>
  <c r="E551" i="6"/>
  <c r="D551" i="6"/>
  <c r="C551" i="6"/>
  <c r="B551" i="6"/>
  <c r="A551" i="6"/>
  <c r="F550" i="6"/>
  <c r="E550" i="6"/>
  <c r="D550" i="6"/>
  <c r="C550" i="6"/>
  <c r="B550" i="6"/>
  <c r="A550" i="6"/>
  <c r="F549" i="6"/>
  <c r="E549" i="6"/>
  <c r="D549" i="6"/>
  <c r="C549" i="6"/>
  <c r="B549" i="6"/>
  <c r="A549" i="6"/>
  <c r="F548" i="6"/>
  <c r="E548" i="6"/>
  <c r="D548" i="6"/>
  <c r="C548" i="6"/>
  <c r="B548" i="6"/>
  <c r="A548" i="6"/>
  <c r="F547" i="6"/>
  <c r="E547" i="6"/>
  <c r="D547" i="6"/>
  <c r="C547" i="6"/>
  <c r="B547" i="6"/>
  <c r="A547" i="6"/>
  <c r="F546" i="6"/>
  <c r="E546" i="6"/>
  <c r="D546" i="6"/>
  <c r="C546" i="6"/>
  <c r="B546" i="6"/>
  <c r="A546" i="6"/>
  <c r="F545" i="6"/>
  <c r="E545" i="6"/>
  <c r="D545" i="6"/>
  <c r="C545" i="6"/>
  <c r="B545" i="6"/>
  <c r="A545" i="6"/>
  <c r="F544" i="6"/>
  <c r="E544" i="6"/>
  <c r="D544" i="6"/>
  <c r="C544" i="6"/>
  <c r="B544" i="6"/>
  <c r="A544" i="6"/>
  <c r="D543" i="6"/>
  <c r="C543" i="6"/>
  <c r="B543" i="6"/>
  <c r="F543" i="6" s="1"/>
  <c r="A543" i="6"/>
  <c r="E543" i="6" s="1"/>
  <c r="F542" i="6"/>
  <c r="E542" i="6"/>
  <c r="D542" i="6"/>
  <c r="C542" i="6"/>
  <c r="B542" i="6"/>
  <c r="A542" i="6"/>
  <c r="F541" i="6"/>
  <c r="E541" i="6"/>
  <c r="D541" i="6"/>
  <c r="C541" i="6"/>
  <c r="B541" i="6"/>
  <c r="A541" i="6"/>
  <c r="F540" i="6"/>
  <c r="E540" i="6"/>
  <c r="D540" i="6"/>
  <c r="C540" i="6"/>
  <c r="B540" i="6"/>
  <c r="A540" i="6"/>
  <c r="F539" i="6"/>
  <c r="E539" i="6"/>
  <c r="D539" i="6"/>
  <c r="C539" i="6"/>
  <c r="B539" i="6"/>
  <c r="A539" i="6"/>
  <c r="F538" i="6"/>
  <c r="E538" i="6"/>
  <c r="D538" i="6"/>
  <c r="C538" i="6"/>
  <c r="B538" i="6"/>
  <c r="A538" i="6"/>
  <c r="F537" i="6"/>
  <c r="E537" i="6"/>
  <c r="D537" i="6"/>
  <c r="C537" i="6"/>
  <c r="B537" i="6"/>
  <c r="A537" i="6"/>
  <c r="F536" i="6"/>
  <c r="E536" i="6"/>
  <c r="D536" i="6"/>
  <c r="C536" i="6"/>
  <c r="B536" i="6"/>
  <c r="A536" i="6"/>
  <c r="F535" i="6"/>
  <c r="E535" i="6"/>
  <c r="D535" i="6"/>
  <c r="C535" i="6"/>
  <c r="B535" i="6"/>
  <c r="A535" i="6"/>
  <c r="F534" i="6"/>
  <c r="E534" i="6"/>
  <c r="D534" i="6"/>
  <c r="C534" i="6"/>
  <c r="B534" i="6"/>
  <c r="A534" i="6"/>
  <c r="F533" i="6"/>
  <c r="E533" i="6"/>
  <c r="D533" i="6"/>
  <c r="C533" i="6"/>
  <c r="B533" i="6"/>
  <c r="A533" i="6"/>
  <c r="F532" i="6"/>
  <c r="E532" i="6"/>
  <c r="D532" i="6"/>
  <c r="C532" i="6"/>
  <c r="B532" i="6"/>
  <c r="A532" i="6"/>
  <c r="F531" i="6"/>
  <c r="E531" i="6"/>
  <c r="D531" i="6"/>
  <c r="C531" i="6"/>
  <c r="B531" i="6"/>
  <c r="A531" i="6"/>
  <c r="F530" i="6"/>
  <c r="E530" i="6"/>
  <c r="D530" i="6"/>
  <c r="C530" i="6"/>
  <c r="B530" i="6"/>
  <c r="A530" i="6"/>
  <c r="F529" i="6"/>
  <c r="E529" i="6"/>
  <c r="D529" i="6"/>
  <c r="C529" i="6"/>
  <c r="B529" i="6"/>
  <c r="A529" i="6"/>
  <c r="F528" i="6"/>
  <c r="E528" i="6"/>
  <c r="D528" i="6"/>
  <c r="C528" i="6"/>
  <c r="B528" i="6"/>
  <c r="A528" i="6"/>
  <c r="F527" i="6"/>
  <c r="E527" i="6"/>
  <c r="D527" i="6"/>
  <c r="C527" i="6"/>
  <c r="B527" i="6"/>
  <c r="A527" i="6"/>
  <c r="F526" i="6"/>
  <c r="E526" i="6"/>
  <c r="D526" i="6"/>
  <c r="C526" i="6"/>
  <c r="B526" i="6"/>
  <c r="A526" i="6"/>
  <c r="F525" i="6"/>
  <c r="E525" i="6"/>
  <c r="D525" i="6"/>
  <c r="C525" i="6"/>
  <c r="B525" i="6"/>
  <c r="A525" i="6"/>
  <c r="F524" i="6"/>
  <c r="E524" i="6"/>
  <c r="D524" i="6"/>
  <c r="C524" i="6"/>
  <c r="B524" i="6"/>
  <c r="A524" i="6"/>
  <c r="F523" i="6"/>
  <c r="E523" i="6"/>
  <c r="D523" i="6"/>
  <c r="C523" i="6"/>
  <c r="B523" i="6"/>
  <c r="A523" i="6"/>
  <c r="F522" i="6"/>
  <c r="E522" i="6"/>
  <c r="D522" i="6"/>
  <c r="C522" i="6"/>
  <c r="B522" i="6"/>
  <c r="A522" i="6"/>
  <c r="F521" i="6"/>
  <c r="E521" i="6"/>
  <c r="D521" i="6"/>
  <c r="C521" i="6"/>
  <c r="B521" i="6"/>
  <c r="A521" i="6"/>
  <c r="F520" i="6"/>
  <c r="E520" i="6"/>
  <c r="D520" i="6"/>
  <c r="C520" i="6"/>
  <c r="B520" i="6"/>
  <c r="A520" i="6"/>
  <c r="F519" i="6"/>
  <c r="E519" i="6"/>
  <c r="D519" i="6"/>
  <c r="C519" i="6"/>
  <c r="B519" i="6"/>
  <c r="A519" i="6"/>
  <c r="F518" i="6"/>
  <c r="E518" i="6"/>
  <c r="D518" i="6"/>
  <c r="C518" i="6"/>
  <c r="B518" i="6"/>
  <c r="A518" i="6"/>
  <c r="F517" i="6"/>
  <c r="E517" i="6"/>
  <c r="D517" i="6"/>
  <c r="C517" i="6"/>
  <c r="B517" i="6"/>
  <c r="A517" i="6"/>
  <c r="F516" i="6"/>
  <c r="E516" i="6"/>
  <c r="D516" i="6"/>
  <c r="C516" i="6"/>
  <c r="B516" i="6"/>
  <c r="A516" i="6"/>
  <c r="F515" i="6"/>
  <c r="E515" i="6"/>
  <c r="D515" i="6"/>
  <c r="C515" i="6"/>
  <c r="B515" i="6"/>
  <c r="A515" i="6"/>
  <c r="F514" i="6"/>
  <c r="E514" i="6"/>
  <c r="D514" i="6"/>
  <c r="C514" i="6"/>
  <c r="B514" i="6"/>
  <c r="A514" i="6"/>
  <c r="D513" i="6"/>
  <c r="C513" i="6"/>
  <c r="B513" i="6"/>
  <c r="F513" i="6" s="1"/>
  <c r="A513" i="6"/>
  <c r="E513" i="6" s="1"/>
  <c r="F512" i="6"/>
  <c r="E512" i="6"/>
  <c r="D512" i="6"/>
  <c r="C512" i="6"/>
  <c r="B512" i="6"/>
  <c r="A512" i="6"/>
  <c r="F511" i="6"/>
  <c r="E511" i="6"/>
  <c r="D511" i="6"/>
  <c r="C511" i="6"/>
  <c r="B511" i="6"/>
  <c r="A511" i="6"/>
  <c r="F510" i="6"/>
  <c r="E510" i="6"/>
  <c r="D510" i="6"/>
  <c r="C510" i="6"/>
  <c r="B510" i="6"/>
  <c r="A510" i="6"/>
  <c r="F509" i="6"/>
  <c r="E509" i="6"/>
  <c r="D509" i="6"/>
  <c r="C509" i="6"/>
  <c r="B509" i="6"/>
  <c r="A509" i="6"/>
  <c r="F508" i="6"/>
  <c r="E508" i="6"/>
  <c r="D508" i="6"/>
  <c r="C508" i="6"/>
  <c r="B508" i="6"/>
  <c r="A508" i="6"/>
  <c r="F507" i="6"/>
  <c r="E507" i="6"/>
  <c r="D507" i="6"/>
  <c r="C507" i="6"/>
  <c r="B507" i="6"/>
  <c r="A507" i="6"/>
  <c r="D506" i="6"/>
  <c r="C506" i="6"/>
  <c r="F506" i="6" s="1"/>
  <c r="B506" i="6"/>
  <c r="A506" i="6"/>
  <c r="E506" i="6" s="1"/>
  <c r="F505" i="6"/>
  <c r="E505" i="6"/>
  <c r="D505" i="6"/>
  <c r="C505" i="6"/>
  <c r="B505" i="6"/>
  <c r="A505" i="6"/>
  <c r="F504" i="6"/>
  <c r="E504" i="6"/>
  <c r="D504" i="6"/>
  <c r="C504" i="6"/>
  <c r="B504" i="6"/>
  <c r="A504" i="6"/>
  <c r="F503" i="6"/>
  <c r="E503" i="6"/>
  <c r="D503" i="6"/>
  <c r="C503" i="6"/>
  <c r="B503" i="6"/>
  <c r="A503" i="6"/>
  <c r="F502" i="6"/>
  <c r="E502" i="6"/>
  <c r="D502" i="6"/>
  <c r="C502" i="6"/>
  <c r="B502" i="6"/>
  <c r="A502" i="6"/>
  <c r="F501" i="6"/>
  <c r="E501" i="6"/>
  <c r="D501" i="6"/>
  <c r="C501" i="6"/>
  <c r="B501" i="6"/>
  <c r="A501" i="6"/>
  <c r="F500" i="6"/>
  <c r="E500" i="6"/>
  <c r="D500" i="6"/>
  <c r="C500" i="6"/>
  <c r="B500" i="6"/>
  <c r="A500" i="6"/>
  <c r="D499" i="6"/>
  <c r="C499" i="6"/>
  <c r="B499" i="6"/>
  <c r="F499" i="6" s="1"/>
  <c r="A499" i="6"/>
  <c r="E499" i="6" s="1"/>
  <c r="F498" i="6"/>
  <c r="E498" i="6"/>
  <c r="D498" i="6"/>
  <c r="C498" i="6"/>
  <c r="B498" i="6"/>
  <c r="A498" i="6"/>
  <c r="F497" i="6"/>
  <c r="E497" i="6"/>
  <c r="D497" i="6"/>
  <c r="C497" i="6"/>
  <c r="B497" i="6"/>
  <c r="A497" i="6"/>
  <c r="F496" i="6"/>
  <c r="E496" i="6"/>
  <c r="D496" i="6"/>
  <c r="C496" i="6"/>
  <c r="B496" i="6"/>
  <c r="A496" i="6"/>
  <c r="F495" i="6"/>
  <c r="E495" i="6"/>
  <c r="D495" i="6"/>
  <c r="C495" i="6"/>
  <c r="B495" i="6"/>
  <c r="A495" i="6"/>
  <c r="D494" i="6"/>
  <c r="C494" i="6"/>
  <c r="F494" i="6" s="1"/>
  <c r="B494" i="6"/>
  <c r="A494" i="6"/>
  <c r="E494" i="6" s="1"/>
  <c r="F493" i="6"/>
  <c r="E493" i="6"/>
  <c r="D493" i="6"/>
  <c r="C493" i="6"/>
  <c r="B493" i="6"/>
  <c r="A493" i="6"/>
  <c r="D492" i="6"/>
  <c r="C492" i="6"/>
  <c r="F492" i="6" s="1"/>
  <c r="B492" i="6"/>
  <c r="A492" i="6"/>
  <c r="E492" i="6" s="1"/>
  <c r="F491" i="6"/>
  <c r="E491" i="6"/>
  <c r="D491" i="6"/>
  <c r="C491" i="6"/>
  <c r="B491" i="6"/>
  <c r="A491" i="6"/>
  <c r="F490" i="6"/>
  <c r="E490" i="6"/>
  <c r="D490" i="6"/>
  <c r="C490" i="6"/>
  <c r="B490" i="6"/>
  <c r="A490" i="6"/>
  <c r="F489" i="6"/>
  <c r="E489" i="6"/>
  <c r="D489" i="6"/>
  <c r="C489" i="6"/>
  <c r="B489" i="6"/>
  <c r="A489" i="6"/>
  <c r="F488" i="6"/>
  <c r="E488" i="6"/>
  <c r="D488" i="6"/>
  <c r="C488" i="6"/>
  <c r="B488" i="6"/>
  <c r="A488" i="6"/>
  <c r="F487" i="6"/>
  <c r="E487" i="6"/>
  <c r="D487" i="6"/>
  <c r="C487" i="6"/>
  <c r="B487" i="6"/>
  <c r="A487" i="6"/>
  <c r="F486" i="6"/>
  <c r="E486" i="6"/>
  <c r="D486" i="6"/>
  <c r="C486" i="6"/>
  <c r="B486" i="6"/>
  <c r="A486" i="6"/>
  <c r="F485" i="6"/>
  <c r="E485" i="6"/>
  <c r="D485" i="6"/>
  <c r="C485" i="6"/>
  <c r="B485" i="6"/>
  <c r="A485" i="6"/>
  <c r="F484" i="6"/>
  <c r="E484" i="6"/>
  <c r="D484" i="6"/>
  <c r="C484" i="6"/>
  <c r="B484" i="6"/>
  <c r="A484" i="6"/>
  <c r="F483" i="6"/>
  <c r="E483" i="6"/>
  <c r="D483" i="6"/>
  <c r="C483" i="6"/>
  <c r="B483" i="6"/>
  <c r="A483" i="6"/>
  <c r="F482" i="6"/>
  <c r="E482" i="6"/>
  <c r="D482" i="6"/>
  <c r="C482" i="6"/>
  <c r="B482" i="6"/>
  <c r="A482" i="6"/>
  <c r="F481" i="6"/>
  <c r="E481" i="6"/>
  <c r="D481" i="6"/>
  <c r="C481" i="6"/>
  <c r="B481" i="6"/>
  <c r="A481" i="6"/>
  <c r="F480" i="6"/>
  <c r="E480" i="6"/>
  <c r="D480" i="6"/>
  <c r="C480" i="6"/>
  <c r="B480" i="6"/>
  <c r="A480" i="6"/>
  <c r="F479" i="6"/>
  <c r="E479" i="6"/>
  <c r="D479" i="6"/>
  <c r="C479" i="6"/>
  <c r="B479" i="6"/>
  <c r="A479" i="6"/>
  <c r="F478" i="6"/>
  <c r="E478" i="6"/>
  <c r="D478" i="6"/>
  <c r="C478" i="6"/>
  <c r="B478" i="6"/>
  <c r="A478" i="6"/>
  <c r="F477" i="6"/>
  <c r="E477" i="6"/>
  <c r="D477" i="6"/>
  <c r="C477" i="6"/>
  <c r="B477" i="6"/>
  <c r="A477" i="6"/>
  <c r="F476" i="6"/>
  <c r="E476" i="6"/>
  <c r="D476" i="6"/>
  <c r="C476" i="6"/>
  <c r="B476" i="6"/>
  <c r="A476" i="6"/>
  <c r="F475" i="6"/>
  <c r="E475" i="6"/>
  <c r="D475" i="6"/>
  <c r="C475" i="6"/>
  <c r="B475" i="6"/>
  <c r="A475" i="6"/>
  <c r="F474" i="6"/>
  <c r="E474" i="6"/>
  <c r="D474" i="6"/>
  <c r="C474" i="6"/>
  <c r="B474" i="6"/>
  <c r="A474" i="6"/>
  <c r="F473" i="6"/>
  <c r="E473" i="6"/>
  <c r="D473" i="6"/>
  <c r="C473" i="6"/>
  <c r="B473" i="6"/>
  <c r="A473" i="6"/>
  <c r="F472" i="6"/>
  <c r="E472" i="6"/>
  <c r="D472" i="6"/>
  <c r="C472" i="6"/>
  <c r="B472" i="6"/>
  <c r="A472" i="6"/>
  <c r="F471" i="6"/>
  <c r="E471" i="6"/>
  <c r="D471" i="6"/>
  <c r="C471" i="6"/>
  <c r="B471" i="6"/>
  <c r="A471" i="6"/>
  <c r="F470" i="6"/>
  <c r="E470" i="6"/>
  <c r="D470" i="6"/>
  <c r="C470" i="6"/>
  <c r="B470" i="6"/>
  <c r="A470" i="6"/>
  <c r="F469" i="6"/>
  <c r="E469" i="6"/>
  <c r="D469" i="6"/>
  <c r="C469" i="6"/>
  <c r="B469" i="6"/>
  <c r="A469" i="6"/>
  <c r="F468" i="6"/>
  <c r="E468" i="6"/>
  <c r="D468" i="6"/>
  <c r="C468" i="6"/>
  <c r="B468" i="6"/>
  <c r="A468" i="6"/>
  <c r="F467" i="6"/>
  <c r="E467" i="6"/>
  <c r="D467" i="6"/>
  <c r="C467" i="6"/>
  <c r="B467" i="6"/>
  <c r="A467" i="6"/>
  <c r="F466" i="6"/>
  <c r="E466" i="6"/>
  <c r="D466" i="6"/>
  <c r="C466" i="6"/>
  <c r="B466" i="6"/>
  <c r="A466" i="6"/>
  <c r="F465" i="6"/>
  <c r="E465" i="6"/>
  <c r="D465" i="6"/>
  <c r="C465" i="6"/>
  <c r="B465" i="6"/>
  <c r="A465" i="6"/>
  <c r="F464" i="6"/>
  <c r="E464" i="6"/>
  <c r="D464" i="6"/>
  <c r="C464" i="6"/>
  <c r="B464" i="6"/>
  <c r="A464" i="6"/>
  <c r="F463" i="6"/>
  <c r="E463" i="6"/>
  <c r="D463" i="6"/>
  <c r="C463" i="6"/>
  <c r="B463" i="6"/>
  <c r="A463" i="6"/>
  <c r="F462" i="6"/>
  <c r="D462" i="6"/>
  <c r="C462" i="6"/>
  <c r="B462" i="6"/>
  <c r="A462" i="6"/>
  <c r="E462" i="6" s="1"/>
  <c r="F461" i="6"/>
  <c r="E461" i="6"/>
  <c r="D461" i="6"/>
  <c r="C461" i="6"/>
  <c r="B461" i="6"/>
  <c r="A461" i="6"/>
  <c r="F460" i="6"/>
  <c r="E460" i="6"/>
  <c r="D460" i="6"/>
  <c r="C460" i="6"/>
  <c r="B460" i="6"/>
  <c r="A460" i="6"/>
  <c r="F459" i="6"/>
  <c r="E459" i="6"/>
  <c r="D459" i="6"/>
  <c r="C459" i="6"/>
  <c r="B459" i="6"/>
  <c r="A459" i="6"/>
  <c r="F458" i="6"/>
  <c r="E458" i="6"/>
  <c r="D458" i="6"/>
  <c r="C458" i="6"/>
  <c r="B458" i="6"/>
  <c r="A458" i="6"/>
  <c r="F457" i="6"/>
  <c r="E457" i="6"/>
  <c r="D457" i="6"/>
  <c r="C457" i="6"/>
  <c r="B457" i="6"/>
  <c r="A457" i="6"/>
  <c r="F456" i="6"/>
  <c r="E456" i="6"/>
  <c r="D456" i="6"/>
  <c r="C456" i="6"/>
  <c r="B456" i="6"/>
  <c r="A456" i="6"/>
  <c r="F455" i="6"/>
  <c r="E455" i="6"/>
  <c r="D455" i="6"/>
  <c r="C455" i="6"/>
  <c r="B455" i="6"/>
  <c r="A455" i="6"/>
  <c r="F454" i="6"/>
  <c r="E454" i="6"/>
  <c r="D454" i="6"/>
  <c r="C454" i="6"/>
  <c r="B454" i="6"/>
  <c r="A454" i="6"/>
  <c r="D453" i="6"/>
  <c r="C453" i="6"/>
  <c r="B453" i="6"/>
  <c r="F453" i="6" s="1"/>
  <c r="A453" i="6"/>
  <c r="E453" i="6" s="1"/>
  <c r="F452" i="6"/>
  <c r="E452" i="6"/>
  <c r="D452" i="6"/>
  <c r="C452" i="6"/>
  <c r="B452" i="6"/>
  <c r="A452" i="6"/>
  <c r="D451" i="6"/>
  <c r="C451" i="6"/>
  <c r="B451" i="6"/>
  <c r="F451" i="6" s="1"/>
  <c r="A451" i="6"/>
  <c r="E451" i="6" s="1"/>
  <c r="F450" i="6"/>
  <c r="E450" i="6"/>
  <c r="D450" i="6"/>
  <c r="C450" i="6"/>
  <c r="B450" i="6"/>
  <c r="A450" i="6"/>
  <c r="F449" i="6"/>
  <c r="E449" i="6"/>
  <c r="D449" i="6"/>
  <c r="C449" i="6"/>
  <c r="B449" i="6"/>
  <c r="A449" i="6"/>
  <c r="F448" i="6"/>
  <c r="E448" i="6"/>
  <c r="D448" i="6"/>
  <c r="C448" i="6"/>
  <c r="B448" i="6"/>
  <c r="A448" i="6"/>
  <c r="F447" i="6"/>
  <c r="E447" i="6"/>
  <c r="D447" i="6"/>
  <c r="C447" i="6"/>
  <c r="B447" i="6"/>
  <c r="A447" i="6"/>
  <c r="F446" i="6"/>
  <c r="E446" i="6"/>
  <c r="D446" i="6"/>
  <c r="C446" i="6"/>
  <c r="B446" i="6"/>
  <c r="A446" i="6"/>
  <c r="F445" i="6"/>
  <c r="E445" i="6"/>
  <c r="D445" i="6"/>
  <c r="C445" i="6"/>
  <c r="B445" i="6"/>
  <c r="A445" i="6"/>
  <c r="F444" i="6"/>
  <c r="E444" i="6"/>
  <c r="D444" i="6"/>
  <c r="C444" i="6"/>
  <c r="B444" i="6"/>
  <c r="A444" i="6"/>
  <c r="F443" i="6"/>
  <c r="E443" i="6"/>
  <c r="D443" i="6"/>
  <c r="C443" i="6"/>
  <c r="B443" i="6"/>
  <c r="A443" i="6"/>
  <c r="F442" i="6"/>
  <c r="E442" i="6"/>
  <c r="D442" i="6"/>
  <c r="C442" i="6"/>
  <c r="B442" i="6"/>
  <c r="A442" i="6"/>
  <c r="F441" i="6"/>
  <c r="E441" i="6"/>
  <c r="D441" i="6"/>
  <c r="C441" i="6"/>
  <c r="B441" i="6"/>
  <c r="A441" i="6"/>
  <c r="F440" i="6"/>
  <c r="E440" i="6"/>
  <c r="D440" i="6"/>
  <c r="C440" i="6"/>
  <c r="B440" i="6"/>
  <c r="A440" i="6"/>
  <c r="F439" i="6"/>
  <c r="E439" i="6"/>
  <c r="D439" i="6"/>
  <c r="C439" i="6"/>
  <c r="B439" i="6"/>
  <c r="A439" i="6"/>
  <c r="F438" i="6"/>
  <c r="E438" i="6"/>
  <c r="D438" i="6"/>
  <c r="C438" i="6"/>
  <c r="B438" i="6"/>
  <c r="A438" i="6"/>
  <c r="D437" i="6"/>
  <c r="C437" i="6"/>
  <c r="B437" i="6"/>
  <c r="F437" i="6" s="1"/>
  <c r="A437" i="6"/>
  <c r="E437" i="6" s="1"/>
  <c r="D436" i="6"/>
  <c r="C436" i="6"/>
  <c r="F436" i="6" s="1"/>
  <c r="B436" i="6"/>
  <c r="A436" i="6"/>
  <c r="E436" i="6" s="1"/>
  <c r="F435" i="6"/>
  <c r="E435" i="6"/>
  <c r="D435" i="6"/>
  <c r="C435" i="6"/>
  <c r="B435" i="6"/>
  <c r="A435" i="6"/>
  <c r="F434" i="6"/>
  <c r="E434" i="6"/>
  <c r="D434" i="6"/>
  <c r="C434" i="6"/>
  <c r="B434" i="6"/>
  <c r="A434" i="6"/>
  <c r="E433" i="6"/>
  <c r="D433" i="6"/>
  <c r="C433" i="6"/>
  <c r="B433" i="6"/>
  <c r="F433" i="6" s="1"/>
  <c r="A433" i="6"/>
  <c r="D432" i="6"/>
  <c r="C432" i="6"/>
  <c r="F432" i="6" s="1"/>
  <c r="B432" i="6"/>
  <c r="A432" i="6"/>
  <c r="E432" i="6" s="1"/>
  <c r="F431" i="6"/>
  <c r="E431" i="6"/>
  <c r="D431" i="6"/>
  <c r="C431" i="6"/>
  <c r="B431" i="6"/>
  <c r="A431" i="6"/>
  <c r="F430" i="6"/>
  <c r="E430" i="6"/>
  <c r="D430" i="6"/>
  <c r="C430" i="6"/>
  <c r="B430" i="6"/>
  <c r="A430" i="6"/>
  <c r="F429" i="6"/>
  <c r="E429" i="6"/>
  <c r="D429" i="6"/>
  <c r="C429" i="6"/>
  <c r="B429" i="6"/>
  <c r="A429" i="6"/>
  <c r="D428" i="6"/>
  <c r="C428" i="6"/>
  <c r="F428" i="6" s="1"/>
  <c r="B428" i="6"/>
  <c r="A428" i="6"/>
  <c r="E428" i="6" s="1"/>
  <c r="F427" i="6"/>
  <c r="E427" i="6"/>
  <c r="D427" i="6"/>
  <c r="C427" i="6"/>
  <c r="B427" i="6"/>
  <c r="A427" i="6"/>
  <c r="F426" i="6"/>
  <c r="E426" i="6"/>
  <c r="D426" i="6"/>
  <c r="C426" i="6"/>
  <c r="B426" i="6"/>
  <c r="A426" i="6"/>
  <c r="F425" i="6"/>
  <c r="E425" i="6"/>
  <c r="D425" i="6"/>
  <c r="C425" i="6"/>
  <c r="B425" i="6"/>
  <c r="A425" i="6"/>
  <c r="F424" i="6"/>
  <c r="E424" i="6"/>
  <c r="D424" i="6"/>
  <c r="C424" i="6"/>
  <c r="B424" i="6"/>
  <c r="A424" i="6"/>
  <c r="D423" i="6"/>
  <c r="C423" i="6"/>
  <c r="B423" i="6"/>
  <c r="F423" i="6" s="1"/>
  <c r="A423" i="6"/>
  <c r="E423" i="6" s="1"/>
  <c r="F422" i="6"/>
  <c r="E422" i="6"/>
  <c r="D422" i="6"/>
  <c r="C422" i="6"/>
  <c r="B422" i="6"/>
  <c r="A422" i="6"/>
  <c r="F421" i="6"/>
  <c r="E421" i="6"/>
  <c r="D421" i="6"/>
  <c r="C421" i="6"/>
  <c r="B421" i="6"/>
  <c r="A421" i="6"/>
  <c r="F420" i="6"/>
  <c r="E420" i="6"/>
  <c r="D420" i="6"/>
  <c r="C420" i="6"/>
  <c r="B420" i="6"/>
  <c r="A420" i="6"/>
  <c r="F419" i="6"/>
  <c r="E419" i="6"/>
  <c r="D419" i="6"/>
  <c r="C419" i="6"/>
  <c r="B419" i="6"/>
  <c r="A419" i="6"/>
  <c r="F418" i="6"/>
  <c r="E418" i="6"/>
  <c r="D418" i="6"/>
  <c r="C418" i="6"/>
  <c r="B418" i="6"/>
  <c r="A418" i="6"/>
  <c r="F417" i="6"/>
  <c r="E417" i="6"/>
  <c r="D417" i="6"/>
  <c r="C417" i="6"/>
  <c r="B417" i="6"/>
  <c r="A417" i="6"/>
  <c r="F416" i="6"/>
  <c r="E416" i="6"/>
  <c r="D416" i="6"/>
  <c r="C416" i="6"/>
  <c r="B416" i="6"/>
  <c r="A416" i="6"/>
  <c r="F415" i="6"/>
  <c r="E415" i="6"/>
  <c r="D415" i="6"/>
  <c r="C415" i="6"/>
  <c r="B415" i="6"/>
  <c r="A415" i="6"/>
  <c r="F414" i="6"/>
  <c r="E414" i="6"/>
  <c r="D414" i="6"/>
  <c r="C414" i="6"/>
  <c r="B414" i="6"/>
  <c r="A414" i="6"/>
  <c r="F413" i="6"/>
  <c r="E413" i="6"/>
  <c r="D413" i="6"/>
  <c r="C413" i="6"/>
  <c r="B413" i="6"/>
  <c r="A413" i="6"/>
  <c r="F412" i="6"/>
  <c r="E412" i="6"/>
  <c r="D412" i="6"/>
  <c r="C412" i="6"/>
  <c r="B412" i="6"/>
  <c r="A412" i="6"/>
  <c r="F411" i="6"/>
  <c r="E411" i="6"/>
  <c r="D411" i="6"/>
  <c r="C411" i="6"/>
  <c r="B411" i="6"/>
  <c r="A411" i="6"/>
  <c r="F410" i="6"/>
  <c r="E410" i="6"/>
  <c r="D410" i="6"/>
  <c r="C410" i="6"/>
  <c r="B410" i="6"/>
  <c r="A410" i="6"/>
  <c r="F409" i="6"/>
  <c r="E409" i="6"/>
  <c r="D409" i="6"/>
  <c r="C409" i="6"/>
  <c r="B409" i="6"/>
  <c r="A409" i="6"/>
  <c r="F408" i="6"/>
  <c r="E408" i="6"/>
  <c r="D408" i="6"/>
  <c r="C408" i="6"/>
  <c r="B408" i="6"/>
  <c r="A408" i="6"/>
  <c r="F407" i="6"/>
  <c r="E407" i="6"/>
  <c r="D407" i="6"/>
  <c r="C407" i="6"/>
  <c r="B407" i="6"/>
  <c r="A407" i="6"/>
  <c r="F406" i="6"/>
  <c r="E406" i="6"/>
  <c r="D406" i="6"/>
  <c r="C406" i="6"/>
  <c r="B406" i="6"/>
  <c r="A406" i="6"/>
  <c r="F405" i="6"/>
  <c r="E405" i="6"/>
  <c r="D405" i="6"/>
  <c r="C405" i="6"/>
  <c r="B405" i="6"/>
  <c r="A405" i="6"/>
  <c r="F404" i="6"/>
  <c r="E404" i="6"/>
  <c r="D404" i="6"/>
  <c r="C404" i="6"/>
  <c r="B404" i="6"/>
  <c r="A404" i="6"/>
  <c r="F403" i="6"/>
  <c r="E403" i="6"/>
  <c r="D403" i="6"/>
  <c r="C403" i="6"/>
  <c r="B403" i="6"/>
  <c r="A403" i="6"/>
  <c r="F402" i="6"/>
  <c r="E402" i="6"/>
  <c r="D402" i="6"/>
  <c r="C402" i="6"/>
  <c r="B402" i="6"/>
  <c r="A402" i="6"/>
  <c r="F401" i="6"/>
  <c r="E401" i="6"/>
  <c r="D401" i="6"/>
  <c r="C401" i="6"/>
  <c r="B401" i="6"/>
  <c r="A401" i="6"/>
  <c r="F400" i="6"/>
  <c r="E400" i="6"/>
  <c r="D400" i="6"/>
  <c r="C400" i="6"/>
  <c r="B400" i="6"/>
  <c r="A400" i="6"/>
  <c r="F399" i="6"/>
  <c r="E399" i="6"/>
  <c r="D399" i="6"/>
  <c r="C399" i="6"/>
  <c r="B399" i="6"/>
  <c r="A399" i="6"/>
  <c r="F398" i="6"/>
  <c r="E398" i="6"/>
  <c r="D398" i="6"/>
  <c r="C398" i="6"/>
  <c r="B398" i="6"/>
  <c r="A398" i="6"/>
  <c r="F397" i="6"/>
  <c r="E397" i="6"/>
  <c r="D397" i="6"/>
  <c r="C397" i="6"/>
  <c r="B397" i="6"/>
  <c r="A397" i="6"/>
  <c r="F396" i="6"/>
  <c r="E396" i="6"/>
  <c r="D396" i="6"/>
  <c r="C396" i="6"/>
  <c r="B396" i="6"/>
  <c r="A396" i="6"/>
  <c r="F395" i="6"/>
  <c r="E395" i="6"/>
  <c r="D395" i="6"/>
  <c r="C395" i="6"/>
  <c r="B395" i="6"/>
  <c r="A395" i="6"/>
  <c r="F394" i="6"/>
  <c r="E394" i="6"/>
  <c r="D394" i="6"/>
  <c r="C394" i="6"/>
  <c r="B394" i="6"/>
  <c r="A394" i="6"/>
  <c r="F393" i="6"/>
  <c r="E393" i="6"/>
  <c r="D393" i="6"/>
  <c r="C393" i="6"/>
  <c r="B393" i="6"/>
  <c r="A393" i="6"/>
  <c r="F392" i="6"/>
  <c r="E392" i="6"/>
  <c r="D392" i="6"/>
  <c r="C392" i="6"/>
  <c r="B392" i="6"/>
  <c r="A392" i="6"/>
  <c r="F391" i="6"/>
  <c r="E391" i="6"/>
  <c r="D391" i="6"/>
  <c r="C391" i="6"/>
  <c r="B391" i="6"/>
  <c r="A391" i="6"/>
  <c r="F390" i="6"/>
  <c r="E390" i="6"/>
  <c r="D390" i="6"/>
  <c r="C390" i="6"/>
  <c r="B390" i="6"/>
  <c r="A390" i="6"/>
  <c r="F389" i="6"/>
  <c r="E389" i="6"/>
  <c r="D389" i="6"/>
  <c r="C389" i="6"/>
  <c r="B389" i="6"/>
  <c r="A389" i="6"/>
  <c r="F388" i="6"/>
  <c r="E388" i="6"/>
  <c r="D388" i="6"/>
  <c r="C388" i="6"/>
  <c r="B388" i="6"/>
  <c r="A388" i="6"/>
  <c r="F387" i="6"/>
  <c r="E387" i="6"/>
  <c r="D387" i="6"/>
  <c r="C387" i="6"/>
  <c r="B387" i="6"/>
  <c r="A387" i="6"/>
  <c r="F386" i="6"/>
  <c r="E386" i="6"/>
  <c r="D386" i="6"/>
  <c r="C386" i="6"/>
  <c r="B386" i="6"/>
  <c r="A386" i="6"/>
  <c r="F385" i="6"/>
  <c r="E385" i="6"/>
  <c r="D385" i="6"/>
  <c r="C385" i="6"/>
  <c r="B385" i="6"/>
  <c r="A385" i="6"/>
  <c r="F384" i="6"/>
  <c r="E384" i="6"/>
  <c r="D384" i="6"/>
  <c r="C384" i="6"/>
  <c r="B384" i="6"/>
  <c r="A384" i="6"/>
  <c r="F383" i="6"/>
  <c r="E383" i="6"/>
  <c r="D383" i="6"/>
  <c r="C383" i="6"/>
  <c r="B383" i="6"/>
  <c r="A383" i="6"/>
  <c r="F382" i="6"/>
  <c r="E382" i="6"/>
  <c r="D382" i="6"/>
  <c r="C382" i="6"/>
  <c r="B382" i="6"/>
  <c r="A382" i="6"/>
  <c r="F381" i="6"/>
  <c r="E381" i="6"/>
  <c r="D381" i="6"/>
  <c r="C381" i="6"/>
  <c r="B381" i="6"/>
  <c r="A381" i="6"/>
  <c r="F380" i="6"/>
  <c r="E380" i="6"/>
  <c r="D380" i="6"/>
  <c r="C380" i="6"/>
  <c r="B380" i="6"/>
  <c r="A380" i="6"/>
  <c r="F379" i="6"/>
  <c r="E379" i="6"/>
  <c r="D379" i="6"/>
  <c r="C379" i="6"/>
  <c r="B379" i="6"/>
  <c r="A379" i="6"/>
  <c r="F378" i="6"/>
  <c r="E378" i="6"/>
  <c r="D378" i="6"/>
  <c r="C378" i="6"/>
  <c r="B378" i="6"/>
  <c r="A378" i="6"/>
  <c r="F377" i="6"/>
  <c r="E377" i="6"/>
  <c r="D377" i="6"/>
  <c r="C377" i="6"/>
  <c r="B377" i="6"/>
  <c r="A377" i="6"/>
  <c r="F376" i="6"/>
  <c r="E376" i="6"/>
  <c r="D376" i="6"/>
  <c r="C376" i="6"/>
  <c r="B376" i="6"/>
  <c r="A376" i="6"/>
  <c r="F375" i="6"/>
  <c r="E375" i="6"/>
  <c r="D375" i="6"/>
  <c r="C375" i="6"/>
  <c r="B375" i="6"/>
  <c r="A375" i="6"/>
  <c r="D374" i="6"/>
  <c r="C374" i="6"/>
  <c r="F374" i="6" s="1"/>
  <c r="B374" i="6"/>
  <c r="A374" i="6"/>
  <c r="E374" i="6" s="1"/>
  <c r="E373" i="6"/>
  <c r="D373" i="6"/>
  <c r="C373" i="6"/>
  <c r="B373" i="6"/>
  <c r="F373" i="6" s="1"/>
  <c r="A373" i="6"/>
  <c r="F372" i="6"/>
  <c r="E372" i="6"/>
  <c r="D372" i="6"/>
  <c r="C372" i="6"/>
  <c r="B372" i="6"/>
  <c r="A372" i="6"/>
  <c r="F371" i="6"/>
  <c r="E371" i="6"/>
  <c r="D371" i="6"/>
  <c r="C371" i="6"/>
  <c r="B371" i="6"/>
  <c r="A371" i="6"/>
  <c r="F370" i="6"/>
  <c r="E370" i="6"/>
  <c r="D370" i="6"/>
  <c r="C370" i="6"/>
  <c r="B370" i="6"/>
  <c r="A370" i="6"/>
  <c r="F369" i="6"/>
  <c r="E369" i="6"/>
  <c r="D369" i="6"/>
  <c r="C369" i="6"/>
  <c r="B369" i="6"/>
  <c r="A369" i="6"/>
  <c r="F368" i="6"/>
  <c r="E368" i="6"/>
  <c r="D368" i="6"/>
  <c r="C368" i="6"/>
  <c r="B368" i="6"/>
  <c r="A368" i="6"/>
  <c r="F367" i="6"/>
  <c r="E367" i="6"/>
  <c r="D367" i="6"/>
  <c r="C367" i="6"/>
  <c r="B367" i="6"/>
  <c r="A367" i="6"/>
  <c r="F366" i="6"/>
  <c r="E366" i="6"/>
  <c r="D366" i="6"/>
  <c r="C366" i="6"/>
  <c r="B366" i="6"/>
  <c r="A366" i="6"/>
  <c r="F365" i="6"/>
  <c r="E365" i="6"/>
  <c r="D365" i="6"/>
  <c r="C365" i="6"/>
  <c r="B365" i="6"/>
  <c r="A365" i="6"/>
  <c r="F364" i="6"/>
  <c r="E364" i="6"/>
  <c r="D364" i="6"/>
  <c r="C364" i="6"/>
  <c r="B364" i="6"/>
  <c r="A364" i="6"/>
  <c r="F363" i="6"/>
  <c r="E363" i="6"/>
  <c r="D363" i="6"/>
  <c r="C363" i="6"/>
  <c r="B363" i="6"/>
  <c r="A363" i="6"/>
  <c r="F362" i="6"/>
  <c r="E362" i="6"/>
  <c r="D362" i="6"/>
  <c r="C362" i="6"/>
  <c r="B362" i="6"/>
  <c r="A362" i="6"/>
  <c r="F361" i="6"/>
  <c r="E361" i="6"/>
  <c r="D361" i="6"/>
  <c r="C361" i="6"/>
  <c r="B361" i="6"/>
  <c r="A361" i="6"/>
  <c r="F360" i="6"/>
  <c r="E360" i="6"/>
  <c r="D360" i="6"/>
  <c r="C360" i="6"/>
  <c r="B360" i="6"/>
  <c r="A360" i="6"/>
  <c r="F359" i="6"/>
  <c r="E359" i="6"/>
  <c r="D359" i="6"/>
  <c r="C359" i="6"/>
  <c r="B359" i="6"/>
  <c r="A359" i="6"/>
  <c r="F358" i="6"/>
  <c r="E358" i="6"/>
  <c r="D358" i="6"/>
  <c r="C358" i="6"/>
  <c r="B358" i="6"/>
  <c r="A358" i="6"/>
  <c r="F357" i="6"/>
  <c r="E357" i="6"/>
  <c r="D357" i="6"/>
  <c r="C357" i="6"/>
  <c r="B357" i="6"/>
  <c r="A357" i="6"/>
  <c r="F356" i="6"/>
  <c r="E356" i="6"/>
  <c r="D356" i="6"/>
  <c r="C356" i="6"/>
  <c r="B356" i="6"/>
  <c r="A356" i="6"/>
  <c r="F355" i="6"/>
  <c r="E355" i="6"/>
  <c r="D355" i="6"/>
  <c r="C355" i="6"/>
  <c r="B355" i="6"/>
  <c r="A355" i="6"/>
  <c r="F354" i="6"/>
  <c r="E354" i="6"/>
  <c r="D354" i="6"/>
  <c r="C354" i="6"/>
  <c r="B354" i="6"/>
  <c r="A354" i="6"/>
  <c r="F353" i="6"/>
  <c r="E353" i="6"/>
  <c r="D353" i="6"/>
  <c r="C353" i="6"/>
  <c r="B353" i="6"/>
  <c r="A353" i="6"/>
  <c r="F352" i="6"/>
  <c r="E352" i="6"/>
  <c r="D352" i="6"/>
  <c r="C352" i="6"/>
  <c r="B352" i="6"/>
  <c r="A352" i="6"/>
  <c r="F351" i="6"/>
  <c r="E351" i="6"/>
  <c r="D351" i="6"/>
  <c r="C351" i="6"/>
  <c r="B351" i="6"/>
  <c r="A351" i="6"/>
  <c r="F350" i="6"/>
  <c r="E350" i="6"/>
  <c r="D350" i="6"/>
  <c r="C350" i="6"/>
  <c r="B350" i="6"/>
  <c r="A350" i="6"/>
  <c r="F349" i="6"/>
  <c r="E349" i="6"/>
  <c r="D349" i="6"/>
  <c r="C349" i="6"/>
  <c r="B349" i="6"/>
  <c r="A349" i="6"/>
  <c r="F348" i="6"/>
  <c r="E348" i="6"/>
  <c r="D348" i="6"/>
  <c r="C348" i="6"/>
  <c r="B348" i="6"/>
  <c r="A348" i="6"/>
  <c r="F347" i="6"/>
  <c r="E347" i="6"/>
  <c r="D347" i="6"/>
  <c r="C347" i="6"/>
  <c r="B347" i="6"/>
  <c r="A347" i="6"/>
  <c r="F346" i="6"/>
  <c r="E346" i="6"/>
  <c r="D346" i="6"/>
  <c r="C346" i="6"/>
  <c r="B346" i="6"/>
  <c r="A346" i="6"/>
  <c r="F345" i="6"/>
  <c r="E345" i="6"/>
  <c r="D345" i="6"/>
  <c r="C345" i="6"/>
  <c r="B345" i="6"/>
  <c r="A345" i="6"/>
  <c r="F344" i="6"/>
  <c r="E344" i="6"/>
  <c r="D344" i="6"/>
  <c r="C344" i="6"/>
  <c r="B344" i="6"/>
  <c r="A344" i="6"/>
  <c r="F343" i="6"/>
  <c r="E343" i="6"/>
  <c r="D343" i="6"/>
  <c r="C343" i="6"/>
  <c r="B343" i="6"/>
  <c r="A343" i="6"/>
  <c r="F342" i="6"/>
  <c r="E342" i="6"/>
  <c r="D342" i="6"/>
  <c r="C342" i="6"/>
  <c r="B342" i="6"/>
  <c r="A342" i="6"/>
  <c r="F341" i="6"/>
  <c r="E341" i="6"/>
  <c r="D341" i="6"/>
  <c r="C341" i="6"/>
  <c r="B341" i="6"/>
  <c r="A341" i="6"/>
  <c r="F340" i="6"/>
  <c r="E340" i="6"/>
  <c r="D340" i="6"/>
  <c r="C340" i="6"/>
  <c r="B340" i="6"/>
  <c r="A340" i="6"/>
  <c r="F339" i="6"/>
  <c r="E339" i="6"/>
  <c r="D339" i="6"/>
  <c r="C339" i="6"/>
  <c r="B339" i="6"/>
  <c r="A339" i="6"/>
  <c r="F338" i="6"/>
  <c r="E338" i="6"/>
  <c r="D338" i="6"/>
  <c r="C338" i="6"/>
  <c r="B338" i="6"/>
  <c r="A338" i="6"/>
  <c r="F337" i="6"/>
  <c r="E337" i="6"/>
  <c r="D337" i="6"/>
  <c r="C337" i="6"/>
  <c r="B337" i="6"/>
  <c r="A337" i="6"/>
  <c r="F336" i="6"/>
  <c r="E336" i="6"/>
  <c r="D336" i="6"/>
  <c r="C336" i="6"/>
  <c r="B336" i="6"/>
  <c r="A336" i="6"/>
  <c r="F335" i="6"/>
  <c r="E335" i="6"/>
  <c r="D335" i="6"/>
  <c r="C335" i="6"/>
  <c r="B335" i="6"/>
  <c r="A335" i="6"/>
  <c r="F334" i="6"/>
  <c r="E334" i="6"/>
  <c r="D334" i="6"/>
  <c r="C334" i="6"/>
  <c r="B334" i="6"/>
  <c r="A334" i="6"/>
  <c r="F333" i="6"/>
  <c r="E333" i="6"/>
  <c r="D333" i="6"/>
  <c r="C333" i="6"/>
  <c r="B333" i="6"/>
  <c r="A333" i="6"/>
  <c r="F332" i="6"/>
  <c r="E332" i="6"/>
  <c r="D332" i="6"/>
  <c r="C332" i="6"/>
  <c r="B332" i="6"/>
  <c r="A332" i="6"/>
  <c r="F331" i="6"/>
  <c r="E331" i="6"/>
  <c r="D331" i="6"/>
  <c r="C331" i="6"/>
  <c r="B331" i="6"/>
  <c r="A331" i="6"/>
  <c r="F330" i="6"/>
  <c r="E330" i="6"/>
  <c r="D330" i="6"/>
  <c r="C330" i="6"/>
  <c r="B330" i="6"/>
  <c r="A330" i="6"/>
  <c r="F329" i="6"/>
  <c r="E329" i="6"/>
  <c r="D329" i="6"/>
  <c r="C329" i="6"/>
  <c r="B329" i="6"/>
  <c r="A329" i="6"/>
  <c r="F328" i="6"/>
  <c r="E328" i="6"/>
  <c r="D328" i="6"/>
  <c r="C328" i="6"/>
  <c r="B328" i="6"/>
  <c r="A328" i="6"/>
  <c r="F327" i="6"/>
  <c r="E327" i="6"/>
  <c r="D327" i="6"/>
  <c r="C327" i="6"/>
  <c r="B327" i="6"/>
  <c r="A327" i="6"/>
  <c r="F326" i="6"/>
  <c r="E326" i="6"/>
  <c r="D326" i="6"/>
  <c r="C326" i="6"/>
  <c r="B326" i="6"/>
  <c r="A326" i="6"/>
  <c r="F325" i="6"/>
  <c r="E325" i="6"/>
  <c r="D325" i="6"/>
  <c r="C325" i="6"/>
  <c r="B325" i="6"/>
  <c r="A325" i="6"/>
  <c r="E324" i="6"/>
  <c r="D324" i="6"/>
  <c r="C324" i="6"/>
  <c r="F324" i="6" s="1"/>
  <c r="B324" i="6"/>
  <c r="A324" i="6"/>
  <c r="E323" i="6"/>
  <c r="D323" i="6"/>
  <c r="C323" i="6"/>
  <c r="B323" i="6"/>
  <c r="F323" i="6" s="1"/>
  <c r="A323" i="6"/>
  <c r="F322" i="6"/>
  <c r="E322" i="6"/>
  <c r="D322" i="6"/>
  <c r="C322" i="6"/>
  <c r="B322" i="6"/>
  <c r="A322" i="6"/>
  <c r="F321" i="6"/>
  <c r="E321" i="6"/>
  <c r="D321" i="6"/>
  <c r="C321" i="6"/>
  <c r="B321" i="6"/>
  <c r="A321" i="6"/>
  <c r="F320" i="6"/>
  <c r="E320" i="6"/>
  <c r="D320" i="6"/>
  <c r="C320" i="6"/>
  <c r="B320" i="6"/>
  <c r="A320" i="6"/>
  <c r="F319" i="6"/>
  <c r="E319" i="6"/>
  <c r="D319" i="6"/>
  <c r="C319" i="6"/>
  <c r="B319" i="6"/>
  <c r="A319" i="6"/>
  <c r="F318" i="6"/>
  <c r="E318" i="6"/>
  <c r="D318" i="6"/>
  <c r="C318" i="6"/>
  <c r="B318" i="6"/>
  <c r="A318" i="6"/>
  <c r="F317" i="6"/>
  <c r="E317" i="6"/>
  <c r="D317" i="6"/>
  <c r="C317" i="6"/>
  <c r="B317" i="6"/>
  <c r="A317" i="6"/>
  <c r="F316" i="6"/>
  <c r="E316" i="6"/>
  <c r="D316" i="6"/>
  <c r="C316" i="6"/>
  <c r="B316" i="6"/>
  <c r="A316" i="6"/>
  <c r="F315" i="6"/>
  <c r="E315" i="6"/>
  <c r="D315" i="6"/>
  <c r="C315" i="6"/>
  <c r="B315" i="6"/>
  <c r="A315" i="6"/>
  <c r="F314" i="6"/>
  <c r="E314" i="6"/>
  <c r="D314" i="6"/>
  <c r="C314" i="6"/>
  <c r="B314" i="6"/>
  <c r="A314" i="6"/>
  <c r="F313" i="6"/>
  <c r="E313" i="6"/>
  <c r="D313" i="6"/>
  <c r="C313" i="6"/>
  <c r="B313" i="6"/>
  <c r="A313" i="6"/>
  <c r="F312" i="6"/>
  <c r="E312" i="6"/>
  <c r="D312" i="6"/>
  <c r="C312" i="6"/>
  <c r="B312" i="6"/>
  <c r="A312" i="6"/>
  <c r="F311" i="6"/>
  <c r="E311" i="6"/>
  <c r="D311" i="6"/>
  <c r="C311" i="6"/>
  <c r="B311" i="6"/>
  <c r="A311" i="6"/>
  <c r="F310" i="6"/>
  <c r="E310" i="6"/>
  <c r="D310" i="6"/>
  <c r="C310" i="6"/>
  <c r="B310" i="6"/>
  <c r="A310" i="6"/>
  <c r="F309" i="6"/>
  <c r="E309" i="6"/>
  <c r="D309" i="6"/>
  <c r="C309" i="6"/>
  <c r="B309" i="6"/>
  <c r="A309" i="6"/>
  <c r="F308" i="6"/>
  <c r="E308" i="6"/>
  <c r="D308" i="6"/>
  <c r="C308" i="6"/>
  <c r="B308" i="6"/>
  <c r="A308" i="6"/>
  <c r="F307" i="6"/>
  <c r="E307" i="6"/>
  <c r="D307" i="6"/>
  <c r="C307" i="6"/>
  <c r="B307" i="6"/>
  <c r="A307" i="6"/>
  <c r="F306" i="6"/>
  <c r="E306" i="6"/>
  <c r="D306" i="6"/>
  <c r="C306" i="6"/>
  <c r="B306" i="6"/>
  <c r="A306" i="6"/>
  <c r="F305" i="6"/>
  <c r="E305" i="6"/>
  <c r="D305" i="6"/>
  <c r="C305" i="6"/>
  <c r="B305" i="6"/>
  <c r="A305" i="6"/>
  <c r="F304" i="6"/>
  <c r="E304" i="6"/>
  <c r="D304" i="6"/>
  <c r="C304" i="6"/>
  <c r="B304" i="6"/>
  <c r="A304" i="6"/>
  <c r="F303" i="6"/>
  <c r="E303" i="6"/>
  <c r="D303" i="6"/>
  <c r="C303" i="6"/>
  <c r="B303" i="6"/>
  <c r="A303" i="6"/>
  <c r="F302" i="6"/>
  <c r="E302" i="6"/>
  <c r="D302" i="6"/>
  <c r="C302" i="6"/>
  <c r="B302" i="6"/>
  <c r="A302" i="6"/>
  <c r="F301" i="6"/>
  <c r="E301" i="6"/>
  <c r="D301" i="6"/>
  <c r="C301" i="6"/>
  <c r="B301" i="6"/>
  <c r="A301" i="6"/>
  <c r="F300" i="6"/>
  <c r="E300" i="6"/>
  <c r="D300" i="6"/>
  <c r="C300" i="6"/>
  <c r="B300" i="6"/>
  <c r="A300" i="6"/>
  <c r="F299" i="6"/>
  <c r="E299" i="6"/>
  <c r="D299" i="6"/>
  <c r="C299" i="6"/>
  <c r="B299" i="6"/>
  <c r="A299" i="6"/>
  <c r="F298" i="6"/>
  <c r="E298" i="6"/>
  <c r="D298" i="6"/>
  <c r="C298" i="6"/>
  <c r="B298" i="6"/>
  <c r="A298" i="6"/>
  <c r="F297" i="6"/>
  <c r="E297" i="6"/>
  <c r="D297" i="6"/>
  <c r="C297" i="6"/>
  <c r="B297" i="6"/>
  <c r="A297" i="6"/>
  <c r="F296" i="6"/>
  <c r="E296" i="6"/>
  <c r="D296" i="6"/>
  <c r="C296" i="6"/>
  <c r="B296" i="6"/>
  <c r="A296" i="6"/>
  <c r="F295" i="6"/>
  <c r="E295" i="6"/>
  <c r="D295" i="6"/>
  <c r="C295" i="6"/>
  <c r="B295" i="6"/>
  <c r="A295" i="6"/>
  <c r="F294" i="6"/>
  <c r="E294" i="6"/>
  <c r="D294" i="6"/>
  <c r="C294" i="6"/>
  <c r="B294" i="6"/>
  <c r="A294" i="6"/>
  <c r="F293" i="6"/>
  <c r="E293" i="6"/>
  <c r="D293" i="6"/>
  <c r="C293" i="6"/>
  <c r="B293" i="6"/>
  <c r="A293" i="6"/>
  <c r="F292" i="6"/>
  <c r="E292" i="6"/>
  <c r="D292" i="6"/>
  <c r="C292" i="6"/>
  <c r="B292" i="6"/>
  <c r="A292" i="6"/>
  <c r="F291" i="6"/>
  <c r="E291" i="6"/>
  <c r="D291" i="6"/>
  <c r="C291" i="6"/>
  <c r="B291" i="6"/>
  <c r="A291" i="6"/>
  <c r="F290" i="6"/>
  <c r="E290" i="6"/>
  <c r="D290" i="6"/>
  <c r="C290" i="6"/>
  <c r="B290" i="6"/>
  <c r="A290" i="6"/>
  <c r="F289" i="6"/>
  <c r="E289" i="6"/>
  <c r="D289" i="6"/>
  <c r="C289" i="6"/>
  <c r="B289" i="6"/>
  <c r="A289" i="6"/>
  <c r="F288" i="6"/>
  <c r="E288" i="6"/>
  <c r="D288" i="6"/>
  <c r="C288" i="6"/>
  <c r="B288" i="6"/>
  <c r="A288" i="6"/>
  <c r="F287" i="6"/>
  <c r="E287" i="6"/>
  <c r="D287" i="6"/>
  <c r="C287" i="6"/>
  <c r="B287" i="6"/>
  <c r="A287" i="6"/>
  <c r="F286" i="6"/>
  <c r="E286" i="6"/>
  <c r="D286" i="6"/>
  <c r="C286" i="6"/>
  <c r="B286" i="6"/>
  <c r="A286" i="6"/>
  <c r="F285" i="6"/>
  <c r="E285" i="6"/>
  <c r="D285" i="6"/>
  <c r="C285" i="6"/>
  <c r="B285" i="6"/>
  <c r="A285" i="6"/>
  <c r="F284" i="6"/>
  <c r="E284" i="6"/>
  <c r="D284" i="6"/>
  <c r="C284" i="6"/>
  <c r="B284" i="6"/>
  <c r="A284" i="6"/>
  <c r="F283" i="6"/>
  <c r="E283" i="6"/>
  <c r="D283" i="6"/>
  <c r="C283" i="6"/>
  <c r="B283" i="6"/>
  <c r="A283" i="6"/>
  <c r="F282" i="6"/>
  <c r="E282" i="6"/>
  <c r="D282" i="6"/>
  <c r="C282" i="6"/>
  <c r="B282" i="6"/>
  <c r="A282" i="6"/>
  <c r="F281" i="6"/>
  <c r="E281" i="6"/>
  <c r="D281" i="6"/>
  <c r="C281" i="6"/>
  <c r="B281" i="6"/>
  <c r="A281" i="6"/>
  <c r="F280" i="6"/>
  <c r="E280" i="6"/>
  <c r="D280" i="6"/>
  <c r="C280" i="6"/>
  <c r="B280" i="6"/>
  <c r="A280" i="6"/>
  <c r="F279" i="6"/>
  <c r="E279" i="6"/>
  <c r="D279" i="6"/>
  <c r="C279" i="6"/>
  <c r="B279" i="6"/>
  <c r="A279" i="6"/>
  <c r="F278" i="6"/>
  <c r="E278" i="6"/>
  <c r="D278" i="6"/>
  <c r="C278" i="6"/>
  <c r="B278" i="6"/>
  <c r="A278" i="6"/>
  <c r="F277" i="6"/>
  <c r="E277" i="6"/>
  <c r="D277" i="6"/>
  <c r="C277" i="6"/>
  <c r="B277" i="6"/>
  <c r="A277" i="6"/>
  <c r="F276" i="6"/>
  <c r="E276" i="6"/>
  <c r="D276" i="6"/>
  <c r="C276" i="6"/>
  <c r="B276" i="6"/>
  <c r="A276" i="6"/>
  <c r="F275" i="6"/>
  <c r="E275" i="6"/>
  <c r="D275" i="6"/>
  <c r="C275" i="6"/>
  <c r="B275" i="6"/>
  <c r="A275" i="6"/>
  <c r="D274" i="6"/>
  <c r="C274" i="6"/>
  <c r="F274" i="6" s="1"/>
  <c r="B274" i="6"/>
  <c r="A274" i="6"/>
  <c r="F273" i="6"/>
  <c r="E273" i="6"/>
  <c r="D273" i="6"/>
  <c r="C273" i="6"/>
  <c r="B273" i="6"/>
  <c r="A273" i="6"/>
  <c r="F272" i="6"/>
  <c r="E272" i="6"/>
  <c r="D272" i="6"/>
  <c r="C272" i="6"/>
  <c r="B272" i="6"/>
  <c r="A272" i="6"/>
  <c r="F271" i="6"/>
  <c r="E271" i="6"/>
  <c r="D271" i="6"/>
  <c r="C271" i="6"/>
  <c r="B271" i="6"/>
  <c r="A271" i="6"/>
  <c r="F270" i="6"/>
  <c r="E270" i="6"/>
  <c r="D270" i="6"/>
  <c r="C270" i="6"/>
  <c r="B270" i="6"/>
  <c r="A270" i="6"/>
  <c r="F269" i="6"/>
  <c r="E269" i="6"/>
  <c r="D269" i="6"/>
  <c r="C269" i="6"/>
  <c r="B269" i="6"/>
  <c r="A269" i="6"/>
  <c r="F268" i="6"/>
  <c r="E268" i="6"/>
  <c r="D268" i="6"/>
  <c r="C268" i="6"/>
  <c r="B268" i="6"/>
  <c r="A268" i="6"/>
  <c r="F267" i="6"/>
  <c r="E267" i="6"/>
  <c r="D267" i="6"/>
  <c r="C267" i="6"/>
  <c r="B267" i="6"/>
  <c r="A267" i="6"/>
  <c r="F266" i="6"/>
  <c r="E266" i="6"/>
  <c r="D266" i="6"/>
  <c r="C266" i="6"/>
  <c r="B266" i="6"/>
  <c r="A266" i="6"/>
  <c r="F265" i="6"/>
  <c r="E265" i="6"/>
  <c r="D265" i="6"/>
  <c r="C265" i="6"/>
  <c r="B265" i="6"/>
  <c r="A265" i="6"/>
  <c r="F264" i="6"/>
  <c r="E264" i="6"/>
  <c r="D264" i="6"/>
  <c r="C264" i="6"/>
  <c r="B264" i="6"/>
  <c r="A264" i="6"/>
  <c r="F263" i="6"/>
  <c r="E263" i="6"/>
  <c r="D263" i="6"/>
  <c r="C263" i="6"/>
  <c r="B263" i="6"/>
  <c r="A263" i="6"/>
  <c r="F262" i="6"/>
  <c r="E262" i="6"/>
  <c r="D262" i="6"/>
  <c r="C262" i="6"/>
  <c r="B262" i="6"/>
  <c r="A262" i="6"/>
  <c r="F261" i="6"/>
  <c r="E261" i="6"/>
  <c r="D261" i="6"/>
  <c r="C261" i="6"/>
  <c r="B261" i="6"/>
  <c r="A261" i="6"/>
  <c r="F260" i="6"/>
  <c r="E260" i="6"/>
  <c r="D260" i="6"/>
  <c r="C260" i="6"/>
  <c r="B260" i="6"/>
  <c r="A260" i="6"/>
  <c r="F259" i="6"/>
  <c r="D259" i="6"/>
  <c r="C259" i="6"/>
  <c r="B259" i="6"/>
  <c r="A259" i="6"/>
  <c r="E259" i="6" s="1"/>
  <c r="F258" i="6"/>
  <c r="E258" i="6"/>
  <c r="D258" i="6"/>
  <c r="C258" i="6"/>
  <c r="B258" i="6"/>
  <c r="A258" i="6"/>
  <c r="F257" i="6"/>
  <c r="E257" i="6"/>
  <c r="D257" i="6"/>
  <c r="C257" i="6"/>
  <c r="B257" i="6"/>
  <c r="A257" i="6"/>
  <c r="F256" i="6"/>
  <c r="E256" i="6"/>
  <c r="D256" i="6"/>
  <c r="C256" i="6"/>
  <c r="B256" i="6"/>
  <c r="A256" i="6"/>
  <c r="F255" i="6"/>
  <c r="E255" i="6"/>
  <c r="D255" i="6"/>
  <c r="C255" i="6"/>
  <c r="B255" i="6"/>
  <c r="A255" i="6"/>
  <c r="F254" i="6"/>
  <c r="E254" i="6"/>
  <c r="D254" i="6"/>
  <c r="C254" i="6"/>
  <c r="B254" i="6"/>
  <c r="A254" i="6"/>
  <c r="F253" i="6"/>
  <c r="E253" i="6"/>
  <c r="D253" i="6"/>
  <c r="C253" i="6"/>
  <c r="B253" i="6"/>
  <c r="A253" i="6"/>
  <c r="F252" i="6"/>
  <c r="E252" i="6"/>
  <c r="D252" i="6"/>
  <c r="C252" i="6"/>
  <c r="B252" i="6"/>
  <c r="A252" i="6"/>
  <c r="F251" i="6"/>
  <c r="E251" i="6"/>
  <c r="D251" i="6"/>
  <c r="C251" i="6"/>
  <c r="B251" i="6"/>
  <c r="A251" i="6"/>
  <c r="F250" i="6"/>
  <c r="E250" i="6"/>
  <c r="D250" i="6"/>
  <c r="C250" i="6"/>
  <c r="B250" i="6"/>
  <c r="A250" i="6"/>
  <c r="F249" i="6"/>
  <c r="E249" i="6"/>
  <c r="D249" i="6"/>
  <c r="C249" i="6"/>
  <c r="B249" i="6"/>
  <c r="A249" i="6"/>
  <c r="F248" i="6"/>
  <c r="E248" i="6"/>
  <c r="D248" i="6"/>
  <c r="C248" i="6"/>
  <c r="B248" i="6"/>
  <c r="A248" i="6"/>
  <c r="F247" i="6"/>
  <c r="E247" i="6"/>
  <c r="D247" i="6"/>
  <c r="C247" i="6"/>
  <c r="B247" i="6"/>
  <c r="A247" i="6"/>
  <c r="F246" i="6"/>
  <c r="E246" i="6"/>
  <c r="D246" i="6"/>
  <c r="C246" i="6"/>
  <c r="B246" i="6"/>
  <c r="A246" i="6"/>
  <c r="F245" i="6"/>
  <c r="E245" i="6"/>
  <c r="D245" i="6"/>
  <c r="C245" i="6"/>
  <c r="B245" i="6"/>
  <c r="A245" i="6"/>
  <c r="F244" i="6"/>
  <c r="E244" i="6"/>
  <c r="D244" i="6"/>
  <c r="C244" i="6"/>
  <c r="B244" i="6"/>
  <c r="A244" i="6"/>
  <c r="F243" i="6"/>
  <c r="E243" i="6"/>
  <c r="D243" i="6"/>
  <c r="C243" i="6"/>
  <c r="B243" i="6"/>
  <c r="A243" i="6"/>
  <c r="F242" i="6"/>
  <c r="E242" i="6"/>
  <c r="D242" i="6"/>
  <c r="C242" i="6"/>
  <c r="B242" i="6"/>
  <c r="A242" i="6"/>
  <c r="F241" i="6"/>
  <c r="E241" i="6"/>
  <c r="D241" i="6"/>
  <c r="C241" i="6"/>
  <c r="B241" i="6"/>
  <c r="A241" i="6"/>
  <c r="F240" i="6"/>
  <c r="D240" i="6"/>
  <c r="C240" i="6"/>
  <c r="B240" i="6"/>
  <c r="A240" i="6"/>
  <c r="E240" i="6" s="1"/>
  <c r="D239" i="6"/>
  <c r="C239" i="6"/>
  <c r="F239" i="6" s="1"/>
  <c r="B239" i="6"/>
  <c r="A239" i="6"/>
  <c r="E239" i="6" s="1"/>
  <c r="F238" i="6"/>
  <c r="E238" i="6"/>
  <c r="D238" i="6"/>
  <c r="C238" i="6"/>
  <c r="B238" i="6"/>
  <c r="A238" i="6"/>
  <c r="F237" i="6"/>
  <c r="E237" i="6"/>
  <c r="D237" i="6"/>
  <c r="C237" i="6"/>
  <c r="B237" i="6"/>
  <c r="A237" i="6"/>
  <c r="F236" i="6"/>
  <c r="E236" i="6"/>
  <c r="D236" i="6"/>
  <c r="C236" i="6"/>
  <c r="B236" i="6"/>
  <c r="A236" i="6"/>
  <c r="D235" i="6"/>
  <c r="C235" i="6"/>
  <c r="F235" i="6" s="1"/>
  <c r="B235" i="6"/>
  <c r="A235" i="6"/>
  <c r="E235" i="6" s="1"/>
  <c r="F234" i="6"/>
  <c r="E234" i="6"/>
  <c r="D234" i="6"/>
  <c r="C234" i="6"/>
  <c r="B234" i="6"/>
  <c r="A234" i="6"/>
  <c r="F233" i="6"/>
  <c r="E233" i="6"/>
  <c r="D233" i="6"/>
  <c r="C233" i="6"/>
  <c r="B233" i="6"/>
  <c r="A233" i="6"/>
  <c r="F232" i="6"/>
  <c r="E232" i="6"/>
  <c r="D232" i="6"/>
  <c r="C232" i="6"/>
  <c r="B232" i="6"/>
  <c r="A232" i="6"/>
  <c r="F231" i="6"/>
  <c r="E231" i="6"/>
  <c r="D231" i="6"/>
  <c r="C231" i="6"/>
  <c r="B231" i="6"/>
  <c r="A231" i="6"/>
  <c r="F230" i="6"/>
  <c r="E230" i="6"/>
  <c r="D230" i="6"/>
  <c r="C230" i="6"/>
  <c r="B230" i="6"/>
  <c r="A230" i="6"/>
  <c r="F229" i="6"/>
  <c r="E229" i="6"/>
  <c r="D229" i="6"/>
  <c r="C229" i="6"/>
  <c r="B229" i="6"/>
  <c r="A229" i="6"/>
  <c r="F228" i="6"/>
  <c r="E228" i="6"/>
  <c r="D228" i="6"/>
  <c r="C228" i="6"/>
  <c r="B228" i="6"/>
  <c r="A228" i="6"/>
  <c r="F227" i="6"/>
  <c r="E227" i="6"/>
  <c r="D227" i="6"/>
  <c r="C227" i="6"/>
  <c r="B227" i="6"/>
  <c r="A227" i="6"/>
  <c r="F226" i="6"/>
  <c r="E226" i="6"/>
  <c r="D226" i="6"/>
  <c r="C226" i="6"/>
  <c r="B226" i="6"/>
  <c r="A226" i="6"/>
  <c r="F225" i="6"/>
  <c r="E225" i="6"/>
  <c r="D225" i="6"/>
  <c r="C225" i="6"/>
  <c r="B225" i="6"/>
  <c r="A225" i="6"/>
  <c r="F224" i="6"/>
  <c r="E224" i="6"/>
  <c r="D224" i="6"/>
  <c r="C224" i="6"/>
  <c r="B224" i="6"/>
  <c r="A224" i="6"/>
  <c r="F223" i="6"/>
  <c r="E223" i="6"/>
  <c r="D223" i="6"/>
  <c r="C223" i="6"/>
  <c r="B223" i="6"/>
  <c r="A223" i="6"/>
  <c r="F222" i="6"/>
  <c r="E222" i="6"/>
  <c r="D222" i="6"/>
  <c r="C222" i="6"/>
  <c r="B222" i="6"/>
  <c r="A222" i="6"/>
  <c r="F221" i="6"/>
  <c r="E221" i="6"/>
  <c r="D221" i="6"/>
  <c r="C221" i="6"/>
  <c r="B221" i="6"/>
  <c r="A221" i="6"/>
  <c r="F220" i="6"/>
  <c r="E220" i="6"/>
  <c r="D220" i="6"/>
  <c r="C220" i="6"/>
  <c r="B220" i="6"/>
  <c r="A220" i="6"/>
  <c r="F219" i="6"/>
  <c r="E219" i="6"/>
  <c r="D219" i="6"/>
  <c r="C219" i="6"/>
  <c r="B219" i="6"/>
  <c r="A219" i="6"/>
  <c r="F218" i="6"/>
  <c r="E218" i="6"/>
  <c r="D218" i="6"/>
  <c r="C218" i="6"/>
  <c r="B218" i="6"/>
  <c r="A218" i="6"/>
  <c r="F217" i="6"/>
  <c r="E217" i="6"/>
  <c r="D217" i="6"/>
  <c r="C217" i="6"/>
  <c r="B217" i="6"/>
  <c r="A217" i="6"/>
  <c r="F216" i="6"/>
  <c r="E216" i="6"/>
  <c r="D216" i="6"/>
  <c r="C216" i="6"/>
  <c r="B216" i="6"/>
  <c r="A216" i="6"/>
  <c r="F215" i="6"/>
  <c r="E215" i="6"/>
  <c r="D215" i="6"/>
  <c r="C215" i="6"/>
  <c r="B215" i="6"/>
  <c r="A215" i="6"/>
  <c r="E214" i="6"/>
  <c r="D214" i="6"/>
  <c r="C214" i="6"/>
  <c r="B214" i="6"/>
  <c r="F214" i="6" s="1"/>
  <c r="A214" i="6"/>
  <c r="D213" i="6"/>
  <c r="C213" i="6"/>
  <c r="F213" i="6" s="1"/>
  <c r="B213" i="6"/>
  <c r="A213" i="6"/>
  <c r="E213" i="6" s="1"/>
  <c r="F212" i="6"/>
  <c r="E212" i="6"/>
  <c r="D212" i="6"/>
  <c r="C212" i="6"/>
  <c r="B212" i="6"/>
  <c r="A212" i="6"/>
  <c r="F211" i="6"/>
  <c r="E211" i="6"/>
  <c r="D211" i="6"/>
  <c r="C211" i="6"/>
  <c r="B211" i="6"/>
  <c r="A211" i="6"/>
  <c r="F210" i="6"/>
  <c r="E210" i="6"/>
  <c r="D210" i="6"/>
  <c r="C210" i="6"/>
  <c r="B210" i="6"/>
  <c r="A210" i="6"/>
  <c r="F209" i="6"/>
  <c r="E209" i="6"/>
  <c r="D209" i="6"/>
  <c r="C209" i="6"/>
  <c r="B209" i="6"/>
  <c r="A209" i="6"/>
  <c r="F208" i="6"/>
  <c r="E208" i="6"/>
  <c r="D208" i="6"/>
  <c r="C208" i="6"/>
  <c r="B208" i="6"/>
  <c r="A208" i="6"/>
  <c r="F207" i="6"/>
  <c r="E207" i="6"/>
  <c r="D207" i="6"/>
  <c r="C207" i="6"/>
  <c r="B207" i="6"/>
  <c r="A207" i="6"/>
  <c r="F206" i="6"/>
  <c r="E206" i="6"/>
  <c r="D206" i="6"/>
  <c r="C206" i="6"/>
  <c r="B206" i="6"/>
  <c r="A206" i="6"/>
  <c r="F205" i="6"/>
  <c r="E205" i="6"/>
  <c r="D205" i="6"/>
  <c r="C205" i="6"/>
  <c r="B205" i="6"/>
  <c r="A205" i="6"/>
  <c r="F204" i="6"/>
  <c r="E204" i="6"/>
  <c r="D204" i="6"/>
  <c r="C204" i="6"/>
  <c r="B204" i="6"/>
  <c r="A204" i="6"/>
  <c r="F203" i="6"/>
  <c r="E203" i="6"/>
  <c r="D203" i="6"/>
  <c r="C203" i="6"/>
  <c r="B203" i="6"/>
  <c r="A203" i="6"/>
  <c r="F202" i="6"/>
  <c r="E202" i="6"/>
  <c r="D202" i="6"/>
  <c r="C202" i="6"/>
  <c r="B202" i="6"/>
  <c r="A202" i="6"/>
  <c r="F201" i="6"/>
  <c r="E201" i="6"/>
  <c r="D201" i="6"/>
  <c r="C201" i="6"/>
  <c r="B201" i="6"/>
  <c r="A201" i="6"/>
  <c r="F200" i="6"/>
  <c r="E200" i="6"/>
  <c r="D200" i="6"/>
  <c r="C200" i="6"/>
  <c r="B200" i="6"/>
  <c r="A200" i="6"/>
  <c r="F199" i="6"/>
  <c r="E199" i="6"/>
  <c r="D199" i="6"/>
  <c r="C199" i="6"/>
  <c r="B199" i="6"/>
  <c r="A199" i="6"/>
  <c r="F198" i="6"/>
  <c r="E198" i="6"/>
  <c r="D198" i="6"/>
  <c r="C198" i="6"/>
  <c r="B198" i="6"/>
  <c r="A198" i="6"/>
  <c r="F197" i="6"/>
  <c r="E197" i="6"/>
  <c r="D197" i="6"/>
  <c r="C197" i="6"/>
  <c r="B197" i="6"/>
  <c r="A197" i="6"/>
  <c r="E196" i="6"/>
  <c r="D196" i="6"/>
  <c r="C196" i="6"/>
  <c r="B196" i="6"/>
  <c r="F196" i="6" s="1"/>
  <c r="A196" i="6"/>
  <c r="F195" i="6"/>
  <c r="E195" i="6"/>
  <c r="D195" i="6"/>
  <c r="C195" i="6"/>
  <c r="B195" i="6"/>
  <c r="A195" i="6"/>
  <c r="F194" i="6"/>
  <c r="E194" i="6"/>
  <c r="D194" i="6"/>
  <c r="C194" i="6"/>
  <c r="B194" i="6"/>
  <c r="A194" i="6"/>
  <c r="F193" i="6"/>
  <c r="E193" i="6"/>
  <c r="D193" i="6"/>
  <c r="C193" i="6"/>
  <c r="B193" i="6"/>
  <c r="A193" i="6"/>
  <c r="F192" i="6"/>
  <c r="E192" i="6"/>
  <c r="D192" i="6"/>
  <c r="C192" i="6"/>
  <c r="B192" i="6"/>
  <c r="A192" i="6"/>
  <c r="F191" i="6"/>
  <c r="E191" i="6"/>
  <c r="D191" i="6"/>
  <c r="C191" i="6"/>
  <c r="B191" i="6"/>
  <c r="A191" i="6"/>
  <c r="F190" i="6"/>
  <c r="E190" i="6"/>
  <c r="D190" i="6"/>
  <c r="C190" i="6"/>
  <c r="B190" i="6"/>
  <c r="A190" i="6"/>
  <c r="F189" i="6"/>
  <c r="E189" i="6"/>
  <c r="D189" i="6"/>
  <c r="C189" i="6"/>
  <c r="B189" i="6"/>
  <c r="A189" i="6"/>
  <c r="F188" i="6"/>
  <c r="E188" i="6"/>
  <c r="D188" i="6"/>
  <c r="C188" i="6"/>
  <c r="B188" i="6"/>
  <c r="A188" i="6"/>
  <c r="F187" i="6"/>
  <c r="E187" i="6"/>
  <c r="D187" i="6"/>
  <c r="C187" i="6"/>
  <c r="B187" i="6"/>
  <c r="A187" i="6"/>
  <c r="F186" i="6"/>
  <c r="E186" i="6"/>
  <c r="D186" i="6"/>
  <c r="C186" i="6"/>
  <c r="B186" i="6"/>
  <c r="A186" i="6"/>
  <c r="F185" i="6"/>
  <c r="E185" i="6"/>
  <c r="D185" i="6"/>
  <c r="C185" i="6"/>
  <c r="B185" i="6"/>
  <c r="A185" i="6"/>
  <c r="F184" i="6"/>
  <c r="E184" i="6"/>
  <c r="D184" i="6"/>
  <c r="C184" i="6"/>
  <c r="B184" i="6"/>
  <c r="A184" i="6"/>
  <c r="F183" i="6"/>
  <c r="E183" i="6"/>
  <c r="D183" i="6"/>
  <c r="C183" i="6"/>
  <c r="B183" i="6"/>
  <c r="A183" i="6"/>
  <c r="F182" i="6"/>
  <c r="E182" i="6"/>
  <c r="D182" i="6"/>
  <c r="C182" i="6"/>
  <c r="B182" i="6"/>
  <c r="A182" i="6"/>
  <c r="F181" i="6"/>
  <c r="E181" i="6"/>
  <c r="D181" i="6"/>
  <c r="C181" i="6"/>
  <c r="B181" i="6"/>
  <c r="A181" i="6"/>
  <c r="E180" i="6"/>
  <c r="D180" i="6"/>
  <c r="C180" i="6"/>
  <c r="B180" i="6"/>
  <c r="F180" i="6" s="1"/>
  <c r="A180" i="6"/>
  <c r="F179" i="6"/>
  <c r="E179" i="6"/>
  <c r="D179" i="6"/>
  <c r="C179" i="6"/>
  <c r="B179" i="6"/>
  <c r="A179" i="6"/>
  <c r="F178" i="6"/>
  <c r="E178" i="6"/>
  <c r="D178" i="6"/>
  <c r="C178" i="6"/>
  <c r="B178" i="6"/>
  <c r="A178" i="6"/>
  <c r="F177" i="6"/>
  <c r="E177" i="6"/>
  <c r="D177" i="6"/>
  <c r="C177" i="6"/>
  <c r="B177" i="6"/>
  <c r="A177" i="6"/>
  <c r="F176" i="6"/>
  <c r="E176" i="6"/>
  <c r="D176" i="6"/>
  <c r="C176" i="6"/>
  <c r="B176" i="6"/>
  <c r="A176" i="6"/>
  <c r="F175" i="6"/>
  <c r="E175" i="6"/>
  <c r="D175" i="6"/>
  <c r="C175" i="6"/>
  <c r="B175" i="6"/>
  <c r="A175" i="6"/>
  <c r="F174" i="6"/>
  <c r="E174" i="6"/>
  <c r="D174" i="6"/>
  <c r="C174" i="6"/>
  <c r="B174" i="6"/>
  <c r="A174" i="6"/>
  <c r="F173" i="6"/>
  <c r="E173" i="6"/>
  <c r="D173" i="6"/>
  <c r="C173" i="6"/>
  <c r="B173" i="6"/>
  <c r="A173" i="6"/>
  <c r="F172" i="6"/>
  <c r="E172" i="6"/>
  <c r="D172" i="6"/>
  <c r="C172" i="6"/>
  <c r="B172" i="6"/>
  <c r="A172" i="6"/>
  <c r="F171" i="6"/>
  <c r="E171" i="6"/>
  <c r="D171" i="6"/>
  <c r="C171" i="6"/>
  <c r="B171" i="6"/>
  <c r="A171" i="6"/>
  <c r="F170" i="6"/>
  <c r="E170" i="6"/>
  <c r="D170" i="6"/>
  <c r="C170" i="6"/>
  <c r="B170" i="6"/>
  <c r="A170" i="6"/>
  <c r="F169" i="6"/>
  <c r="E169" i="6"/>
  <c r="D169" i="6"/>
  <c r="C169" i="6"/>
  <c r="B169" i="6"/>
  <c r="A169" i="6"/>
  <c r="F168" i="6"/>
  <c r="E168" i="6"/>
  <c r="D168" i="6"/>
  <c r="C168" i="6"/>
  <c r="B168" i="6"/>
  <c r="A168" i="6"/>
  <c r="F167" i="6"/>
  <c r="E167" i="6"/>
  <c r="D167" i="6"/>
  <c r="C167" i="6"/>
  <c r="B167" i="6"/>
  <c r="A167" i="6"/>
  <c r="F166" i="6"/>
  <c r="E166" i="6"/>
  <c r="D166" i="6"/>
  <c r="C166" i="6"/>
  <c r="B166" i="6"/>
  <c r="A166" i="6"/>
  <c r="F165" i="6"/>
  <c r="E165" i="6"/>
  <c r="D165" i="6"/>
  <c r="C165" i="6"/>
  <c r="B165" i="6"/>
  <c r="A165" i="6"/>
  <c r="E164" i="6"/>
  <c r="D164" i="6"/>
  <c r="C164" i="6"/>
  <c r="B164" i="6"/>
  <c r="F164" i="6" s="1"/>
  <c r="A164" i="6"/>
  <c r="F163" i="6"/>
  <c r="E163" i="6"/>
  <c r="D163" i="6"/>
  <c r="C163" i="6"/>
  <c r="B163" i="6"/>
  <c r="A163" i="6"/>
  <c r="F162" i="6"/>
  <c r="E162" i="6"/>
  <c r="D162" i="6"/>
  <c r="C162" i="6"/>
  <c r="B162" i="6"/>
  <c r="A162" i="6"/>
  <c r="F161" i="6"/>
  <c r="E161" i="6"/>
  <c r="D161" i="6"/>
  <c r="C161" i="6"/>
  <c r="B161" i="6"/>
  <c r="A161" i="6"/>
  <c r="F160" i="6"/>
  <c r="E160" i="6"/>
  <c r="D160" i="6"/>
  <c r="C160" i="6"/>
  <c r="B160" i="6"/>
  <c r="A160" i="6"/>
  <c r="F159" i="6"/>
  <c r="E159" i="6"/>
  <c r="D159" i="6"/>
  <c r="C159" i="6"/>
  <c r="B159" i="6"/>
  <c r="A159" i="6"/>
  <c r="F158" i="6"/>
  <c r="E158" i="6"/>
  <c r="D158" i="6"/>
  <c r="C158" i="6"/>
  <c r="B158" i="6"/>
  <c r="A158" i="6"/>
  <c r="F157" i="6"/>
  <c r="E157" i="6"/>
  <c r="D157" i="6"/>
  <c r="C157" i="6"/>
  <c r="B157" i="6"/>
  <c r="A157" i="6"/>
  <c r="F156" i="6"/>
  <c r="E156" i="6"/>
  <c r="D156" i="6"/>
  <c r="C156" i="6"/>
  <c r="B156" i="6"/>
  <c r="A156" i="6"/>
  <c r="F155" i="6"/>
  <c r="D155" i="6"/>
  <c r="C155" i="6"/>
  <c r="B155" i="6"/>
  <c r="A155" i="6"/>
  <c r="E155" i="6" s="1"/>
  <c r="F154" i="6"/>
  <c r="E154" i="6"/>
  <c r="D154" i="6"/>
  <c r="C154" i="6"/>
  <c r="B154" i="6"/>
  <c r="A154" i="6"/>
  <c r="F153" i="6"/>
  <c r="E153" i="6"/>
  <c r="D153" i="6"/>
  <c r="C153" i="6"/>
  <c r="B153" i="6"/>
  <c r="A153" i="6"/>
  <c r="F152" i="6"/>
  <c r="E152" i="6"/>
  <c r="D152" i="6"/>
  <c r="C152" i="6"/>
  <c r="B152" i="6"/>
  <c r="A152" i="6"/>
  <c r="F151" i="6"/>
  <c r="E151" i="6"/>
  <c r="D151" i="6"/>
  <c r="C151" i="6"/>
  <c r="B151" i="6"/>
  <c r="A151" i="6"/>
  <c r="F150" i="6"/>
  <c r="E150" i="6"/>
  <c r="D150" i="6"/>
  <c r="C150" i="6"/>
  <c r="B150" i="6"/>
  <c r="A150" i="6"/>
  <c r="F149" i="6"/>
  <c r="E149" i="6"/>
  <c r="D149" i="6"/>
  <c r="C149" i="6"/>
  <c r="B149" i="6"/>
  <c r="A149" i="6"/>
  <c r="E148" i="6"/>
  <c r="D148" i="6"/>
  <c r="C148" i="6"/>
  <c r="B148" i="6"/>
  <c r="F148" i="6" s="1"/>
  <c r="A148" i="6"/>
  <c r="F147" i="6"/>
  <c r="E147" i="6"/>
  <c r="D147" i="6"/>
  <c r="C147" i="6"/>
  <c r="B147" i="6"/>
  <c r="A147" i="6"/>
  <c r="F146" i="6"/>
  <c r="E146" i="6"/>
  <c r="D146" i="6"/>
  <c r="C146" i="6"/>
  <c r="B146" i="6"/>
  <c r="A146" i="6"/>
  <c r="F145" i="6"/>
  <c r="E145" i="6"/>
  <c r="D145" i="6"/>
  <c r="C145" i="6"/>
  <c r="B145" i="6"/>
  <c r="A145" i="6"/>
  <c r="F144" i="6"/>
  <c r="E144" i="6"/>
  <c r="D144" i="6"/>
  <c r="C144" i="6"/>
  <c r="B144" i="6"/>
  <c r="A144" i="6"/>
  <c r="F143" i="6"/>
  <c r="E143" i="6"/>
  <c r="D143" i="6"/>
  <c r="C143" i="6"/>
  <c r="B143" i="6"/>
  <c r="A143" i="6"/>
  <c r="F142" i="6"/>
  <c r="E142" i="6"/>
  <c r="D142" i="6"/>
  <c r="C142" i="6"/>
  <c r="B142" i="6"/>
  <c r="A142" i="6"/>
  <c r="D141" i="6"/>
  <c r="C141" i="6"/>
  <c r="F141" i="6" s="1"/>
  <c r="B141" i="6"/>
  <c r="A141" i="6"/>
  <c r="E141" i="6" s="1"/>
  <c r="F140" i="6"/>
  <c r="E140" i="6"/>
  <c r="D140" i="6"/>
  <c r="C140" i="6"/>
  <c r="B140" i="6"/>
  <c r="A140" i="6"/>
  <c r="F139" i="6"/>
  <c r="E139" i="6"/>
  <c r="D139" i="6"/>
  <c r="C139" i="6"/>
  <c r="B139" i="6"/>
  <c r="A139" i="6"/>
  <c r="F138" i="6"/>
  <c r="E138" i="6"/>
  <c r="D138" i="6"/>
  <c r="C138" i="6"/>
  <c r="B138" i="6"/>
  <c r="A138" i="6"/>
  <c r="F137" i="6"/>
  <c r="E137" i="6"/>
  <c r="D137" i="6"/>
  <c r="C137" i="6"/>
  <c r="B137" i="6"/>
  <c r="A137" i="6"/>
  <c r="F136" i="6"/>
  <c r="E136" i="6"/>
  <c r="D136" i="6"/>
  <c r="C136" i="6"/>
  <c r="B136" i="6"/>
  <c r="A136" i="6"/>
  <c r="F135" i="6"/>
  <c r="E135" i="6"/>
  <c r="D135" i="6"/>
  <c r="C135" i="6"/>
  <c r="B135" i="6"/>
  <c r="A135" i="6"/>
  <c r="F134" i="6"/>
  <c r="E134" i="6"/>
  <c r="D134" i="6"/>
  <c r="C134" i="6"/>
  <c r="B134" i="6"/>
  <c r="A134" i="6"/>
  <c r="F133" i="6"/>
  <c r="E133" i="6"/>
  <c r="D133" i="6"/>
  <c r="C133" i="6"/>
  <c r="B133" i="6"/>
  <c r="A133" i="6"/>
  <c r="F132" i="6"/>
  <c r="E132" i="6"/>
  <c r="D132" i="6"/>
  <c r="C132" i="6"/>
  <c r="B132" i="6"/>
  <c r="A132" i="6"/>
  <c r="F131" i="6"/>
  <c r="E131" i="6"/>
  <c r="D131" i="6"/>
  <c r="C131" i="6"/>
  <c r="B131" i="6"/>
  <c r="A131" i="6"/>
  <c r="F130" i="6"/>
  <c r="E130" i="6"/>
  <c r="D130" i="6"/>
  <c r="C130" i="6"/>
  <c r="B130" i="6"/>
  <c r="A130" i="6"/>
  <c r="F129" i="6"/>
  <c r="E129" i="6"/>
  <c r="D129" i="6"/>
  <c r="C129" i="6"/>
  <c r="B129" i="6"/>
  <c r="A129" i="6"/>
  <c r="F128" i="6"/>
  <c r="E128" i="6"/>
  <c r="D128" i="6"/>
  <c r="C128" i="6"/>
  <c r="B128" i="6"/>
  <c r="A128" i="6"/>
  <c r="F127" i="6"/>
  <c r="E127" i="6"/>
  <c r="D127" i="6"/>
  <c r="C127" i="6"/>
  <c r="B127" i="6"/>
  <c r="A127" i="6"/>
  <c r="F126" i="6"/>
  <c r="E126" i="6"/>
  <c r="D126" i="6"/>
  <c r="C126" i="6"/>
  <c r="B126" i="6"/>
  <c r="A126" i="6"/>
  <c r="F125" i="6"/>
  <c r="E125" i="6"/>
  <c r="D125" i="6"/>
  <c r="C125" i="6"/>
  <c r="B125" i="6"/>
  <c r="A125" i="6"/>
  <c r="F124" i="6"/>
  <c r="E124" i="6"/>
  <c r="D124" i="6"/>
  <c r="C124" i="6"/>
  <c r="B124" i="6"/>
  <c r="A124" i="6"/>
  <c r="F123" i="6"/>
  <c r="E123" i="6"/>
  <c r="D123" i="6"/>
  <c r="C123" i="6"/>
  <c r="B123" i="6"/>
  <c r="A123" i="6"/>
  <c r="F122" i="6"/>
  <c r="E122" i="6"/>
  <c r="D122" i="6"/>
  <c r="C122" i="6"/>
  <c r="B122" i="6"/>
  <c r="A122" i="6"/>
  <c r="F121" i="6"/>
  <c r="E121" i="6"/>
  <c r="D121" i="6"/>
  <c r="C121" i="6"/>
  <c r="B121" i="6"/>
  <c r="A121" i="6"/>
  <c r="F120" i="6"/>
  <c r="E120" i="6"/>
  <c r="D120" i="6"/>
  <c r="C120" i="6"/>
  <c r="B120" i="6"/>
  <c r="A120" i="6"/>
  <c r="D119" i="6"/>
  <c r="C119" i="6"/>
  <c r="F119" i="6" s="1"/>
  <c r="B119" i="6"/>
  <c r="A119" i="6"/>
  <c r="E119" i="6" s="1"/>
  <c r="F118" i="6"/>
  <c r="E118" i="6"/>
  <c r="D118" i="6"/>
  <c r="C118" i="6"/>
  <c r="B118" i="6"/>
  <c r="A118" i="6"/>
  <c r="F117" i="6"/>
  <c r="E117" i="6"/>
  <c r="D117" i="6"/>
  <c r="C117" i="6"/>
  <c r="B117" i="6"/>
  <c r="A117" i="6"/>
  <c r="F116" i="6"/>
  <c r="E116" i="6"/>
  <c r="D116" i="6"/>
  <c r="C116" i="6"/>
  <c r="B116" i="6"/>
  <c r="A116" i="6"/>
  <c r="F115" i="6"/>
  <c r="E115" i="6"/>
  <c r="D115" i="6"/>
  <c r="C115" i="6"/>
  <c r="B115" i="6"/>
  <c r="A115" i="6"/>
  <c r="F114" i="6"/>
  <c r="E114" i="6"/>
  <c r="D114" i="6"/>
  <c r="C114" i="6"/>
  <c r="B114" i="6"/>
  <c r="A114" i="6"/>
  <c r="F113" i="6"/>
  <c r="E113" i="6"/>
  <c r="D113" i="6"/>
  <c r="C113" i="6"/>
  <c r="B113" i="6"/>
  <c r="A113" i="6"/>
  <c r="F112" i="6"/>
  <c r="E112" i="6"/>
  <c r="D112" i="6"/>
  <c r="C112" i="6"/>
  <c r="B112" i="6"/>
  <c r="A112" i="6"/>
  <c r="F111" i="6"/>
  <c r="E111" i="6"/>
  <c r="D111" i="6"/>
  <c r="C111" i="6"/>
  <c r="B111" i="6"/>
  <c r="A111" i="6"/>
  <c r="F110" i="6"/>
  <c r="E110" i="6"/>
  <c r="D110" i="6"/>
  <c r="C110" i="6"/>
  <c r="B110" i="6"/>
  <c r="A110" i="6"/>
  <c r="F109" i="6"/>
  <c r="E109" i="6"/>
  <c r="D109" i="6"/>
  <c r="C109" i="6"/>
  <c r="B109" i="6"/>
  <c r="A109" i="6"/>
  <c r="F108" i="6"/>
  <c r="E108" i="6"/>
  <c r="D108" i="6"/>
  <c r="C108" i="6"/>
  <c r="B108" i="6"/>
  <c r="A108" i="6"/>
  <c r="F107" i="6"/>
  <c r="E107" i="6"/>
  <c r="D107" i="6"/>
  <c r="C107" i="6"/>
  <c r="B107" i="6"/>
  <c r="A107" i="6"/>
  <c r="F106" i="6"/>
  <c r="E106" i="6"/>
  <c r="D106" i="6"/>
  <c r="C106" i="6"/>
  <c r="B106" i="6"/>
  <c r="A106" i="6"/>
  <c r="F105" i="6"/>
  <c r="E105" i="6"/>
  <c r="D105" i="6"/>
  <c r="C105" i="6"/>
  <c r="B105" i="6"/>
  <c r="A105" i="6"/>
  <c r="F104" i="6"/>
  <c r="E104" i="6"/>
  <c r="D104" i="6"/>
  <c r="C104" i="6"/>
  <c r="B104" i="6"/>
  <c r="A104" i="6"/>
  <c r="F103" i="6"/>
  <c r="E103" i="6"/>
  <c r="D103" i="6"/>
  <c r="C103" i="6"/>
  <c r="B103" i="6"/>
  <c r="A103" i="6"/>
  <c r="F102" i="6"/>
  <c r="E102" i="6"/>
  <c r="D102" i="6"/>
  <c r="C102" i="6"/>
  <c r="B102" i="6"/>
  <c r="A102" i="6"/>
  <c r="F101" i="6"/>
  <c r="E101" i="6"/>
  <c r="D101" i="6"/>
  <c r="C101" i="6"/>
  <c r="B101" i="6"/>
  <c r="A101" i="6"/>
  <c r="F100" i="6"/>
  <c r="E100" i="6"/>
  <c r="D100" i="6"/>
  <c r="C100" i="6"/>
  <c r="B100" i="6"/>
  <c r="A100" i="6"/>
  <c r="F99" i="6"/>
  <c r="E99" i="6"/>
  <c r="D99" i="6"/>
  <c r="C99" i="6"/>
  <c r="B99" i="6"/>
  <c r="A99" i="6"/>
  <c r="F98" i="6"/>
  <c r="E98" i="6"/>
  <c r="D98" i="6"/>
  <c r="C98" i="6"/>
  <c r="B98" i="6"/>
  <c r="A98" i="6"/>
  <c r="F97" i="6"/>
  <c r="E97" i="6"/>
  <c r="D97" i="6"/>
  <c r="C97" i="6"/>
  <c r="B97" i="6"/>
  <c r="A97" i="6"/>
  <c r="F96" i="6"/>
  <c r="E96" i="6"/>
  <c r="D96" i="6"/>
  <c r="C96" i="6"/>
  <c r="B96" i="6"/>
  <c r="A96" i="6"/>
  <c r="F95" i="6"/>
  <c r="E95" i="6"/>
  <c r="D95" i="6"/>
  <c r="C95" i="6"/>
  <c r="B95" i="6"/>
  <c r="A95" i="6"/>
  <c r="F94" i="6"/>
  <c r="E94" i="6"/>
  <c r="D94" i="6"/>
  <c r="C94" i="6"/>
  <c r="B94" i="6"/>
  <c r="A94" i="6"/>
  <c r="F93" i="6"/>
  <c r="E93" i="6"/>
  <c r="D93" i="6"/>
  <c r="C93" i="6"/>
  <c r="B93" i="6"/>
  <c r="A93" i="6"/>
  <c r="F92" i="6"/>
  <c r="E92" i="6"/>
  <c r="D92" i="6"/>
  <c r="C92" i="6"/>
  <c r="B92" i="6"/>
  <c r="A92" i="6"/>
  <c r="F91" i="6"/>
  <c r="E91" i="6"/>
  <c r="D91" i="6"/>
  <c r="C91" i="6"/>
  <c r="B91" i="6"/>
  <c r="A91" i="6"/>
  <c r="F90" i="6"/>
  <c r="E90" i="6"/>
  <c r="D90" i="6"/>
  <c r="C90" i="6"/>
  <c r="B90" i="6"/>
  <c r="A90" i="6"/>
  <c r="F89" i="6"/>
  <c r="E89" i="6"/>
  <c r="D89" i="6"/>
  <c r="C89" i="6"/>
  <c r="B89" i="6"/>
  <c r="A89" i="6"/>
  <c r="F88" i="6"/>
  <c r="E88" i="6"/>
  <c r="D88" i="6"/>
  <c r="C88" i="6"/>
  <c r="B88" i="6"/>
  <c r="A88" i="6"/>
  <c r="F87" i="6"/>
  <c r="E87" i="6"/>
  <c r="D87" i="6"/>
  <c r="C87" i="6"/>
  <c r="B87" i="6"/>
  <c r="A87" i="6"/>
  <c r="F86" i="6"/>
  <c r="E86" i="6"/>
  <c r="D86" i="6"/>
  <c r="C86" i="6"/>
  <c r="B86" i="6"/>
  <c r="A86" i="6"/>
  <c r="F85" i="6"/>
  <c r="E85" i="6"/>
  <c r="D85" i="6"/>
  <c r="C85" i="6"/>
  <c r="B85" i="6"/>
  <c r="A85" i="6"/>
  <c r="F84" i="6"/>
  <c r="E84" i="6"/>
  <c r="D84" i="6"/>
  <c r="C84" i="6"/>
  <c r="B84" i="6"/>
  <c r="A84" i="6"/>
  <c r="D83" i="6"/>
  <c r="C83" i="6"/>
  <c r="F83" i="6" s="1"/>
  <c r="B83" i="6"/>
  <c r="A83" i="6"/>
  <c r="E83" i="6" s="1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D27" i="6"/>
  <c r="C27" i="6"/>
  <c r="F27" i="6" s="1"/>
  <c r="B27" i="6"/>
  <c r="A27" i="6"/>
  <c r="E27" i="6" s="1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D13" i="6"/>
  <c r="C13" i="6"/>
  <c r="F13" i="6" s="1"/>
  <c r="B13" i="6"/>
  <c r="A13" i="6"/>
  <c r="E13" i="6" s="1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E274" i="6" l="1"/>
</calcChain>
</file>

<file path=xl/sharedStrings.xml><?xml version="1.0" encoding="utf-8"?>
<sst xmlns="http://schemas.openxmlformats.org/spreadsheetml/2006/main" count="2154" uniqueCount="1849">
  <si>
    <t>3M Health Information Systems</t>
  </si>
  <si>
    <t>3M Health Information Systems, Inc.</t>
  </si>
  <si>
    <t>4Medica</t>
  </si>
  <si>
    <t>A-Z Professional Provider Services, LLC</t>
  </si>
  <si>
    <t>A1 Medical Software Solutions</t>
  </si>
  <si>
    <t>A21 Healthcare IT Solutions</t>
  </si>
  <si>
    <t>ABEL Healthware Inc.</t>
  </si>
  <si>
    <t>ABEL Medical Software Inc.</t>
  </si>
  <si>
    <t>ABEL Medical Software, Inc.</t>
  </si>
  <si>
    <t>ABH Enterprises, LLC</t>
  </si>
  <si>
    <t>ACL Laboratories</t>
  </si>
  <si>
    <t>ACOM Health</t>
  </si>
  <si>
    <t>ACOM Health, Division of ACOM Solutions, Inc.</t>
  </si>
  <si>
    <t>ACS State Healthcare, LLC</t>
  </si>
  <si>
    <t>ADP AdvancedMD</t>
  </si>
  <si>
    <t>ADP Advancedmd</t>
  </si>
  <si>
    <t>ADS Technologies, Inc.</t>
  </si>
  <si>
    <t>ADVault, Inc.</t>
  </si>
  <si>
    <t>AKDHC DocTalk LLC</t>
  </si>
  <si>
    <t>ALERT Life Sciences Computing, S.A.</t>
  </si>
  <si>
    <t>ALLSCRIPTS</t>
  </si>
  <si>
    <t>AO Fox Memorial Hospital</t>
  </si>
  <si>
    <t>AOD Software</t>
  </si>
  <si>
    <t>APS Healthcare Puerto Rico Inc.</t>
  </si>
  <si>
    <t>AS Software</t>
  </si>
  <si>
    <t>ASP.MD Inc.</t>
  </si>
  <si>
    <t>AT&amp;T</t>
  </si>
  <si>
    <t>AT&amp;T Operations</t>
  </si>
  <si>
    <t>AZZLYÂ®</t>
  </si>
  <si>
    <t>Abeo Solutions, Inc</t>
  </si>
  <si>
    <t>Abraxas Medical Solutions, Inc</t>
  </si>
  <si>
    <t>Accelecare Wound Centers, Inc.</t>
  </si>
  <si>
    <t>Access My Records, Inc.</t>
  </si>
  <si>
    <t>Accumedic Computer Systems, Inc.</t>
  </si>
  <si>
    <t>Acmeware, Inc.</t>
  </si>
  <si>
    <t>Acrendo Software, Inc.</t>
  </si>
  <si>
    <t>Acuitec, Inc.</t>
  </si>
  <si>
    <t>Acumen Physician Solutions</t>
  </si>
  <si>
    <t>Acurus Solutions Inc.</t>
  </si>
  <si>
    <t>Acurus Solutions, Inc.</t>
  </si>
  <si>
    <t>Adaptamed, LLC</t>
  </si>
  <si>
    <t>Addison Health Systems, Inc.</t>
  </si>
  <si>
    <t>Advanced Data Systems Corporation</t>
  </si>
  <si>
    <t>Advanced Health Management Systems, LLC</t>
  </si>
  <si>
    <t>Advanced Medical Information Solutions</t>
  </si>
  <si>
    <t>Advanced Medical Records Solutions</t>
  </si>
  <si>
    <t>Advanced Medical Software Systems LLC</t>
  </si>
  <si>
    <t>Advanced Provider Solutions, LLC</t>
  </si>
  <si>
    <t>Advanced Technologies Group</t>
  </si>
  <si>
    <t>AdvantaChart Inc</t>
  </si>
  <si>
    <t>AdvantaChart Inc.</t>
  </si>
  <si>
    <t>Advent InfoSystems LLC</t>
  </si>
  <si>
    <t>Affordable Medical Software Company</t>
  </si>
  <si>
    <t>Agastha, Inc.</t>
  </si>
  <si>
    <t>Alere Accountable Care Solutions</t>
  </si>
  <si>
    <t>Alere Analytics</t>
  </si>
  <si>
    <t>Alere Wellogic LLC</t>
  </si>
  <si>
    <t>All About Medical Billing Inc.</t>
  </si>
  <si>
    <t>AllMeds, Inc.</t>
  </si>
  <si>
    <t>AllegianceMD Software, Inc.</t>
  </si>
  <si>
    <t>AllegianceMD software, Inc.</t>
  </si>
  <si>
    <t>Allscripts</t>
  </si>
  <si>
    <t>Allscripts Healthcare Solutions</t>
  </si>
  <si>
    <t>Alma Information Systems, Inc.</t>
  </si>
  <si>
    <t>Alpha Systems</t>
  </si>
  <si>
    <t>AlphaCM</t>
  </si>
  <si>
    <t>AlphaCM, Inc.</t>
  </si>
  <si>
    <t>AltaPoint Data Systems</t>
  </si>
  <si>
    <t>AltaPoint Data Systems, LLC</t>
  </si>
  <si>
    <t>Altapoint Data Systems, LLC</t>
  </si>
  <si>
    <t>Altivance, LLC</t>
  </si>
  <si>
    <t>Alton Healthcare, LLC</t>
  </si>
  <si>
    <t>Altos Solutions, Inc</t>
  </si>
  <si>
    <t>Altos Solutions, Inc.</t>
  </si>
  <si>
    <t>Amaji Health Information Systems</t>
  </si>
  <si>
    <t>Amazing Charts</t>
  </si>
  <si>
    <t>AmazingCharts.com, Inc.</t>
  </si>
  <si>
    <t>American Business Systems, LLC</t>
  </si>
  <si>
    <t>American Data (1984 Systems Inc.)</t>
  </si>
  <si>
    <t>American Dental Partners, Inc.</t>
  </si>
  <si>
    <t>American HealthTech Inc.</t>
  </si>
  <si>
    <t>American Medical Software</t>
  </si>
  <si>
    <t>American Medical Solutions, Inc.</t>
  </si>
  <si>
    <t>American Well</t>
  </si>
  <si>
    <t>AmisHealth LLC</t>
  </si>
  <si>
    <t>AmkaiSolutions</t>
  </si>
  <si>
    <t>AmkaiSolutions LLC</t>
  </si>
  <si>
    <t>Amrita Ventures, LLC</t>
  </si>
  <si>
    <t>AmritaÂ Ventures,Â LLCÂ </t>
  </si>
  <si>
    <t>Anasazi Software Inc.</t>
  </si>
  <si>
    <t>Anasazi Software, Inc.</t>
  </si>
  <si>
    <t>Andrews &amp; Patel Associates, PC</t>
  </si>
  <si>
    <t>Angel Systems, Inc.</t>
  </si>
  <si>
    <t>Anthelio Healthcare Solutions Inc</t>
  </si>
  <si>
    <t>Anthelio Healthcare Solutions Inc.</t>
  </si>
  <si>
    <t>Anthelio Healthcare Solutions, Inc.</t>
  </si>
  <si>
    <t>AppMed Inc.</t>
  </si>
  <si>
    <t>AppMed, Inc.</t>
  </si>
  <si>
    <t>Applied Research Works, Inc.</t>
  </si>
  <si>
    <t>Aprima Medical Software, Inc</t>
  </si>
  <si>
    <t>Aprima Medical Software, Inc.</t>
  </si>
  <si>
    <t>Aragon Software</t>
  </si>
  <si>
    <t>ArcSys, Inc.</t>
  </si>
  <si>
    <t>Arcadia Solutions, LLC</t>
  </si>
  <si>
    <t>Arcron Systems, Inc.</t>
  </si>
  <si>
    <t>Argyle Medical Software</t>
  </si>
  <si>
    <t>Armaria Data Systems, LLC</t>
  </si>
  <si>
    <t>Artemis Health Group</t>
  </si>
  <si>
    <t>ArÃªte Healthcare Services, LLC</t>
  </si>
  <si>
    <t>Askesis Development Group</t>
  </si>
  <si>
    <t>Askesis Development Group, Inc.</t>
  </si>
  <si>
    <t>Aspyra, LLC</t>
  </si>
  <si>
    <t>AssistMed, Inc.</t>
  </si>
  <si>
    <t>Atlantic Cape IT, LLC</t>
  </si>
  <si>
    <t>Atlas Development</t>
  </si>
  <si>
    <t>Aurora Health Care, Inc.</t>
  </si>
  <si>
    <t>AutoMedSys, LLC</t>
  </si>
  <si>
    <t>Avairis, Inc.</t>
  </si>
  <si>
    <t>Avazen Health</t>
  </si>
  <si>
    <t>Avreo, Inc</t>
  </si>
  <si>
    <t>AxSys Technology</t>
  </si>
  <si>
    <t>Axiom</t>
  </si>
  <si>
    <t>Axiom Health Intellect Systems Inc.</t>
  </si>
  <si>
    <t>Axolotl Corp</t>
  </si>
  <si>
    <t>Axolotl Corp.</t>
  </si>
  <si>
    <t>Axolotl Corporation</t>
  </si>
  <si>
    <t>Aym Technologies, LLC</t>
  </si>
  <si>
    <t>Azalea Health</t>
  </si>
  <si>
    <t>Azalea Health Innovations, Inc.</t>
  </si>
  <si>
    <t>Azara Healthcare, LLC</t>
  </si>
  <si>
    <t>BACTES Imagin Solutions, LLC</t>
  </si>
  <si>
    <t>BIO EMR Technology</t>
  </si>
  <si>
    <t>BIT Healthcare, Inc.</t>
  </si>
  <si>
    <t>BJC Healthcare</t>
  </si>
  <si>
    <t>BackChart</t>
  </si>
  <si>
    <t>Bayview Physicians Group</t>
  </si>
  <si>
    <t>Bear River Mental Health Services, Inc.</t>
  </si>
  <si>
    <t>Bearhug Technologies, LLC</t>
  </si>
  <si>
    <t>Benchmark Systems</t>
  </si>
  <si>
    <t>Benevis, LLC</t>
  </si>
  <si>
    <t>Beth Israel Deaconess Medical Center</t>
  </si>
  <si>
    <t>Binary Spectrum Pvt. Ltd.</t>
  </si>
  <si>
    <t>BioMed Informatics, LLC dba NexGenic</t>
  </si>
  <si>
    <t>BioMedix Vascular Solutions</t>
  </si>
  <si>
    <t>BizMatics Inc</t>
  </si>
  <si>
    <t>Bizmatics Inc.</t>
  </si>
  <si>
    <t>Blue Panda Systems</t>
  </si>
  <si>
    <t>BlueFire Medical Software</t>
  </si>
  <si>
    <t>BlueStrata EMR</t>
  </si>
  <si>
    <t>Bluegrass New Directions, Inc.</t>
  </si>
  <si>
    <t>Bogardus Medical Systems, Inc.</t>
  </si>
  <si>
    <t>Bonafide Management Systems, Inc.</t>
  </si>
  <si>
    <t>Boston Children's Hospital</t>
  </si>
  <si>
    <t>Boston Medical Center</t>
  </si>
  <si>
    <t>Bowery Software, Inc.</t>
  </si>
  <si>
    <t>Bradoc Data Management Inc.</t>
  </si>
  <si>
    <t>Bradoc Data Management, Inc.</t>
  </si>
  <si>
    <t>Braintree Health</t>
  </si>
  <si>
    <t>Breeze EHR</t>
  </si>
  <si>
    <t>Brigham and Women's Hospital</t>
  </si>
  <si>
    <t>BrightEHR</t>
  </si>
  <si>
    <t>Brilogy</t>
  </si>
  <si>
    <t>BuildYourEMR</t>
  </si>
  <si>
    <t>Business Computer Applications, Inc</t>
  </si>
  <si>
    <t>BusinessOn, Inc.</t>
  </si>
  <si>
    <t>Businet, LLC</t>
  </si>
  <si>
    <t>CCIE Services LLC</t>
  </si>
  <si>
    <t>CECity</t>
  </si>
  <si>
    <t>CHSPSC, LLC</t>
  </si>
  <si>
    <t>CLIN1</t>
  </si>
  <si>
    <t>CMPMR LLC</t>
  </si>
  <si>
    <t>CMR</t>
  </si>
  <si>
    <t>CPS</t>
  </si>
  <si>
    <t>CPSI (Computer Programs and Systems), Inc.</t>
  </si>
  <si>
    <t>CSC</t>
  </si>
  <si>
    <t>CSS Health Technologies, Inc</t>
  </si>
  <si>
    <t>CSS Health Technologies, Inc.</t>
  </si>
  <si>
    <t>CaduRx</t>
  </si>
  <si>
    <t>CaduRx, Inc.</t>
  </si>
  <si>
    <t>California Medical Systems</t>
  </si>
  <si>
    <t>CallPointe.com, Inc.</t>
  </si>
  <si>
    <t>Callibra, Inc.</t>
  </si>
  <si>
    <t>Cancer Treatment Centers of America</t>
  </si>
  <si>
    <t>Candelis, Inc.</t>
  </si>
  <si>
    <t>Caradigm USA LLC</t>
  </si>
  <si>
    <t>Cardinal Health</t>
  </si>
  <si>
    <t>CareClix</t>
  </si>
  <si>
    <t>CareCloud</t>
  </si>
  <si>
    <t>CareCloud Corporation</t>
  </si>
  <si>
    <t>CareEvolution, Inc.</t>
  </si>
  <si>
    <t>CareFusion Solutions, LLC</t>
  </si>
  <si>
    <t>CareKinesis, Inc.</t>
  </si>
  <si>
    <t>CareSync, Inc.</t>
  </si>
  <si>
    <t>CareTech Solutions</t>
  </si>
  <si>
    <t>CareTech Solutions, Inc.</t>
  </si>
  <si>
    <t>CareTracker, Inc.</t>
  </si>
  <si>
    <t>Carefx Corporation, a subsidiary of Harris Corporation</t>
  </si>
  <si>
    <t>Carepaths Inc.</t>
  </si>
  <si>
    <t>Carepaths, Inc.</t>
  </si>
  <si>
    <t>Carestream Health</t>
  </si>
  <si>
    <t>Caretools Inc.</t>
  </si>
  <si>
    <t>Carol Emerson MD</t>
  </si>
  <si>
    <t>Cat Trang Solutions LLC</t>
  </si>
  <si>
    <t>Catalis, Inc.</t>
  </si>
  <si>
    <t>Catholic Health Initiatives</t>
  </si>
  <si>
    <t>Cedaron Medical</t>
  </si>
  <si>
    <t>Cedaron Medical, Inc.</t>
  </si>
  <si>
    <t>Celerity LLC</t>
  </si>
  <si>
    <t>Center for Diagnostic Imaging</t>
  </si>
  <si>
    <t>CentriHealth, Inc.</t>
  </si>
  <si>
    <t>Cerner Corporation</t>
  </si>
  <si>
    <t>Cerner Health Services, Inc.</t>
  </si>
  <si>
    <t>ChartLogic, Inc.</t>
  </si>
  <si>
    <t>Chen Technology, Inc.</t>
  </si>
  <si>
    <t>Chenoa Information Services</t>
  </si>
  <si>
    <t>Chesapeake Potomac Cancer Center</t>
  </si>
  <si>
    <t>Children's Hospital &amp; Medical Center</t>
  </si>
  <si>
    <t>Children's Hospital Boston</t>
  </si>
  <si>
    <t>ChiroCloud LLC</t>
  </si>
  <si>
    <t>Choice Hospital Systems</t>
  </si>
  <si>
    <t>ChoiceOne EHR Inc.</t>
  </si>
  <si>
    <t>CitiusTech, Inc.</t>
  </si>
  <si>
    <t>ClaimTrak Systems, Inc.</t>
  </si>
  <si>
    <t>Claimat Inc.</t>
  </si>
  <si>
    <t>Claimpower, Inc.</t>
  </si>
  <si>
    <t>Clarkson Eyecare</t>
  </si>
  <si>
    <t>ClaydataÂ® LLC</t>
  </si>
  <si>
    <t>ClearHealth Inc.</t>
  </si>
  <si>
    <t>ClearPractice</t>
  </si>
  <si>
    <t>ClientTell</t>
  </si>
  <si>
    <t>ClientTrack, Inc.</t>
  </si>
  <si>
    <t>CliniComp Intl</t>
  </si>
  <si>
    <t>CliniComp, Intl.</t>
  </si>
  <si>
    <t>Clinic Doctor LLC</t>
  </si>
  <si>
    <t>Clinic Service Corporation</t>
  </si>
  <si>
    <t>ClinicMax, Inc.</t>
  </si>
  <si>
    <t>Clinical Computer Systems Inc.</t>
  </si>
  <si>
    <t>Clinical Info Solutions</t>
  </si>
  <si>
    <t>Clinical Outcomes Research Initiative</t>
  </si>
  <si>
    <t>Clinigence</t>
  </si>
  <si>
    <t>Clinigence, LLC</t>
  </si>
  <si>
    <t>Clinivate, LLC</t>
  </si>
  <si>
    <t>Clinix MIS LLC</t>
  </si>
  <si>
    <t>ClinixMD LLC</t>
  </si>
  <si>
    <t>Cloud Medical Software Corporation</t>
  </si>
  <si>
    <t>CoActiv Medical</t>
  </si>
  <si>
    <t>CoCENTRIX</t>
  </si>
  <si>
    <t>CoCENTRIX, Inc.</t>
  </si>
  <si>
    <t>CodoniX</t>
  </si>
  <si>
    <t>Colonial Valley Software, Inc.</t>
  </si>
  <si>
    <t>Colonial Valley Software, LLC</t>
  </si>
  <si>
    <t>ComChart Medical Software, LLC</t>
  </si>
  <si>
    <t>Commonwealth Informatics</t>
  </si>
  <si>
    <t>Community Computer Service, Inc.</t>
  </si>
  <si>
    <t>Community Health Network (Indianapolis, Indiana)</t>
  </si>
  <si>
    <t>Community Health Systems</t>
  </si>
  <si>
    <t>Comparion Medical Analytics</t>
  </si>
  <si>
    <t>Comparion Medical Analytics, Inc.</t>
  </si>
  <si>
    <t>Complete Medical Solutions, LLC</t>
  </si>
  <si>
    <t>CompuGroup Medical</t>
  </si>
  <si>
    <t>CompuGroup Medical, Inc.</t>
  </si>
  <si>
    <t>Compulink</t>
  </si>
  <si>
    <t>Compulink Business Systems, Inc.</t>
  </si>
  <si>
    <t>Computer Sciences Corporation (CSC)</t>
  </si>
  <si>
    <t>Computer Systems Consultants, Inc.</t>
  </si>
  <si>
    <t>Comtron Corp.</t>
  </si>
  <si>
    <t>Comtron Inc.</t>
  </si>
  <si>
    <t>Concinnity</t>
  </si>
  <si>
    <t>Connect(x) HealthWare LLC</t>
  </si>
  <si>
    <t>Connexin Software</t>
  </si>
  <si>
    <t>Connexin Software, Inc.</t>
  </si>
  <si>
    <t>Consilience Software</t>
  </si>
  <si>
    <t>Copley Memorial Hospital, Inc.</t>
  </si>
  <si>
    <t>CorEMR LC</t>
  </si>
  <si>
    <t>Core Solutions Inc</t>
  </si>
  <si>
    <t>Core Solutions, Inc</t>
  </si>
  <si>
    <t>Corepoint Health</t>
  </si>
  <si>
    <t>CorrecTek</t>
  </si>
  <si>
    <t>Correct Care Solutions, LLC</t>
  </si>
  <si>
    <t>Covisint</t>
  </si>
  <si>
    <t>CredenceHealth</t>
  </si>
  <si>
    <t>Credible Wireless, Inc.</t>
  </si>
  <si>
    <t>Criterions LLC</t>
  </si>
  <si>
    <t>Criterions, LLC</t>
  </si>
  <si>
    <t>Crowell Systems</t>
  </si>
  <si>
    <t>Crystal Practice Management</t>
  </si>
  <si>
    <t>Cube Healthcare</t>
  </si>
  <si>
    <t>Curaspan Health Group</t>
  </si>
  <si>
    <t>CureMD Corporation</t>
  </si>
  <si>
    <t>CureMD.com, Inc.</t>
  </si>
  <si>
    <t>Custom Computing Corporation</t>
  </si>
  <si>
    <t>Custom Data Processing, Inc.</t>
  </si>
  <si>
    <t>Custom Software Systems, Inc.</t>
  </si>
  <si>
    <t>Cybax Corporation</t>
  </si>
  <si>
    <t>Cybernius Medical Ltd.</t>
  </si>
  <si>
    <t>Cyclops Vision Corporation</t>
  </si>
  <si>
    <t>Cyfluent</t>
  </si>
  <si>
    <t>Cyfluent, Inc.</t>
  </si>
  <si>
    <t>DGMED</t>
  </si>
  <si>
    <t>DNA Data Systems</t>
  </si>
  <si>
    <t>DOX EMR</t>
  </si>
  <si>
    <t>DR Systems, Inc.</t>
  </si>
  <si>
    <t>DSS Inc.</t>
  </si>
  <si>
    <t>DSS, Inc.</t>
  </si>
  <si>
    <t>Darena Solutions LLC</t>
  </si>
  <si>
    <t>Data Strategies, Inc.</t>
  </si>
  <si>
    <t>Data Tec, Inc.</t>
  </si>
  <si>
    <t>DataGroup Technologies Inc.</t>
  </si>
  <si>
    <t>DataLink Software Development Inc.</t>
  </si>
  <si>
    <t>DataNet Solutions, Inc.</t>
  </si>
  <si>
    <t>Datagroup Technologies Inc.</t>
  </si>
  <si>
    <t>Datalink Software Development</t>
  </si>
  <si>
    <t>Datatel Solutions, Inc.</t>
  </si>
  <si>
    <t>Datu Health</t>
  </si>
  <si>
    <t>Daw Systems, Inc.</t>
  </si>
  <si>
    <t>Dawkins Incorporated</t>
  </si>
  <si>
    <t>Defran Systems Inc.</t>
  </si>
  <si>
    <t>Defran Systems, Inc.</t>
  </si>
  <si>
    <t>Dell Inc</t>
  </si>
  <si>
    <t>DentiMax, LLC</t>
  </si>
  <si>
    <t>Dentists Management Corporation</t>
  </si>
  <si>
    <t>Denttio</t>
  </si>
  <si>
    <t>Denver Health Hospital and Authority</t>
  </si>
  <si>
    <t>Department of Veterans Affairs</t>
  </si>
  <si>
    <t>Design Clinicals, Inc.</t>
  </si>
  <si>
    <t>Dexter Solutions Inc</t>
  </si>
  <si>
    <t>Dexter Solutions Inc.</t>
  </si>
  <si>
    <t>Dialog Medical, Inc.</t>
  </si>
  <si>
    <t>DigiDMS</t>
  </si>
  <si>
    <t>DigiDMS, Inc.</t>
  </si>
  <si>
    <t>Digital Data Resources, LLC</t>
  </si>
  <si>
    <t>Digital Medical Solutions Inc.</t>
  </si>
  <si>
    <t>Digital Medical Solutions, Inc.</t>
  </si>
  <si>
    <t>Dignity Health</t>
  </si>
  <si>
    <t>Dimensional Insight</t>
  </si>
  <si>
    <t>Diversified Ophthalmics, Inc.</t>
  </si>
  <si>
    <t>Doc-tor.com</t>
  </si>
  <si>
    <t>Doc-tor.com, LLC</t>
  </si>
  <si>
    <t>DocComply</t>
  </si>
  <si>
    <t>DocPatientNetwork</t>
  </si>
  <si>
    <t>DocTalk LLC.</t>
  </si>
  <si>
    <t>Doctor Office Management, Inc.</t>
  </si>
  <si>
    <t>DoctorsPartner LLC</t>
  </si>
  <si>
    <t>DoctorsPartner, LLC.</t>
  </si>
  <si>
    <t>Doctorsoft Corporation</t>
  </si>
  <si>
    <t>Doctorsync, LLC</t>
  </si>
  <si>
    <t>DocuMed, Inc.</t>
  </si>
  <si>
    <t>DocuTAP</t>
  </si>
  <si>
    <t>DocuTrac, Inc.</t>
  </si>
  <si>
    <t>Doculex Inc.</t>
  </si>
  <si>
    <t>DocumENT Inc.</t>
  </si>
  <si>
    <t>Downtown Emergency Service Center</t>
  </si>
  <si>
    <t>Dox-Starwriter</t>
  </si>
  <si>
    <t>DrChrono.com Inc.</t>
  </si>
  <si>
    <t>DrFirst</t>
  </si>
  <si>
    <t>DrMHope Softwares Pvt. Ltd.</t>
  </si>
  <si>
    <t>DrScribe, Inc.</t>
  </si>
  <si>
    <t>Draeger Medical Inc.</t>
  </si>
  <si>
    <t>Draeger Medical Systems Inc.</t>
  </si>
  <si>
    <t>Draeger Medical, Inc.</t>
  </si>
  <si>
    <t>Dynacare Northwest, Inc.</t>
  </si>
  <si>
    <t>Dynamic Health IT, Inc</t>
  </si>
  <si>
    <t>Dynamic Health IT, Inc.</t>
  </si>
  <si>
    <t>E*HealthLine.com, Inc.</t>
  </si>
  <si>
    <t>E-Health Partners, Inc.</t>
  </si>
  <si>
    <t>E-Z BIS, Inc.</t>
  </si>
  <si>
    <t>E.A. Crowell &amp; Associates, Inc. dba Crowell Systems</t>
  </si>
  <si>
    <t>EBIO-METRONICS</t>
  </si>
  <si>
    <t>EBSCO Publishing</t>
  </si>
  <si>
    <t>EDIMS, LLC</t>
  </si>
  <si>
    <t>EDImis, Inc.</t>
  </si>
  <si>
    <t>EHR Doctors, Inc.</t>
  </si>
  <si>
    <t>EHR Solutions Group, LLC</t>
  </si>
  <si>
    <t>EHRCare LLC</t>
  </si>
  <si>
    <t>EHRMagic, Inc.</t>
  </si>
  <si>
    <t>EMD Wizard, Inc.</t>
  </si>
  <si>
    <t>EMR Direct</t>
  </si>
  <si>
    <t>EMR Solutions, Inc.</t>
  </si>
  <si>
    <t>EMRConnect</t>
  </si>
  <si>
    <t>EMRConnect.com</t>
  </si>
  <si>
    <t>EMRgence, LLC</t>
  </si>
  <si>
    <t>EMRlogic Systems</t>
  </si>
  <si>
    <t>EMRlogic Systems, Inc.</t>
  </si>
  <si>
    <t>EMedicalNotes, LLC</t>
  </si>
  <si>
    <t>EON Systems, Inc.</t>
  </si>
  <si>
    <t>EPOWERdoc, Inc.</t>
  </si>
  <si>
    <t>EZ DERM, LLC</t>
  </si>
  <si>
    <t>EZ Healthcare Inc.</t>
  </si>
  <si>
    <t>EZ Notes Inc.</t>
  </si>
  <si>
    <t>EZnotes, Inc.</t>
  </si>
  <si>
    <t>Easy Billing Systems</t>
  </si>
  <si>
    <t>Easy Billing Systems, Inc.</t>
  </si>
  <si>
    <t>Ecell Healthcare Inc.</t>
  </si>
  <si>
    <t>Edgewood Center for Children &amp; Families</t>
  </si>
  <si>
    <t>Elation EMR, Inc.</t>
  </si>
  <si>
    <t>ElationEMR</t>
  </si>
  <si>
    <t>Electronic Services Technologies</t>
  </si>
  <si>
    <t>Elekta - IMPAC Medical Systems, Inc.</t>
  </si>
  <si>
    <t>Embesco LLC</t>
  </si>
  <si>
    <t>Emdeon Business Services LLC</t>
  </si>
  <si>
    <t>Emdeon Corporation</t>
  </si>
  <si>
    <t>Emdeon Inc.</t>
  </si>
  <si>
    <t>EmedPractice LLC</t>
  </si>
  <si>
    <t>Emerald Health LLC</t>
  </si>
  <si>
    <t>Emerge Clinical Decision Solutions</t>
  </si>
  <si>
    <t>Emergisoft</t>
  </si>
  <si>
    <t>Emmi Solutions</t>
  </si>
  <si>
    <t>Emory Healthcare</t>
  </si>
  <si>
    <t>Empower Technologies, Inc.</t>
  </si>
  <si>
    <t>EmpowerSystems</t>
  </si>
  <si>
    <t>EnSoftek, Inc</t>
  </si>
  <si>
    <t>Enable HealthCare Inc.</t>
  </si>
  <si>
    <t>Enable Healthcare Inc.</t>
  </si>
  <si>
    <t>Enable Healthcare Inc., (EHI)</t>
  </si>
  <si>
    <t>Enable Healthcare, Inc. (EHI)</t>
  </si>
  <si>
    <t>EnableDoc LLC</t>
  </si>
  <si>
    <t>Encite, Inc.</t>
  </si>
  <si>
    <t>Encore Health Resources</t>
  </si>
  <si>
    <t>Encore, A Quintiles Company</t>
  </si>
  <si>
    <t>EndoSoft, LLC</t>
  </si>
  <si>
    <t>Endosoft, LLC</t>
  </si>
  <si>
    <t>Engineered Care, Inc.</t>
  </si>
  <si>
    <t>Enterprise Healthcare Systems Inc. (MDPlus.Net)</t>
  </si>
  <si>
    <t>Epic Systems Corporation</t>
  </si>
  <si>
    <t>Etransmedia Technology, Inc</t>
  </si>
  <si>
    <t>Etransmedia Technology, Inc.</t>
  </si>
  <si>
    <t>EuroMed</t>
  </si>
  <si>
    <t>Evident</t>
  </si>
  <si>
    <t>Evolution Technology, LLC d/b/a ClinicAnywhere</t>
  </si>
  <si>
    <t>Evolve Exchange, Inc.</t>
  </si>
  <si>
    <t>Exan Enterprises</t>
  </si>
  <si>
    <t>Exemplo Medical LLC</t>
  </si>
  <si>
    <t>Exemplo Medical, LLC</t>
  </si>
  <si>
    <t>ExitCare, LLC</t>
  </si>
  <si>
    <t>Expert Medical Navigation</t>
  </si>
  <si>
    <t>Explorys, Inc</t>
  </si>
  <si>
    <t>Exscribe, Inc.</t>
  </si>
  <si>
    <t>Exym, Inc.</t>
  </si>
  <si>
    <t>EyeFormatics, Inc.</t>
  </si>
  <si>
    <t>EyeMD EMR Healthcare Systems</t>
  </si>
  <si>
    <t>EyeMD EMR Healthcare Systems, Inc.</t>
  </si>
  <si>
    <t>EyeTcare, Inc.</t>
  </si>
  <si>
    <t>Eyecom3 / HealthLine Systems, Inc.</t>
  </si>
  <si>
    <t>Eyefinity</t>
  </si>
  <si>
    <t>Eyefinity, Inc.</t>
  </si>
  <si>
    <t>Eyeformatics, Inc.</t>
  </si>
  <si>
    <t>FDB (First Databank, Inc.)</t>
  </si>
  <si>
    <t>FEi Systems</t>
  </si>
  <si>
    <t>FHR</t>
  </si>
  <si>
    <t>FIGMD, Inc.</t>
  </si>
  <si>
    <t>FUJIFILM Medical Systems USA</t>
  </si>
  <si>
    <t>FUJIFILM Medical Systems USA, Inc.</t>
  </si>
  <si>
    <t>FairWarningÂ® Technologies, Inc.</t>
  </si>
  <si>
    <t>Falcon, LLC.</t>
  </si>
  <si>
    <t>Family Health Centers of San Diego</t>
  </si>
  <si>
    <t>Family Health Centers of San Diego, Inc.</t>
  </si>
  <si>
    <t>Fanno Creek Clinic</t>
  </si>
  <si>
    <t>FannoTek, Inc.</t>
  </si>
  <si>
    <t>First Call</t>
  </si>
  <si>
    <t>First DataBank</t>
  </si>
  <si>
    <t>First Insight Corp</t>
  </si>
  <si>
    <t>First Insight Corporation</t>
  </si>
  <si>
    <t>First Medical Solutions</t>
  </si>
  <si>
    <t>FlagShipMD LLC</t>
  </si>
  <si>
    <t>Florida Department of Health</t>
  </si>
  <si>
    <t>Florida Heart &amp; Vascular Multi Specialty Group</t>
  </si>
  <si>
    <t>Foothold Technology, Inc.</t>
  </si>
  <si>
    <t>Forerun, Inc</t>
  </si>
  <si>
    <t>Forerun, Inc.</t>
  </si>
  <si>
    <t>Forte Holdings</t>
  </si>
  <si>
    <t>FortÃ© Holdings</t>
  </si>
  <si>
    <t>Forward Advantage Inc.</t>
  </si>
  <si>
    <t>Forward Advantage, Inc.</t>
  </si>
  <si>
    <t>Forward Health Group, Inc.</t>
  </si>
  <si>
    <t>FriendlySoft Technology, Inc.</t>
  </si>
  <si>
    <t>Future Health</t>
  </si>
  <si>
    <t>FutureNet Technologies Corporation</t>
  </si>
  <si>
    <t>GE Healthcare</t>
  </si>
  <si>
    <t>GE Healthcare IT</t>
  </si>
  <si>
    <t>GEMMS</t>
  </si>
  <si>
    <t>GEMMS, Inc.</t>
  </si>
  <si>
    <t>GNAX Health</t>
  </si>
  <si>
    <t>GOVIL-GHS, llc</t>
  </si>
  <si>
    <t>Gaargle Solutions Inc.</t>
  </si>
  <si>
    <t>Gaargle Solutions, Inc.</t>
  </si>
  <si>
    <t>GeeseMed Inc.</t>
  </si>
  <si>
    <t>GeeseMed, Inc</t>
  </si>
  <si>
    <t>Genensys LLC</t>
  </si>
  <si>
    <t>General Electric Healthcare IT</t>
  </si>
  <si>
    <t>Genesis Primary Care EMR</t>
  </si>
  <si>
    <t>Genetics Center</t>
  </si>
  <si>
    <t>Genius Solutions Inc</t>
  </si>
  <si>
    <t>Genius Solutions Inc.</t>
  </si>
  <si>
    <t>GeniusDoc, Inc.</t>
  </si>
  <si>
    <t>Genix Technology Inc.</t>
  </si>
  <si>
    <t>Geonetric, Inc.</t>
  </si>
  <si>
    <t>Geriatric Practice Management</t>
  </si>
  <si>
    <t>Get Real Health</t>
  </si>
  <si>
    <t>GetWellNetwork</t>
  </si>
  <si>
    <t>Glenwood Systems LLC</t>
  </si>
  <si>
    <t>Global Products LLC</t>
  </si>
  <si>
    <t>Global Record Systems, LLC</t>
  </si>
  <si>
    <t>GlobalOne Information Technologies, LLC</t>
  </si>
  <si>
    <t>Goldblatt Systems LLC</t>
  </si>
  <si>
    <t>Grand Rounds Software</t>
  </si>
  <si>
    <t>Graphium Health</t>
  </si>
  <si>
    <t>Green Apples MedSystems LLC</t>
  </si>
  <si>
    <t>Green Clinical Systems Inc.</t>
  </si>
  <si>
    <t>Greenway</t>
  </si>
  <si>
    <t>Greenway Health, LLC</t>
  </si>
  <si>
    <t>Greenway Medical Technologies, Inc.</t>
  </si>
  <si>
    <t>Gulfstream Healthcare Technology, LLC</t>
  </si>
  <si>
    <t>H-DOX</t>
  </si>
  <si>
    <t>HAITAI International Corporation</t>
  </si>
  <si>
    <t>HCA - Information Technology &amp; Services, Inc.</t>
  </si>
  <si>
    <t>HCA Information &amp; Technology Services, Inc.</t>
  </si>
  <si>
    <t>HCA Information Technology &amp; Services, Inc.</t>
  </si>
  <si>
    <t>HCA Physician Services</t>
  </si>
  <si>
    <t>HCL Technologies</t>
  </si>
  <si>
    <t>HEALTH CARE 2000, INC.</t>
  </si>
  <si>
    <t>HEALTHEC</t>
  </si>
  <si>
    <t>HEALTHEC LLC</t>
  </si>
  <si>
    <t>HEALTHeSTATE, LLC</t>
  </si>
  <si>
    <t>HHT International Consulting, Inc. DBA MDFlow Systems</t>
  </si>
  <si>
    <t>HHT International, Inc.</t>
  </si>
  <si>
    <t>HInext, LLC</t>
  </si>
  <si>
    <t>HKS Medical Information Systems, Inc.</t>
  </si>
  <si>
    <t>Haitai International Corporation</t>
  </si>
  <si>
    <t>Hanasoft, Inc.</t>
  </si>
  <si>
    <t>Harris Corporation</t>
  </si>
  <si>
    <t>MedAllies</t>
  </si>
  <si>
    <t>Harris Healthcare Solutions</t>
  </si>
  <si>
    <t>Havenridge Consulting, LLC</t>
  </si>
  <si>
    <t>Havenridge Consutling, LLC</t>
  </si>
  <si>
    <t>Healogics, Inc.</t>
  </si>
  <si>
    <t>Health Administration Systems, Inc.</t>
  </si>
  <si>
    <t>Health Care 2000, Inc.</t>
  </si>
  <si>
    <t>Health Care DataWorks</t>
  </si>
  <si>
    <t>Health Care Intranet Technologies (HCIT)</t>
  </si>
  <si>
    <t>Health Care Intranet Technologies, Inc. (HCIT)</t>
  </si>
  <si>
    <t>Health Care Software. Inc.</t>
  </si>
  <si>
    <t>Health Care Systems, Inc.</t>
  </si>
  <si>
    <t>Health Communication Systems, LLC</t>
  </si>
  <si>
    <t>Health Companion, Inc.</t>
  </si>
  <si>
    <t>Health Data Services, Inc.</t>
  </si>
  <si>
    <t>Health Gorilla, Inc.</t>
  </si>
  <si>
    <t>Health Grid Corp.</t>
  </si>
  <si>
    <t>Health IT Services Group</t>
  </si>
  <si>
    <t>Health Information Management Systems, LLC</t>
  </si>
  <si>
    <t>Health Innovation Technologies, Inc.</t>
  </si>
  <si>
    <t>Health Management Associates</t>
  </si>
  <si>
    <t>Health Monitoring Systems, Inc.</t>
  </si>
  <si>
    <t>Health One Alliance</t>
  </si>
  <si>
    <t>Health Plan Systems, Inc.</t>
  </si>
  <si>
    <t>Health Symmetric, Inc.</t>
  </si>
  <si>
    <t>Health Systems Technology, Inc.</t>
  </si>
  <si>
    <t>HealthAxis Group</t>
  </si>
  <si>
    <t>HealthFusion</t>
  </si>
  <si>
    <t>HealthIT2 Inc</t>
  </si>
  <si>
    <t>HealthLine Systems Inc./Eyecom</t>
  </si>
  <si>
    <t>HealthMEDX, Inc</t>
  </si>
  <si>
    <t>HealthMEDX, LLC</t>
  </si>
  <si>
    <t>HealthPort</t>
  </si>
  <si>
    <t>HealthPort, LLC</t>
  </si>
  <si>
    <t>HealthTec Software Inc</t>
  </si>
  <si>
    <t>HealthTrio, LLC</t>
  </si>
  <si>
    <t>HealthTronics Information Technology Solutions, Inc.</t>
  </si>
  <si>
    <t>HealthTronics, Inc.</t>
  </si>
  <si>
    <t>HealthUnity Corporation</t>
  </si>
  <si>
    <t>Healthcare Clinical Consultants, dba, Theronyx</t>
  </si>
  <si>
    <t>Healthcare Management Systems, Inc.</t>
  </si>
  <si>
    <t>Healthcare Management Systems, Inc., Reseller of MEDHOST EDIS v4.2</t>
  </si>
  <si>
    <t>Healthjump, Inc.</t>
  </si>
  <si>
    <t>Healthland</t>
  </si>
  <si>
    <t>Healthland, Inc.</t>
  </si>
  <si>
    <t>Healthwise, Incorporated</t>
  </si>
  <si>
    <t>Hello Health</t>
  </si>
  <si>
    <t>Hello Health inc</t>
  </si>
  <si>
    <t>Henry Schein Medical Systems</t>
  </si>
  <si>
    <t>Henry Schein Medical Systems, Inc.</t>
  </si>
  <si>
    <t>Henry Schein Practice Solutions, Inc.</t>
  </si>
  <si>
    <t>Herfert Software, Inc.</t>
  </si>
  <si>
    <t>Hi-Tech MD</t>
  </si>
  <si>
    <t>Hill-Rom Holdings, Inc.</t>
  </si>
  <si>
    <t>Hippoverse</t>
  </si>
  <si>
    <t>Holon Solutions</t>
  </si>
  <si>
    <t>Holt Systems, Inc.</t>
  </si>
  <si>
    <t>Holy Name Medical Center</t>
  </si>
  <si>
    <t>Horizon Medical World LLC</t>
  </si>
  <si>
    <t>Hospital Systems</t>
  </si>
  <si>
    <t>Hyland Software, Inc.</t>
  </si>
  <si>
    <t>I Physician Hub</t>
  </si>
  <si>
    <t>ICAN Solutions, Inc.</t>
  </si>
  <si>
    <t>ICANotes LLC</t>
  </si>
  <si>
    <t>ICANotes, LLC</t>
  </si>
  <si>
    <t>ICNet Systems, Inc.</t>
  </si>
  <si>
    <t>ICS Software, Ltd.</t>
  </si>
  <si>
    <t>ICT Health, Inc.</t>
  </si>
  <si>
    <t>ICU Metrix</t>
  </si>
  <si>
    <t>ICUcare</t>
  </si>
  <si>
    <t>IGI Health, LLC.</t>
  </si>
  <si>
    <t>IHM Services Company</t>
  </si>
  <si>
    <t>INFIAN</t>
  </si>
  <si>
    <t>INTEGRIS Health</t>
  </si>
  <si>
    <t>IO Practiceware</t>
  </si>
  <si>
    <t>IO Practiceware, Inc.</t>
  </si>
  <si>
    <t>IO Practiceware, inc.</t>
  </si>
  <si>
    <t>IOD Incorporated</t>
  </si>
  <si>
    <t>IOS HEALTH SYSTEMS</t>
  </si>
  <si>
    <t>IOS Health Systems</t>
  </si>
  <si>
    <t>IQ-EQ Systems, LLC</t>
  </si>
  <si>
    <t>IQ-EQ Systems, LLC.</t>
  </si>
  <si>
    <t>IRCS, Inc</t>
  </si>
  <si>
    <t>IRCS, Inc.</t>
  </si>
  <si>
    <t>IS Solutions, LLC</t>
  </si>
  <si>
    <t>Iatric Systems, Inc</t>
  </si>
  <si>
    <t>Iatric Systems, Inc.</t>
  </si>
  <si>
    <t>Ibeza LLC</t>
  </si>
  <si>
    <t>Ignis System Corp</t>
  </si>
  <si>
    <t>Ignis Systems Corporation</t>
  </si>
  <si>
    <t>Imagine MD, LLC</t>
  </si>
  <si>
    <t>ImagingElements LLC</t>
  </si>
  <si>
    <t>In Touch EMR</t>
  </si>
  <si>
    <t>InPracSys</t>
  </si>
  <si>
    <t>InPracSysÂ™</t>
  </si>
  <si>
    <t>InTUUN Systems</t>
  </si>
  <si>
    <t>Independent Software Solutions, Inc.</t>
  </si>
  <si>
    <t>Indian Health Service</t>
  </si>
  <si>
    <t>Indiana Health Information Exchange</t>
  </si>
  <si>
    <t>Infian</t>
  </si>
  <si>
    <t>Infinite Software Solutions Inc. (D/B/A/ MD-Reports)</t>
  </si>
  <si>
    <t>Infinite Software Solutions Inc. [D/B/A MD-Reports]</t>
  </si>
  <si>
    <t>Infinitt North America</t>
  </si>
  <si>
    <t>Infinitt North America, Inc.</t>
  </si>
  <si>
    <t>Infinity Practice Partners</t>
  </si>
  <si>
    <t>InfoCare Healthcare Systems (Ireland) Limited</t>
  </si>
  <si>
    <t>InfoQuest Systems, Inc.</t>
  </si>
  <si>
    <t>Infomedika, Inc.</t>
  </si>
  <si>
    <t>Infor</t>
  </si>
  <si>
    <t>Infor (US), Inc.</t>
  </si>
  <si>
    <t>Infor-Med Corporation</t>
  </si>
  <si>
    <t>Infor-Med Medical Information Systems Inc.</t>
  </si>
  <si>
    <t>Inforia, Inc</t>
  </si>
  <si>
    <t>Inforia, Inc.</t>
  </si>
  <si>
    <t>Information Management Associates</t>
  </si>
  <si>
    <t>Information Management Associates, Inc.</t>
  </si>
  <si>
    <t>IngagePatient, Inc.</t>
  </si>
  <si>
    <t>Ingenium Business Solutions, Inc.</t>
  </si>
  <si>
    <t>Ingenix</t>
  </si>
  <si>
    <t>Inmediata Corporation</t>
  </si>
  <si>
    <t>Inmediata Health Group Corporation</t>
  </si>
  <si>
    <t>Innovative Medical Practice Solutions</t>
  </si>
  <si>
    <t>Innovative Medical Practice Solutions, LLC</t>
  </si>
  <si>
    <t>Innovative Workflow Technologies</t>
  </si>
  <si>
    <t>Inofile LLC</t>
  </si>
  <si>
    <t>Inova Health System</t>
  </si>
  <si>
    <t>Insight Software, LLC</t>
  </si>
  <si>
    <t>Instakare Accentia Healthcare Solutions Corporation</t>
  </si>
  <si>
    <t>Instant Health Care</t>
  </si>
  <si>
    <t>InstantDx, LLC</t>
  </si>
  <si>
    <t>Institute for Health Metrics</t>
  </si>
  <si>
    <t>Insync Healthcare Solutions LLC</t>
  </si>
  <si>
    <t>InteHealth</t>
  </si>
  <si>
    <t>Integrated Document Solutions</t>
  </si>
  <si>
    <t>Integrated Document Solutions (IDS)</t>
  </si>
  <si>
    <t>Integrated Document Solutions, Inc.</t>
  </si>
  <si>
    <t>Integrated Health Care Solutions</t>
  </si>
  <si>
    <t>Integrated Practice Solutions</t>
  </si>
  <si>
    <t>Integrated Practice Solutions, Inc.</t>
  </si>
  <si>
    <t>Integrated Software Solutions, Corp.</t>
  </si>
  <si>
    <t>Integrated Systems Management, Inc.</t>
  </si>
  <si>
    <t>Integritas, Inc.</t>
  </si>
  <si>
    <t>Integrity Digital Solutions</t>
  </si>
  <si>
    <t>Integrity Digital Solutions, LLC</t>
  </si>
  <si>
    <t>Intelerad Medical Systems</t>
  </si>
  <si>
    <t>InteliChart LLC</t>
  </si>
  <si>
    <t>Intellicure, Inc.</t>
  </si>
  <si>
    <t>Intelligent Healthcare</t>
  </si>
  <si>
    <t>InterSystems</t>
  </si>
  <si>
    <t>InterSystems Corporation</t>
  </si>
  <si>
    <t>Interaction Information Technology / Empowerment Systems</t>
  </si>
  <si>
    <t>Interactive Practice Management Systems dba DocWorks</t>
  </si>
  <si>
    <t>Interbit Data, Inc.</t>
  </si>
  <si>
    <t>Interface People</t>
  </si>
  <si>
    <t>Interface People, LP</t>
  </si>
  <si>
    <t>Interfaceware Inc.</t>
  </si>
  <si>
    <t>Intermountain Healthcare</t>
  </si>
  <si>
    <t>Intivia, Inc.</t>
  </si>
  <si>
    <t>IntrinsiQ LLC</t>
  </si>
  <si>
    <t>Intuit Health</t>
  </si>
  <si>
    <t>Intuitive Medical Documents</t>
  </si>
  <si>
    <t>Intuitive Medical Software</t>
  </si>
  <si>
    <t>Iris Medical Services LLC</t>
  </si>
  <si>
    <t>IsaNetworks, Inc.</t>
  </si>
  <si>
    <t>Isoprime Corporation</t>
  </si>
  <si>
    <t>Issio Solutions, Inc.</t>
  </si>
  <si>
    <t>J&amp;H Inc</t>
  </si>
  <si>
    <t>JAG Products, LLC</t>
  </si>
  <si>
    <t>Janssen Diagnostics Inc.</t>
  </si>
  <si>
    <t>Jardogs</t>
  </si>
  <si>
    <t>Jefferson Technical Services, LLC</t>
  </si>
  <si>
    <t>Joseph P. Addabbo Family Health Center</t>
  </si>
  <si>
    <t>Joseph P. Addabbo Family Health Center, Inc.</t>
  </si>
  <si>
    <t>KABOT SYSTEMS</t>
  </si>
  <si>
    <t>KDH Consulting, Inc.</t>
  </si>
  <si>
    <t>KPMD</t>
  </si>
  <si>
    <t>KPMD INC.</t>
  </si>
  <si>
    <t>KSB, Inc.</t>
  </si>
  <si>
    <t>KaZee, Inc.</t>
  </si>
  <si>
    <t>Kabot Systems</t>
  </si>
  <si>
    <t>Kaiser Permanente/CIDS</t>
  </si>
  <si>
    <t>Kanick and Company</t>
  </si>
  <si>
    <t>Kareo Inc.</t>
  </si>
  <si>
    <t>Kareo, Inc.</t>
  </si>
  <si>
    <t>Keane, Inc. Healthcare Solutions Division</t>
  </si>
  <si>
    <t>Keiser Computers, Inc.</t>
  </si>
  <si>
    <t>Kennebec Behavioral Health</t>
  </si>
  <si>
    <t>Kennedy Krieger Institute</t>
  </si>
  <si>
    <t>Kenneth Young Center</t>
  </si>
  <si>
    <t>KeyMedical Software, Inc.</t>
  </si>
  <si>
    <t>Kirman Eye</t>
  </si>
  <si>
    <t>Knack BPO LLC</t>
  </si>
  <si>
    <t>Knack BPO, LLC</t>
  </si>
  <si>
    <t>Krames StayWell</t>
  </si>
  <si>
    <t>Krames Staywell</t>
  </si>
  <si>
    <t>Krassons, Inc.</t>
  </si>
  <si>
    <t>Kryptiq Corporation</t>
  </si>
  <si>
    <t>LCD Solutions Inc./Clicktate</t>
  </si>
  <si>
    <t>LCF Research</t>
  </si>
  <si>
    <t>LDM Group, LLC</t>
  </si>
  <si>
    <t>LG CNS Co., Ltd.</t>
  </si>
  <si>
    <t>LIN Software, LLC</t>
  </si>
  <si>
    <t>LOGICAREÂ® Corporation</t>
  </si>
  <si>
    <t>LOISS, LTD</t>
  </si>
  <si>
    <t>LSS Data Systems</t>
  </si>
  <si>
    <t>Laboratory Corporation of America</t>
  </si>
  <si>
    <t>Lahey Clinic Foundation Inc</t>
  </si>
  <si>
    <t>Lauris Technologies</t>
  </si>
  <si>
    <t>Lavender &amp; Wyatt Systems, Inc.</t>
  </si>
  <si>
    <t>Lawson Software Americas, Inc.</t>
  </si>
  <si>
    <t>LeonardoMD</t>
  </si>
  <si>
    <t>LeonardoMD, Inc.</t>
  </si>
  <si>
    <t>Lester E. Cox Medical Centers (DBA: CoxHealth)</t>
  </si>
  <si>
    <t>Levin Software Technologies, Inc.</t>
  </si>
  <si>
    <t>Lexi-Comp Inc.</t>
  </si>
  <si>
    <t>Liaison Healthcare</t>
  </si>
  <si>
    <t>Life Bridges, Inc.</t>
  </si>
  <si>
    <t>Life Care Centers of America</t>
  </si>
  <si>
    <t>Life Systems Software</t>
  </si>
  <si>
    <t>Lifepoint Informatics</t>
  </si>
  <si>
    <t>Lightning Charts, LLC</t>
  </si>
  <si>
    <t>Liquid Medical Office, Inc.</t>
  </si>
  <si>
    <t>LiquidEHR, Inc.</t>
  </si>
  <si>
    <t>LogRhythm, Inc</t>
  </si>
  <si>
    <t>LogRhythm, Inc.</t>
  </si>
  <si>
    <t>Luma Corporation</t>
  </si>
  <si>
    <t>Lumeris</t>
  </si>
  <si>
    <t>Lumeris Solutions LLC</t>
  </si>
  <si>
    <t>M.S. Group Software, LLC</t>
  </si>
  <si>
    <t>M2 Information Systems, Inc.</t>
  </si>
  <si>
    <t>M2comsys</t>
  </si>
  <si>
    <t>M2comsys INC dba MSQUARED</t>
  </si>
  <si>
    <t>M3 Healthcare Solutions</t>
  </si>
  <si>
    <t>MCIS, Inc.</t>
  </si>
  <si>
    <t>MCS - Medical Communication Systems, Inc.</t>
  </si>
  <si>
    <t>MD Logic EMR</t>
  </si>
  <si>
    <t>MD Logic, Inc.</t>
  </si>
  <si>
    <t>MD On-Line</t>
  </si>
  <si>
    <t>MD On-Line, Inc.</t>
  </si>
  <si>
    <t>MD Toolbox</t>
  </si>
  <si>
    <t>MD Web Solutions</t>
  </si>
  <si>
    <t>MD-IT (aka Command Health, aka MDnetwork)</t>
  </si>
  <si>
    <t>MD-IT Transcription Services LLC</t>
  </si>
  <si>
    <t>MDI Achieve, Inc.</t>
  </si>
  <si>
    <t>MDIntelleSys, LLC</t>
  </si>
  <si>
    <t>MDLAND</t>
  </si>
  <si>
    <t>MDOFFICE INC.</t>
  </si>
  <si>
    <t>MDOn-Line</t>
  </si>
  <si>
    <t>MDRhythm, LLC</t>
  </si>
  <si>
    <t>MDToolbox</t>
  </si>
  <si>
    <t>MDclick, Inc.</t>
  </si>
  <si>
    <t>MDoffice Inc.</t>
  </si>
  <si>
    <t>MDoffice, Inc.</t>
  </si>
  <si>
    <t>MDops Corporation</t>
  </si>
  <si>
    <t>MED3000, Inc</t>
  </si>
  <si>
    <t>MEDARC LLC</t>
  </si>
  <si>
    <t>MEDCOM Information Systems, Inc.</t>
  </si>
  <si>
    <t>MEDENT - Community Computer Service, Inc.</t>
  </si>
  <si>
    <t>MEDHOST</t>
  </si>
  <si>
    <t>MEDHOST, Inc.</t>
  </si>
  <si>
    <t>MEDHOST, Inc.Â®</t>
  </si>
  <si>
    <t>MEDHOSTÂ®, Inc.</t>
  </si>
  <si>
    <t>MEDISOLV INC</t>
  </si>
  <si>
    <t>MEDITECH</t>
  </si>
  <si>
    <t>MEDITECH (Medical Information Technology, Inc.)</t>
  </si>
  <si>
    <t>MEDITECH, Inc.</t>
  </si>
  <si>
    <t>MEDNAX Services, Inc.</t>
  </si>
  <si>
    <t>MEDSEEK</t>
  </si>
  <si>
    <t>MEDTRON Software Intelligence Corporation</t>
  </si>
  <si>
    <t>MN Systems</t>
  </si>
  <si>
    <t>MPN Software Systems, Inc.</t>
  </si>
  <si>
    <t>MPS Remedy 2.0, Inc.</t>
  </si>
  <si>
    <t>MRO Corporation</t>
  </si>
  <si>
    <t>MS Health, Inc.</t>
  </si>
  <si>
    <t>MTBC</t>
  </si>
  <si>
    <t>MTBC (Medical Transcription Billing Corporation)</t>
  </si>
  <si>
    <t>MacPractice, Inc.</t>
  </si>
  <si>
    <t>MagView</t>
  </si>
  <si>
    <t>Magellan Health Services</t>
  </si>
  <si>
    <t>Mammography Reporting System Inc.</t>
  </si>
  <si>
    <t>Mana Health</t>
  </si>
  <si>
    <t>ManagementPlus</t>
  </si>
  <si>
    <t>Mardon IHS</t>
  </si>
  <si>
    <t>Marquis Software Development, INC</t>
  </si>
  <si>
    <t>Marquis Software Development, Inc.</t>
  </si>
  <si>
    <t>Marshfield Clinic</t>
  </si>
  <si>
    <t>Massachusetts Department of Public Health</t>
  </si>
  <si>
    <t>Massachusetts General Hospital</t>
  </si>
  <si>
    <t>Massachusetts eHealth Collaborative (MAeHC)</t>
  </si>
  <si>
    <t>Master Mobile Products, LLC</t>
  </si>
  <si>
    <t>Matrixcare</t>
  </si>
  <si>
    <t>Max Systems Inc.</t>
  </si>
  <si>
    <t>Mayo Clinic</t>
  </si>
  <si>
    <t>Mayo Clinic Rochester, MN</t>
  </si>
  <si>
    <t>Mazik Global</t>
  </si>
  <si>
    <t>McKesson</t>
  </si>
  <si>
    <t>McKesson Corporation</t>
  </si>
  <si>
    <t>McKesson Provider Technologies</t>
  </si>
  <si>
    <t>McKesson Specialty Health</t>
  </si>
  <si>
    <t>McKesson Technologies, Inc.</t>
  </si>
  <si>
    <t>Med USA</t>
  </si>
  <si>
    <t>MedA-Z.net, LLC</t>
  </si>
  <si>
    <t>MedAZ.Net, LLC</t>
  </si>
  <si>
    <t>MedAffinity Corporation</t>
  </si>
  <si>
    <t>MedCPU Inc.</t>
  </si>
  <si>
    <t>MedConnect, Inc.</t>
  </si>
  <si>
    <t>MedConnex</t>
  </si>
  <si>
    <t>MedEvolve</t>
  </si>
  <si>
    <t>MedEvolve LLC</t>
  </si>
  <si>
    <t>MedEvolve, LLC</t>
  </si>
  <si>
    <t>MedInformatix</t>
  </si>
  <si>
    <t>MedInformatix, Inc</t>
  </si>
  <si>
    <t>MedLink International, Inc</t>
  </si>
  <si>
    <t>MedMagic LLC</t>
  </si>
  <si>
    <t>MedNet Medical Solutions</t>
  </si>
  <si>
    <t>MedNet System</t>
  </si>
  <si>
    <t>MedOne Hospital Physicians</t>
  </si>
  <si>
    <t>MedOne Systems, LLC</t>
  </si>
  <si>
    <t>MedPlus, A Quest Diagnostics Company</t>
  </si>
  <si>
    <t>MedSeek, Inc.</t>
  </si>
  <si>
    <t>MedSym, Inc.</t>
  </si>
  <si>
    <t>MedSys Inc</t>
  </si>
  <si>
    <t>MedWorxs LLC</t>
  </si>
  <si>
    <t>MedX Open Systems Inc</t>
  </si>
  <si>
    <t>MedXLnce, Inc.</t>
  </si>
  <si>
    <t>Medaxion LLC</t>
  </si>
  <si>
    <t>Medaxion, Inc.</t>
  </si>
  <si>
    <t>Medaxion, LLC</t>
  </si>
  <si>
    <t>Medaxis Corporation</t>
  </si>
  <si>
    <t>Medcom Information Systems, Inc.</t>
  </si>
  <si>
    <t>MedcomSoft</t>
  </si>
  <si>
    <t>MedeAnalytics, Inc.</t>
  </si>
  <si>
    <t>Medflow</t>
  </si>
  <si>
    <t>Medflow, Inc.</t>
  </si>
  <si>
    <t>Medfusion, Inc.</t>
  </si>
  <si>
    <t>Medi-EHR, Inc.</t>
  </si>
  <si>
    <t>MediGeek, LLC</t>
  </si>
  <si>
    <t>MediRec, Inc.</t>
  </si>
  <si>
    <t>MediRec, LLC</t>
  </si>
  <si>
    <t>MediSYS</t>
  </si>
  <si>
    <t>MediServe</t>
  </si>
  <si>
    <t>MediWard</t>
  </si>
  <si>
    <t>MedicBits Corporation</t>
  </si>
  <si>
    <t>MedicBright Technologies, LLC</t>
  </si>
  <si>
    <t>MedicaSoft, LLC</t>
  </si>
  <si>
    <t>Medical Efficiency Systems, LLC</t>
  </si>
  <si>
    <t>Medical Informatics Engineering</t>
  </si>
  <si>
    <t>Medical Information Records, LLC</t>
  </si>
  <si>
    <t>Medical Information Technology, Inc.</t>
  </si>
  <si>
    <t>Medical Information Technology, Inc. (MEDITECH)</t>
  </si>
  <si>
    <t>Medical Mastermind</t>
  </si>
  <si>
    <t>Medical Messenger</t>
  </si>
  <si>
    <t>Medical Mime, Inc.</t>
  </si>
  <si>
    <t>Medical Office Online</t>
  </si>
  <si>
    <t>Medical Office Online, Inc.</t>
  </si>
  <si>
    <t>Medical Office Technologies, Inc.</t>
  </si>
  <si>
    <t>Medical Research Analytics and Informatics Alliance (MRAIA)</t>
  </si>
  <si>
    <t>Medical Specialty Development, LLC dba: Remedi Software &amp; Systems</t>
  </si>
  <si>
    <t>Medical Systems, Inc.</t>
  </si>
  <si>
    <t>Medical Voice Products, Inc.</t>
  </si>
  <si>
    <t>Medical Web Experts</t>
  </si>
  <si>
    <t>MedicalMine Inc.</t>
  </si>
  <si>
    <t>Medicat, LLC</t>
  </si>
  <si>
    <t>Medicfusion EMR</t>
  </si>
  <si>
    <t>Medicity, Inc.</t>
  </si>
  <si>
    <t>Medifacts Inc</t>
  </si>
  <si>
    <t>Medisolv</t>
  </si>
  <si>
    <t>Medisolv Inc</t>
  </si>
  <si>
    <t>Medisolv Inc.</t>
  </si>
  <si>
    <t>Meditab Software Inc.</t>
  </si>
  <si>
    <t>Meditab Software, Inc.</t>
  </si>
  <si>
    <t>Mediture</t>
  </si>
  <si>
    <t>Mediture LLC</t>
  </si>
  <si>
    <t>Mediware Information Systems</t>
  </si>
  <si>
    <t>Medkind Corporation</t>
  </si>
  <si>
    <t>Medocity, Inc.</t>
  </si>
  <si>
    <t>Medrium Inc.</t>
  </si>
  <si>
    <t>Medscribe Communications, Inc.</t>
  </si>
  <si>
    <t>Medsphere System Corporation</t>
  </si>
  <si>
    <t>Medsphere Systems Corporation</t>
  </si>
  <si>
    <t>Medstreaming</t>
  </si>
  <si>
    <t>Medstreaming EMR, LLC</t>
  </si>
  <si>
    <t>Medtech, Inc.</t>
  </si>
  <si>
    <t>Medusind Solutions Inc.</t>
  </si>
  <si>
    <t>Memorial Health System</t>
  </si>
  <si>
    <t>Memorial Sloan Kettering</t>
  </si>
  <si>
    <t>Mercury Solutions, LLC</t>
  </si>
  <si>
    <t>Merge Healthcare</t>
  </si>
  <si>
    <t>Merge Healthcare, Inc.</t>
  </si>
  <si>
    <t>Meridios, Ltd.</t>
  </si>
  <si>
    <t>Meta Pharmacy Systems, Inc. dba Meta Healthcare IT Solutions</t>
  </si>
  <si>
    <t>Metasolutions Inc</t>
  </si>
  <si>
    <t>Methodist Le Bonheur Healthcare</t>
  </si>
  <si>
    <t>Metropolitan Medical Lab, PLC</t>
  </si>
  <si>
    <t>Michael Gibson</t>
  </si>
  <si>
    <t>Micro Office Systems</t>
  </si>
  <si>
    <t>Micro-Med, Inc.</t>
  </si>
  <si>
    <t>MicroFour, Inc.</t>
  </si>
  <si>
    <t>Microsoft Corporation</t>
  </si>
  <si>
    <t>Midas+ / ACS a Xerox Company</t>
  </si>
  <si>
    <t>Midas+ Solutions</t>
  </si>
  <si>
    <t>Midwest Medical Records Association, Inc.</t>
  </si>
  <si>
    <t>Midwest Software, LLC</t>
  </si>
  <si>
    <t>Mighty Oak Technology, Inc.</t>
  </si>
  <si>
    <t>MindLinc</t>
  </si>
  <si>
    <t>MindLinc-Duke</t>
  </si>
  <si>
    <t>Ministry Health Care</t>
  </si>
  <si>
    <t>Miraca Life Sciences</t>
  </si>
  <si>
    <t>Mirth Corporation</t>
  </si>
  <si>
    <t>Mitchell &amp; McCormick, Inc.</t>
  </si>
  <si>
    <t>Mitochon Systems, Inc.</t>
  </si>
  <si>
    <t>MobileMD, a Siemens Business</t>
  </si>
  <si>
    <t>Mobiusoft LLC</t>
  </si>
  <si>
    <t>Modernizing Medicine, Inc.</t>
  </si>
  <si>
    <t>ModuleMD</t>
  </si>
  <si>
    <t>ModuleMD, LLC</t>
  </si>
  <si>
    <t>Montrue Technologies, Inc.</t>
  </si>
  <si>
    <t>Morrisey Associates, Inc.</t>
  </si>
  <si>
    <t>Mountain Computer Systems</t>
  </si>
  <si>
    <t>Mountain Medical Technologies</t>
  </si>
  <si>
    <t>Mountain Medical Technologies Inc</t>
  </si>
  <si>
    <t>Mountainside Software, Inc.</t>
  </si>
  <si>
    <t>Munson Healthcare</t>
  </si>
  <si>
    <t>MxSecure, Inc.</t>
  </si>
  <si>
    <t>MyOnlineDr</t>
  </si>
  <si>
    <t>Mychartsonline.com</t>
  </si>
  <si>
    <t>NCDR LLC</t>
  </si>
  <si>
    <t>NCG Medical Systems, Inc.</t>
  </si>
  <si>
    <t>NEXTSERVICES INC</t>
  </si>
  <si>
    <t>NHS WCS LLC</t>
  </si>
  <si>
    <t>NTT DATA, Inc.</t>
  </si>
  <si>
    <t>NVISIA</t>
  </si>
  <si>
    <t>NaphCare</t>
  </si>
  <si>
    <t>NaphCare, Inc.</t>
  </si>
  <si>
    <t>Napier Healthcare Solutions, Inc</t>
  </si>
  <si>
    <t>Napochi</t>
  </si>
  <si>
    <t>National Healing Corporation</t>
  </si>
  <si>
    <t>National Medical Imaging Company</t>
  </si>
  <si>
    <t>National Provider Network, LLC</t>
  </si>
  <si>
    <t>NaviNet</t>
  </si>
  <si>
    <t>NaviTouch, LLC</t>
  </si>
  <si>
    <t>Navigating Cancer, Inc.</t>
  </si>
  <si>
    <t>NavisHealth Solutions, Inc.</t>
  </si>
  <si>
    <t>Nemo Capital Partners</t>
  </si>
  <si>
    <t>NeoDeck Holdings</t>
  </si>
  <si>
    <t>NeoDeck Software</t>
  </si>
  <si>
    <t>Nesticon, LLC.</t>
  </si>
  <si>
    <t>Net Health</t>
  </si>
  <si>
    <t>Net Health Systems, Inc.</t>
  </si>
  <si>
    <t>Net.Orange, Inc.</t>
  </si>
  <si>
    <t>NetConnect Healthcare Systems, LLC</t>
  </si>
  <si>
    <t>Netsmart Technologies</t>
  </si>
  <si>
    <t>Netsmart Technologies, Inc.</t>
  </si>
  <si>
    <t>Networking Technology dba RxNT</t>
  </si>
  <si>
    <t>New Wave Software, Inc.</t>
  </si>
  <si>
    <t>New York University Langone Medical Center</t>
  </si>
  <si>
    <t>NewYork-Presbyterian Hospital</t>
  </si>
  <si>
    <t>NexSched</t>
  </si>
  <si>
    <t>NexTech Systems Inc.</t>
  </si>
  <si>
    <t>Nexsyis, Inc.</t>
  </si>
  <si>
    <t>NextGen Healthcare</t>
  </si>
  <si>
    <t>NextServices Inc</t>
  </si>
  <si>
    <t>NextServices, Inc.</t>
  </si>
  <si>
    <t>NextStep Solutions Inc.</t>
  </si>
  <si>
    <t>Nexus Clinical</t>
  </si>
  <si>
    <t>Nexus Clinical LLC</t>
  </si>
  <si>
    <t>Niagara Falls Memorial Medical Center</t>
  </si>
  <si>
    <t>Nightingale Informatix Corporation</t>
  </si>
  <si>
    <t>Nitor Group, Ltd.</t>
  </si>
  <si>
    <t>NoMoreClipboard, LLC</t>
  </si>
  <si>
    <t>Nortec Software Inc</t>
  </si>
  <si>
    <t>Northwestern University</t>
  </si>
  <si>
    <t>Noteworthy Medical Systems, Inc.</t>
  </si>
  <si>
    <t>Novarad Corporation</t>
  </si>
  <si>
    <t>NovoPath, Inc.</t>
  </si>
  <si>
    <t>Novobi</t>
  </si>
  <si>
    <t>Nth Technologies, Inc.</t>
  </si>
  <si>
    <t>Nuance Communications, Inc.</t>
  </si>
  <si>
    <t>Nuesoft Technologies Inc.</t>
  </si>
  <si>
    <t>Nuesoft Technologies, Inc.</t>
  </si>
  <si>
    <t>NurseLineMD</t>
  </si>
  <si>
    <t>OA Systems, Inc</t>
  </si>
  <si>
    <t>OA Systems, Inc.</t>
  </si>
  <si>
    <t>OCERIS, Inc.</t>
  </si>
  <si>
    <t>OD Link</t>
  </si>
  <si>
    <t>ODOS Industries, Inc.</t>
  </si>
  <si>
    <t>OEMR</t>
  </si>
  <si>
    <t>OIS</t>
  </si>
  <si>
    <t>OMS Technologies, LLC</t>
  </si>
  <si>
    <t>OT EMR, Inc</t>
  </si>
  <si>
    <t>OT EMR, Inc.</t>
  </si>
  <si>
    <t>Objective Medical Systems, LLC</t>
  </si>
  <si>
    <t>Ocuco Limited</t>
  </si>
  <si>
    <t>Office Ally</t>
  </si>
  <si>
    <t>Office Ally, LLC</t>
  </si>
  <si>
    <t>Offsite Care Resources, Inc.</t>
  </si>
  <si>
    <t>OhMD LLC</t>
  </si>
  <si>
    <t>OhioHealth</t>
  </si>
  <si>
    <t>Olympus America Inc</t>
  </si>
  <si>
    <t>Olympus Corporation of the Americas</t>
  </si>
  <si>
    <t>Omedix</t>
  </si>
  <si>
    <t>Omedix, Inc.</t>
  </si>
  <si>
    <t>Omnibus Health</t>
  </si>
  <si>
    <t>Omnicell, Inc.</t>
  </si>
  <si>
    <t>OnceLogix</t>
  </si>
  <si>
    <t>OnceLogix, LLC</t>
  </si>
  <si>
    <t>One Healthcare Solution, Inc.</t>
  </si>
  <si>
    <t>Onward Systems Inc.</t>
  </si>
  <si>
    <t>Open Dental Software</t>
  </si>
  <si>
    <t>Open Software Solutions, LLC</t>
  </si>
  <si>
    <t>Optum Clinical Solutions (formerly Picis)</t>
  </si>
  <si>
    <t>Optum Clinical Solutions, Inc. (formerly Picis, Inc.)</t>
  </si>
  <si>
    <t>OptumInsight</t>
  </si>
  <si>
    <t>Orchard Software</t>
  </si>
  <si>
    <t>Orchard Software Corporation</t>
  </si>
  <si>
    <t>Order Optimizer</t>
  </si>
  <si>
    <t>Origin Healthcare Solutions</t>
  </si>
  <si>
    <t>Orion Health</t>
  </si>
  <si>
    <t>Orion Healthcare Technology</t>
  </si>
  <si>
    <t>OrionNet Systems, LLC</t>
  </si>
  <si>
    <t>Outcome Sciences, Inc. (Outcome)</t>
  </si>
  <si>
    <t>Oxbow Intellectual Property, LLC</t>
  </si>
  <si>
    <t>PAL/MED Development, LLC</t>
  </si>
  <si>
    <t>PBO</t>
  </si>
  <si>
    <t>PBO Corp.</t>
  </si>
  <si>
    <t>PBO Corporation</t>
  </si>
  <si>
    <t>PBSI - Positive Business Solutions, Inc.</t>
  </si>
  <si>
    <t>PCC Physician's Computer Company - Pediatric Software</t>
  </si>
  <si>
    <t>PCC PhysicianÂ’s Computer Company Â– Pediatric Software</t>
  </si>
  <si>
    <t>PCE Systems</t>
  </si>
  <si>
    <t>PCIS GOLD</t>
  </si>
  <si>
    <t>PEPID, LLC</t>
  </si>
  <si>
    <t>Pacific Medical Communications, Inc.</t>
  </si>
  <si>
    <t>Paragon Billing, LLC</t>
  </si>
  <si>
    <t>Paramount Health Solutions LLC</t>
  </si>
  <si>
    <t>Park Avenue Capital, LLC dba MaxMD</t>
  </si>
  <si>
    <t>Park Medical Centers</t>
  </si>
  <si>
    <t>Parkview Health System, Inc.</t>
  </si>
  <si>
    <t>Partners HealthCare System</t>
  </si>
  <si>
    <t>Partners Healthcare System</t>
  </si>
  <si>
    <t>Passport Health Communications, Inc</t>
  </si>
  <si>
    <t>Patagonia Health</t>
  </si>
  <si>
    <t>Patient First</t>
  </si>
  <si>
    <t>PatientClick</t>
  </si>
  <si>
    <t>PatientKeeper</t>
  </si>
  <si>
    <t>PatientNOW</t>
  </si>
  <si>
    <t>PatientOrderSets.com</t>
  </si>
  <si>
    <t>PatientPoint</t>
  </si>
  <si>
    <t>PatientPro Inc.</t>
  </si>
  <si>
    <t>PatientSafe Solutions</t>
  </si>
  <si>
    <t>Patterson Dental Supply, Inc.</t>
  </si>
  <si>
    <t>PeaceHealth</t>
  </si>
  <si>
    <t>Penn Medical Informatics Systems, Inc.</t>
  </si>
  <si>
    <t>Perceptive Software</t>
  </si>
  <si>
    <t>Perceptive Software from Lexmark</t>
  </si>
  <si>
    <t>PeriGen</t>
  </si>
  <si>
    <t>Perk Medical Systems Inc.</t>
  </si>
  <si>
    <t>Pharmacy OneSource, Inc.</t>
  </si>
  <si>
    <t>Philips (Healthcare)</t>
  </si>
  <si>
    <t>Philips Healthcare</t>
  </si>
  <si>
    <t>Phoenix Ortho, LLC</t>
  </si>
  <si>
    <t>Phunkey, INC</t>
  </si>
  <si>
    <t>Phyaura, LLC</t>
  </si>
  <si>
    <t>Physician Software Solutions</t>
  </si>
  <si>
    <t>Physician's Computer Company</t>
  </si>
  <si>
    <t>Phytel Inc.</t>
  </si>
  <si>
    <t>Phytel, Inc.</t>
  </si>
  <si>
    <t>Picis</t>
  </si>
  <si>
    <t>Picis, now part of Ingenix</t>
  </si>
  <si>
    <t>Pieran LLC, dba Pieran Health Technologies</t>
  </si>
  <si>
    <t>Pinnacle Management Group, INC</t>
  </si>
  <si>
    <t>Pinpoint MD</t>
  </si>
  <si>
    <t>Planet DDS, Inc.</t>
  </si>
  <si>
    <t>Platinum System C.R. Corp</t>
  </si>
  <si>
    <t>Platinum System C.R. Corp.</t>
  </si>
  <si>
    <t>PlatinumMD</t>
  </si>
  <si>
    <t>Plexus Information Systems, Inc.</t>
  </si>
  <si>
    <t>PluralSoft</t>
  </si>
  <si>
    <t>Point and Click Solutions, Inc.</t>
  </si>
  <si>
    <t>PointClickCare (Wescom Solutions)</t>
  </si>
  <si>
    <t>Polaris Management, Inc.</t>
  </si>
  <si>
    <t>Pomona Valley Hospital Medical Center Information Services</t>
  </si>
  <si>
    <t>Positive Business Solutions, Inc.</t>
  </si>
  <si>
    <t>Power Infosys, Inc.</t>
  </si>
  <si>
    <t>Practice Alternatives, Inc.</t>
  </si>
  <si>
    <t>Practice Communications</t>
  </si>
  <si>
    <t>Practice Director</t>
  </si>
  <si>
    <t>Practice Fusion</t>
  </si>
  <si>
    <t>Practice Fusion, Inc</t>
  </si>
  <si>
    <t>Practice Fusion, Inc.</t>
  </si>
  <si>
    <t>Practice Interactive, LLC</t>
  </si>
  <si>
    <t>Practice Today</t>
  </si>
  <si>
    <t>Practice Velocity, LLC</t>
  </si>
  <si>
    <t>Practice Velocity, LLC.</t>
  </si>
  <si>
    <t>Practice-Web Inc.</t>
  </si>
  <si>
    <t>PracticeMax, Inc.</t>
  </si>
  <si>
    <t>PracticeSuite, Inc.</t>
  </si>
  <si>
    <t>Prairie Cardiovascular Consultants, LTD</t>
  </si>
  <si>
    <t>PrecisionCare Software</t>
  </si>
  <si>
    <t>Prematics</t>
  </si>
  <si>
    <t>PrescribersConnection, LLC</t>
  </si>
  <si>
    <t>Press Ganey Associates</t>
  </si>
  <si>
    <t>Press Ganey Associates, Inc.</t>
  </si>
  <si>
    <t>PriMedx Solutions, LLC</t>
  </si>
  <si>
    <t>Prime Clinical Systems, Inc.</t>
  </si>
  <si>
    <t>PrimeSource Healthcare Systems, Inc.</t>
  </si>
  <si>
    <t>Private Practice Maternity</t>
  </si>
  <si>
    <t>Privia Health</t>
  </si>
  <si>
    <t>ProComp Software Consultants</t>
  </si>
  <si>
    <t>ProMed Clinical Systems, LLC</t>
  </si>
  <si>
    <t>ProNex Inc.</t>
  </si>
  <si>
    <t>ProVation Medical</t>
  </si>
  <si>
    <t>Procentive</t>
  </si>
  <si>
    <t>Productive Programming, Inc.</t>
  </si>
  <si>
    <t>Professional Data Services, Inc.</t>
  </si>
  <si>
    <t>Professional Economics Bureau of America, Inc.</t>
  </si>
  <si>
    <t>Professional Imaging LLC</t>
  </si>
  <si>
    <t>Professional Imaging, LLC</t>
  </si>
  <si>
    <t>Prognosis Health Information Systems</t>
  </si>
  <si>
    <t>Prognosis Innovation Healthcare</t>
  </si>
  <si>
    <t>Prompt Alert, Inc.</t>
  </si>
  <si>
    <t>Providence Service Corporation</t>
  </si>
  <si>
    <t>Providers Management, Inc.</t>
  </si>
  <si>
    <t>Prudent Technologies LLC</t>
  </si>
  <si>
    <t>PsyTech Solutions, Inc.</t>
  </si>
  <si>
    <t>Psyche Systems Corporation</t>
  </si>
  <si>
    <t>Pulse Systems</t>
  </si>
  <si>
    <t>Pulse Systems, Inc</t>
  </si>
  <si>
    <t>PyraMED Health Systems</t>
  </si>
  <si>
    <t>QRS Inc.</t>
  </si>
  <si>
    <t>QRS, Inc.</t>
  </si>
  <si>
    <t>QuadraMed Corp</t>
  </si>
  <si>
    <t>QuadraMed Corporation</t>
  </si>
  <si>
    <t>Qualifacts Systems, Inc.</t>
  </si>
  <si>
    <t>Quantros, Inc.</t>
  </si>
  <si>
    <t>Quantum Innovations, Inc.</t>
  </si>
  <si>
    <t>Quest Diagnostics</t>
  </si>
  <si>
    <t>Quest Diagnostics Incorporated</t>
  </si>
  <si>
    <t>QuikEyes, Inc.</t>
  </si>
  <si>
    <t>Quintal Technologies, Inc.</t>
  </si>
  <si>
    <t>Qvera LLC</t>
  </si>
  <si>
    <t>RT-MediBus Technologies Private Limited</t>
  </si>
  <si>
    <t>RT-Medibus Technologies Private Limited</t>
  </si>
  <si>
    <t>RTZ Associates, Inc.</t>
  </si>
  <si>
    <t>RWHC QI Program</t>
  </si>
  <si>
    <t>Rabbit Healthcare Systems</t>
  </si>
  <si>
    <t>Radysans, Inc.</t>
  </si>
  <si>
    <t>Raintree Systems, Inc</t>
  </si>
  <si>
    <t>Raintree Systems, Inc.</t>
  </si>
  <si>
    <t>RamSoft Inc.</t>
  </si>
  <si>
    <t>Ramsoft, Inc.</t>
  </si>
  <si>
    <t>RazorInsights</t>
  </si>
  <si>
    <t>RazorInsights, LLC</t>
  </si>
  <si>
    <t>ReLi Med Solutions</t>
  </si>
  <si>
    <t>Recombinant Data</t>
  </si>
  <si>
    <t>Redpine Healthcare Technologies</t>
  </si>
  <si>
    <t>Regenstrief Institute</t>
  </si>
  <si>
    <t>RegisterPatient</t>
  </si>
  <si>
    <t>Relatient, LLC</t>
  </si>
  <si>
    <t>RelayHealth, a Division of McKesson Technologies, Inc.</t>
  </si>
  <si>
    <t>RelayHealth, a division of McKesson Corp.</t>
  </si>
  <si>
    <t>RelayHealth, a division of McKesson Corporation</t>
  </si>
  <si>
    <t>Reli Med Solutions</t>
  </si>
  <si>
    <t>Reliance Software Systems, Inc.</t>
  </si>
  <si>
    <t>Renesan Software</t>
  </si>
  <si>
    <t>ReportingMD, Inc.</t>
  </si>
  <si>
    <t>Reseller of MEDHOST EDIS v4.3 - Healthcare Management Systems, Inc.</t>
  </si>
  <si>
    <t>RestorixHealth, Inc</t>
  </si>
  <si>
    <t>Rheumatology and Dermatology Associates PC</t>
  </si>
  <si>
    <t>Richmond University Medical Center</t>
  </si>
  <si>
    <t>Riverside Health System</t>
  </si>
  <si>
    <t>Roberts-Hoffman Software, Inc. (RHS)</t>
  </si>
  <si>
    <t>Roswell Park Cancer Institute</t>
  </si>
  <si>
    <t>Rover Technology Fusions</t>
  </si>
  <si>
    <t>Royal Solutions Group LLC</t>
  </si>
  <si>
    <t>Royal Solutions Group, LLC</t>
  </si>
  <si>
    <t>Rural Wisconsin Health Cooperative</t>
  </si>
  <si>
    <t>Rush University Medical Center</t>
  </si>
  <si>
    <t>Rushmore Corporation</t>
  </si>
  <si>
    <t>RxExpress, LLC</t>
  </si>
  <si>
    <t>RxOffice Inc.</t>
  </si>
  <si>
    <t>SCC Soft Computer</t>
  </si>
  <si>
    <t>SCI Solutions</t>
  </si>
  <si>
    <t>SMART Management, Inc.</t>
  </si>
  <si>
    <t>SMARTMDÂ™ Corporation</t>
  </si>
  <si>
    <t>SMB Medical Billing</t>
  </si>
  <si>
    <t>SOAPware, Inc.</t>
  </si>
  <si>
    <t>SRCT Inc</t>
  </si>
  <si>
    <t>SRSsoft</t>
  </si>
  <si>
    <t>SSI Health</t>
  </si>
  <si>
    <t>STI Computer Services, Inc.</t>
  </si>
  <si>
    <t>Sabiamed Corporation</t>
  </si>
  <si>
    <t>Sage</t>
  </si>
  <si>
    <t>Sajix Inc.</t>
  </si>
  <si>
    <t>Salar, Inc.</t>
  </si>
  <si>
    <t>Sammy Systems</t>
  </si>
  <si>
    <t>Samsung Electronics Co., Ltd</t>
  </si>
  <si>
    <t>Samsung SDS</t>
  </si>
  <si>
    <t>San Diego Hospitalist Physician Corp</t>
  </si>
  <si>
    <t>Sandlot Solutions</t>
  </si>
  <si>
    <t>Sargas Pharmaceutical Adherence and Compliance International</t>
  </si>
  <si>
    <t>Savvient Inc.</t>
  </si>
  <si>
    <t>Sawgio LLC</t>
  </si>
  <si>
    <t>Scientific Technologies Corporation</t>
  </si>
  <si>
    <t>Scribe Healthcare Technologies</t>
  </si>
  <si>
    <t>Scripps Health</t>
  </si>
  <si>
    <t>ScriptRx, Inc.</t>
  </si>
  <si>
    <t>SeamLESS, LLC</t>
  </si>
  <si>
    <t>Sectra North America, Inc.</t>
  </si>
  <si>
    <t>Secure Exchange Solutions</t>
  </si>
  <si>
    <t>Secure Infosys LLC</t>
  </si>
  <si>
    <t>Sequel Systems Inc.</t>
  </si>
  <si>
    <t>Sequel Systems, Inc.</t>
  </si>
  <si>
    <t>Sequentia Corporation</t>
  </si>
  <si>
    <t>Sequest Technologies, Inc.</t>
  </si>
  <si>
    <t>Seton Medical Group</t>
  </si>
  <si>
    <t>Seven Software, LLC</t>
  </si>
  <si>
    <t>Sevocity a division of Conceptual MindWorks, Inc</t>
  </si>
  <si>
    <t>Share Health</t>
  </si>
  <si>
    <t>Shareable Ink</t>
  </si>
  <si>
    <t>Shared Health</t>
  </si>
  <si>
    <t>Sharp HealthCare</t>
  </si>
  <si>
    <t>Sheridan Healthcare</t>
  </si>
  <si>
    <t>Siemens Medical Solutions USA Inc</t>
  </si>
  <si>
    <t>Siemens Medical Solutions USA, Inc.</t>
  </si>
  <si>
    <t>Sigmund Software</t>
  </si>
  <si>
    <t>Sigmund Software, LLC</t>
  </si>
  <si>
    <t>Signature Medical Group</t>
  </si>
  <si>
    <t>Silk Information Systems, Inc.</t>
  </si>
  <si>
    <t>SilkOne</t>
  </si>
  <si>
    <t>SilkOne Inc.</t>
  </si>
  <si>
    <t>Sindhu Synergy, LTD</t>
  </si>
  <si>
    <t>SkyCare</t>
  </si>
  <si>
    <t>Skylight Healthcare Systems</t>
  </si>
  <si>
    <t>Smart ID Works</t>
  </si>
  <si>
    <t>Smoky Mountain Information Systems, Inc.</t>
  </si>
  <si>
    <t>Social Solutions</t>
  </si>
  <si>
    <t>Socrates Healthcare Informatics</t>
  </si>
  <si>
    <t>Softech Inc.</t>
  </si>
  <si>
    <t>Software Fulcrum, Inc.</t>
  </si>
  <si>
    <t>Software Partners LLC</t>
  </si>
  <si>
    <t>Software Solutions Group, Inc</t>
  </si>
  <si>
    <t>Software Unlimited Inc.</t>
  </si>
  <si>
    <t>Softworx Solutions</t>
  </si>
  <si>
    <t>Softworx Solutions, Inc.</t>
  </si>
  <si>
    <t>Sohi Systems</t>
  </si>
  <si>
    <t>Son Information Systems, Inc.</t>
  </si>
  <si>
    <t>Sophrona Solutions, Inc.</t>
  </si>
  <si>
    <t>Soren Technology</t>
  </si>
  <si>
    <t>Source Medical Solutions</t>
  </si>
  <si>
    <t>Southwest Medical Associates</t>
  </si>
  <si>
    <t>SpectraMedix</t>
  </si>
  <si>
    <t>Spectrum Health System</t>
  </si>
  <si>
    <t>Spectrum Medical, Inc.</t>
  </si>
  <si>
    <t>Spectrum Software Solutions, Inc.</t>
  </si>
  <si>
    <t>Splunk Inc.</t>
  </si>
  <si>
    <t>Spring Medical Systems</t>
  </si>
  <si>
    <t>Spring Medical Systems, Inc.</t>
  </si>
  <si>
    <t>St. Vincent Anderson Regional Hospital</t>
  </si>
  <si>
    <t>TriMed Technologies, Corp.</t>
  </si>
  <si>
    <t>St. Vincent Madison County Health System, Inc.-Saint John's Health System</t>
  </si>
  <si>
    <t>Standing Stone, Inc.</t>
  </si>
  <si>
    <t>Standing Stone, LLC</t>
  </si>
  <si>
    <t>Standing Stone, a Division of Alere Health Improvement Company</t>
  </si>
  <si>
    <t>Star-EHR Enterprises, LLC</t>
  </si>
  <si>
    <t>Star-Med, LLC</t>
  </si>
  <si>
    <t>Sterling Healthcare Information Systems Management, LLC</t>
  </si>
  <si>
    <t>StevenDale Software</t>
  </si>
  <si>
    <t>Stockell Healthcare Systems, Inc.</t>
  </si>
  <si>
    <t>Stratus EMR</t>
  </si>
  <si>
    <t>Stratus EMR, Inc.</t>
  </si>
  <si>
    <t>Streamline Health, Inc.</t>
  </si>
  <si>
    <t>Streamline Healthcare Solutions</t>
  </si>
  <si>
    <t>Streamline Healthcare Solutions, LLC</t>
  </si>
  <si>
    <t>StreamlineMD, LLC</t>
  </si>
  <si>
    <t>SuccessEHS</t>
  </si>
  <si>
    <t>SuccessEHS, Inc., a Division of Vitera Healthcare Solutions</t>
  </si>
  <si>
    <t>SuiteMed</t>
  </si>
  <si>
    <t>Summit Healthcare Services Inc.</t>
  </si>
  <si>
    <t>Summit Healthcare Services, Inc.</t>
  </si>
  <si>
    <t>Summit Imaging, Inc.</t>
  </si>
  <si>
    <t>Sunquest Information Systems, Inc.</t>
  </si>
  <si>
    <t>Surescripts, LLC</t>
  </si>
  <si>
    <t>Surgical Information Systems</t>
  </si>
  <si>
    <t>Swearingen Software Inc.</t>
  </si>
  <si>
    <t>SynaMed, LLC</t>
  </si>
  <si>
    <t>Systemedx Inc</t>
  </si>
  <si>
    <t>Systemedx Inc.</t>
  </si>
  <si>
    <t>T-System Technologies, Ltd.</t>
  </si>
  <si>
    <t>T-System, Inc.</t>
  </si>
  <si>
    <t>TDO Software, Inc.</t>
  </si>
  <si>
    <t>TECNEX Systems, LLC</t>
  </si>
  <si>
    <t>TELCOR Inc</t>
  </si>
  <si>
    <t>TIMS INC</t>
  </si>
  <si>
    <t>TPR Media LLC (dba UbiCare)</t>
  </si>
  <si>
    <t>TRAKnet PM LLC</t>
  </si>
  <si>
    <t>TRANSMED NETWORK INC.</t>
  </si>
  <si>
    <t>TactusMD, Inc.</t>
  </si>
  <si>
    <t>TactusMDÂ™</t>
  </si>
  <si>
    <t>Talksoft Corporation</t>
  </si>
  <si>
    <t>Tech Plus Systems, Inc.</t>
  </si>
  <si>
    <t>Tech-Time, Inc.</t>
  </si>
  <si>
    <t>TechSoft, Inc.</t>
  </si>
  <si>
    <t>Technology Partners, Inc. dba IMAGINE Software</t>
  </si>
  <si>
    <t>TeleResults</t>
  </si>
  <si>
    <t>TeleVox Software</t>
  </si>
  <si>
    <t>Telemedicine Solutions, LLC</t>
  </si>
  <si>
    <t>Televox Software</t>
  </si>
  <si>
    <t>TenEleven Group</t>
  </si>
  <si>
    <t>TenEleven Group Inc.</t>
  </si>
  <si>
    <t>Tenet Healthsystem Medical, Inc.</t>
  </si>
  <si>
    <t>The Advisory Board Company</t>
  </si>
  <si>
    <t>The Delta Group</t>
  </si>
  <si>
    <t>The Echo Group</t>
  </si>
  <si>
    <t>The MITRE Corporation on behalf of the Office of the National Coordinator for Health IT (ONC)</t>
  </si>
  <si>
    <t>The Permanente Medical Group (Northern California)</t>
  </si>
  <si>
    <t>The Shams Group</t>
  </si>
  <si>
    <t>The Shams Group, Inc.</t>
  </si>
  <si>
    <t>TheraManager LLC</t>
  </si>
  <si>
    <t>Therap Services</t>
  </si>
  <si>
    <t>Thomson Reuters (Healthcare) Inc.</t>
  </si>
  <si>
    <t>Thrasys, Inc.</t>
  </si>
  <si>
    <t>Tolven Inc.</t>
  </si>
  <si>
    <t>Tolven, Inc.</t>
  </si>
  <si>
    <t>Tools4Medicine, Inc.</t>
  </si>
  <si>
    <t>Total Outsource, Inc.</t>
  </si>
  <si>
    <t>Total Systems Design, Inc.</t>
  </si>
  <si>
    <t>TracikaMed Inc</t>
  </si>
  <si>
    <t>Tranquilmoney Inc.</t>
  </si>
  <si>
    <t>Tranquilmoney, Inc.</t>
  </si>
  <si>
    <t>TransMed Network</t>
  </si>
  <si>
    <t>TransMedic</t>
  </si>
  <si>
    <t>Trellis Health Partners</t>
  </si>
  <si>
    <t>Trellix Engineering Corp.</t>
  </si>
  <si>
    <t>TriMed Technologies Corp</t>
  </si>
  <si>
    <t>Trinity Health</t>
  </si>
  <si>
    <t>Trinity Health, Trinity Information Services</t>
  </si>
  <si>
    <t>Triyam LLC</t>
  </si>
  <si>
    <t>True Process Inc.</t>
  </si>
  <si>
    <t>Truven Health Analytics</t>
  </si>
  <si>
    <t>Tu Record Corp</t>
  </si>
  <si>
    <t>Twin Sails Technology Group, Inc.</t>
  </si>
  <si>
    <t>Twistle, Inc.</t>
  </si>
  <si>
    <t>U.S. HealthRecord, Inc.</t>
  </si>
  <si>
    <t>U.S.HealthRecord, Inc.</t>
  </si>
  <si>
    <t>UAB Health System</t>
  </si>
  <si>
    <t>UAMS</t>
  </si>
  <si>
    <t>UC Charting Solutions, Inc.</t>
  </si>
  <si>
    <t>UHC</t>
  </si>
  <si>
    <t>UNC Health Care</t>
  </si>
  <si>
    <t>UNI/CARE Systems, Inc</t>
  </si>
  <si>
    <t>UPHS, Penn Medicine</t>
  </si>
  <si>
    <t>US Oncology</t>
  </si>
  <si>
    <t>UT MD Anderson Cancer Center</t>
  </si>
  <si>
    <t>Ulrich Medical Concepts</t>
  </si>
  <si>
    <t>Ulrich Medical Concepts, Inc.</t>
  </si>
  <si>
    <t>UltraMed Software</t>
  </si>
  <si>
    <t>Umbie Health Corporation</t>
  </si>
  <si>
    <t>Unibased Systems Architecture, Inc.</t>
  </si>
  <si>
    <t>Unifi Technologies</t>
  </si>
  <si>
    <t>Unifi Technologies, Inc.</t>
  </si>
  <si>
    <t>UnisonCare Corporation</t>
  </si>
  <si>
    <t>Unityware</t>
  </si>
  <si>
    <t>Universal EHR, Inc.</t>
  </si>
  <si>
    <t>Universal EMR Solutions</t>
  </si>
  <si>
    <t>Universal Research Solutions, LLC</t>
  </si>
  <si>
    <t>University of Pennsylvania Health System</t>
  </si>
  <si>
    <t>Unlimited Innovations, Inc</t>
  </si>
  <si>
    <t>UpToDate, Division of Wolters Kluwer Health</t>
  </si>
  <si>
    <t>Updox, LLC</t>
  </si>
  <si>
    <t>UrgentCare Works</t>
  </si>
  <si>
    <t>User Friendly EMR</t>
  </si>
  <si>
    <t>VHA-UHC Data NewCo, LLC</t>
  </si>
  <si>
    <t>VIP Medicine, LLC</t>
  </si>
  <si>
    <t>VIPA Health Solutions, LLC</t>
  </si>
  <si>
    <t>VIZTEK LLC</t>
  </si>
  <si>
    <t>Valant Medical Solutions, Inc.</t>
  </si>
  <si>
    <t>Valant Medical SolutionsÂ™, Inc.</t>
  </si>
  <si>
    <t>Validus Medical Systems</t>
  </si>
  <si>
    <t>Valley Hope Technology</t>
  </si>
  <si>
    <t>Vanderbilt University</t>
  </si>
  <si>
    <t>Varian Medical Systems</t>
  </si>
  <si>
    <t>Vecna</t>
  </si>
  <si>
    <t>VeinDraw</t>
  </si>
  <si>
    <t>Venus Medical Systems LLC</t>
  </si>
  <si>
    <t>Vericle, Inc.</t>
  </si>
  <si>
    <t>Verisma Systems Inc.</t>
  </si>
  <si>
    <t>VersaForm Systems Corp.</t>
  </si>
  <si>
    <t>VersaSuite</t>
  </si>
  <si>
    <t>Versaworks, Inc.</t>
  </si>
  <si>
    <t>Via Christi Health</t>
  </si>
  <si>
    <t>Vinformatix, LLC</t>
  </si>
  <si>
    <t>VipaHealth Solutions, LLC</t>
  </si>
  <si>
    <t>Virco Lab, Inc.</t>
  </si>
  <si>
    <t>Vision Infonet Inc</t>
  </si>
  <si>
    <t>Vision Infonet Inc.,</t>
  </si>
  <si>
    <t>VisionTree Software, Inc.</t>
  </si>
  <si>
    <t>VisionWeb</t>
  </si>
  <si>
    <t>Visionary HealthWare, LLC</t>
  </si>
  <si>
    <t>Visual Outcomes USA, Inc.</t>
  </si>
  <si>
    <t>VitalHealth Software</t>
  </si>
  <si>
    <t>Vitalz Technologies, LLC</t>
  </si>
  <si>
    <t>Vitera Healthcare Solutions, LLC</t>
  </si>
  <si>
    <t>Vitera Healthcare Solutions, LLC. (formerly Sage)</t>
  </si>
  <si>
    <t>Viztek, LLC</t>
  </si>
  <si>
    <t>Vohra Wound Physicians Management, LLC.</t>
  </si>
  <si>
    <t>WCH Service Bureau, Inc.</t>
  </si>
  <si>
    <t>WEBeDoctor, Inc.</t>
  </si>
  <si>
    <t>WRS Health</t>
  </si>
  <si>
    <t>Waiting Room Solutions</t>
  </si>
  <si>
    <t>Wakan Vision Inc.</t>
  </si>
  <si>
    <t>Washington University</t>
  </si>
  <si>
    <t>Webconsort LLC</t>
  </si>
  <si>
    <t>Weber Human Services</t>
  </si>
  <si>
    <t>Webstride, LLC</t>
  </si>
  <si>
    <t>WellCentive</t>
  </si>
  <si>
    <t>Wellcentive, Inc.</t>
  </si>
  <si>
    <t>Welligent, Inc.</t>
  </si>
  <si>
    <t>Wellogic</t>
  </si>
  <si>
    <t>Wellsoft Corporation</t>
  </si>
  <si>
    <t>Wellspan Health</t>
  </si>
  <si>
    <t>Westbrook Technologies, Inc.</t>
  </si>
  <si>
    <t>Westchester Digestive Disease Group, LLP</t>
  </si>
  <si>
    <t>Westchester Digestive Group/WMS</t>
  </si>
  <si>
    <t>Westchester Medical Center</t>
  </si>
  <si>
    <t>Western Dental Services, Inc.</t>
  </si>
  <si>
    <t>White Pine Systems, LLC</t>
  </si>
  <si>
    <t>William N Wishard Memorial Hospital</t>
  </si>
  <si>
    <t>Williams Group</t>
  </si>
  <si>
    <t>Wisconsin Collaborative for Healthcare Quality, Inc.</t>
  </si>
  <si>
    <t>WonderDoc, LLC</t>
  </si>
  <si>
    <t>Workflow.com, LLC</t>
  </si>
  <si>
    <t>WorldVistA</t>
  </si>
  <si>
    <t>Wound Care Strategies, Inc. t/d/b/a Well Care Strategies</t>
  </si>
  <si>
    <t>WoundCareMD EHR, Inc.</t>
  </si>
  <si>
    <t>WoundTracker, LLC</t>
  </si>
  <si>
    <t>WriteMD LLC</t>
  </si>
  <si>
    <t>Wyoming Department of Health</t>
  </si>
  <si>
    <t>XH Software</t>
  </si>
  <si>
    <t>XLEMR</t>
  </si>
  <si>
    <t>Xcite Health Corp.</t>
  </si>
  <si>
    <t>Xcite Health Corp. and Encounterpro Healthcare Resources Inc.</t>
  </si>
  <si>
    <t>Xpress Technologies</t>
  </si>
  <si>
    <t>Yak Digital Corp.</t>
  </si>
  <si>
    <t>YourCareUniverse Health, Inc.</t>
  </si>
  <si>
    <t>YourCareUniverse, Inc.</t>
  </si>
  <si>
    <t>Z&amp;H Healthcare Solutions, LLC</t>
  </si>
  <si>
    <t>Z-Geoinfo Inc.</t>
  </si>
  <si>
    <t>ZOOMMED USA INC</t>
  </si>
  <si>
    <t>Zenith Technology Solutions, LLC</t>
  </si>
  <si>
    <t>ZipChart, Inc.</t>
  </si>
  <si>
    <t>ZirMed</t>
  </si>
  <si>
    <t>ZocDoc Inc.</t>
  </si>
  <si>
    <t>Zotec Partners, LLC</t>
  </si>
  <si>
    <t>Zyantus Inc.</t>
  </si>
  <si>
    <t>athenahealth, Inc</t>
  </si>
  <si>
    <t>dbMotion</t>
  </si>
  <si>
    <t>dbMotion Inc.</t>
  </si>
  <si>
    <t>digiChart, Inc.</t>
  </si>
  <si>
    <t>doc2MD, Inc.</t>
  </si>
  <si>
    <t>drchrono Inc.</t>
  </si>
  <si>
    <t>e-MDs</t>
  </si>
  <si>
    <t>e-MDs, Inc.</t>
  </si>
  <si>
    <t>eCareSoft Inc.</t>
  </si>
  <si>
    <t>eCareSoft, Inc.</t>
  </si>
  <si>
    <t>eCast Corporation</t>
  </si>
  <si>
    <t>eCell Healthcare Inc.</t>
  </si>
  <si>
    <t>eClinicalWorks LLC</t>
  </si>
  <si>
    <t>eClinicalWorks, LLC</t>
  </si>
  <si>
    <t>eDerm Systems LLC</t>
  </si>
  <si>
    <t>eHana</t>
  </si>
  <si>
    <t>eHealth Made EASY, LLC</t>
  </si>
  <si>
    <t>eHealthCare Systems, Inc.</t>
  </si>
  <si>
    <t>eHealthFiles, Inc.</t>
  </si>
  <si>
    <t>eHealthObjects</t>
  </si>
  <si>
    <t>eHealthObjects, Inc.</t>
  </si>
  <si>
    <t>eMed Solutions LLC</t>
  </si>
  <si>
    <t>eMedPractice LLC</t>
  </si>
  <si>
    <t>eMedapps, Inc.</t>
  </si>
  <si>
    <t>eRAD, Inc.</t>
  </si>
  <si>
    <t>eScribe EMR Solutions</t>
  </si>
  <si>
    <t>eSolutions! Healthcare Information Management, Inc.</t>
  </si>
  <si>
    <t>eTransX</t>
  </si>
  <si>
    <t>eXcitewerks Inc.</t>
  </si>
  <si>
    <t>eXcitewerks, Inc.</t>
  </si>
  <si>
    <t>empowersystems</t>
  </si>
  <si>
    <t>ezEMRx Inc</t>
  </si>
  <si>
    <t>ezEMRx, Inc</t>
  </si>
  <si>
    <t>gMed, Inc.</t>
  </si>
  <si>
    <t>gloStream, Inc.</t>
  </si>
  <si>
    <t>heartbase, Inc.</t>
  </si>
  <si>
    <t>i2i Systems</t>
  </si>
  <si>
    <t>iCare.com, LLC</t>
  </si>
  <si>
    <t>iChartsMD</t>
  </si>
  <si>
    <t>iChartsMD Corporation</t>
  </si>
  <si>
    <t>iMDsoft</t>
  </si>
  <si>
    <t>iMed Software Corporation</t>
  </si>
  <si>
    <t>iMedX, Inc.</t>
  </si>
  <si>
    <t>iMedicWare</t>
  </si>
  <si>
    <t>iMedicWare, Inc</t>
  </si>
  <si>
    <t>iMedics Inc.</t>
  </si>
  <si>
    <t>iPatientCare, Inc.</t>
  </si>
  <si>
    <t>iProcedures LLC</t>
  </si>
  <si>
    <t>iSALUS Healthcare</t>
  </si>
  <si>
    <t>iStream Technologies, LLC</t>
  </si>
  <si>
    <t>ifa united i-tech Inc.</t>
  </si>
  <si>
    <t>klipMedical.com</t>
  </si>
  <si>
    <t>konciergeMD</t>
  </si>
  <si>
    <t>medQ Inc.</t>
  </si>
  <si>
    <t>medQ inc.</t>
  </si>
  <si>
    <t>meridianEMR, Inc.</t>
  </si>
  <si>
    <t>myhELO, Inc.</t>
  </si>
  <si>
    <t>nextEMR, LLC</t>
  </si>
  <si>
    <t>simplifyMD, INC</t>
  </si>
  <si>
    <t>simplifyMD, Inc</t>
  </si>
  <si>
    <t>simplifyMD, LLC</t>
  </si>
  <si>
    <t>tgi Software</t>
  </si>
  <si>
    <t>veEDIS Clinical Systems, LLC</t>
  </si>
  <si>
    <t>Vendor_code</t>
  </si>
  <si>
    <t>Vendor Name</t>
  </si>
  <si>
    <t>ONC-ACB Name</t>
  </si>
  <si>
    <t>Transparency Attestation URL (fully qualified hyperlink format of http://url.somedomain)</t>
  </si>
  <si>
    <t>CHPL Product ID (If Applicable) *note please add additional rows as necessary with vendor_code, vendor name, ONC-ACB name, product ID and URL</t>
  </si>
  <si>
    <t>Transparency Pledge (0 for no; 1 for yes, 2 for N/A self developers)</t>
  </si>
  <si>
    <t>Date Modified (Please enter date row was modified and submitted to ONC)</t>
  </si>
  <si>
    <t>Please enter “0” if transparency attestation URL applies for all products from a vendor, Please enter "1" URL applies only to single product</t>
  </si>
  <si>
    <t>ICSA Labs</t>
  </si>
  <si>
    <t>http://www.dentrixenterprise.com/solutions/public-health/meaningful-use</t>
  </si>
  <si>
    <t>140055R04</t>
  </si>
  <si>
    <t>130106R00</t>
  </si>
  <si>
    <t>140243R00</t>
  </si>
  <si>
    <t>CC-2014-484340-1</t>
  </si>
  <si>
    <t>130093R00</t>
  </si>
  <si>
    <t>http://www.pcesystems.com/mudisclosures.html</t>
  </si>
  <si>
    <t>140053R00</t>
  </si>
  <si>
    <t xml:space="preserve"> EMR-Bear</t>
  </si>
  <si>
    <t>Montrose Counseling Center, Inc. dba The Montrose Center</t>
  </si>
  <si>
    <t>IMA Systems LLC</t>
  </si>
  <si>
    <t>Flatiron Health</t>
  </si>
  <si>
    <t>Credible Behavioral Health, Inc.</t>
  </si>
  <si>
    <t>Best Practices Academy</t>
  </si>
  <si>
    <t>Influence Health</t>
  </si>
  <si>
    <t>Dana-Farber/Boston Children's Cancer and Blood Disorders Center</t>
  </si>
  <si>
    <t>ChartSpan Medical Technologies, Inc</t>
  </si>
  <si>
    <t>BMA Enterprises, Inc.</t>
  </si>
  <si>
    <t>140354R00</t>
  </si>
  <si>
    <t>LCD Solutions, Inc.</t>
  </si>
  <si>
    <t>Nant Health, LLC</t>
  </si>
  <si>
    <t>http://www.curemd.com/mu-certified-ehr.asp</t>
  </si>
  <si>
    <t>https://dma.forerunsystems.com/ONCcertificationInfo20160406.pdf</t>
  </si>
  <si>
    <t>CC-2014-196400-2</t>
  </si>
  <si>
    <t>https://procentive.com/meaningful-use/</t>
  </si>
  <si>
    <t>150016R00</t>
  </si>
  <si>
    <t>140018R00</t>
  </si>
  <si>
    <t>140028R01</t>
  </si>
  <si>
    <t>http://www.healthland.com/mucertification/</t>
  </si>
  <si>
    <t>eHREdge LLC</t>
  </si>
  <si>
    <t>150144R00</t>
  </si>
  <si>
    <t>www.ehredge.com/disclosure </t>
  </si>
  <si>
    <t>http://amishealth.com/ONCdisclosure.aspx</t>
  </si>
  <si>
    <t>150054R00</t>
  </si>
  <si>
    <t>150015R00</t>
  </si>
  <si>
    <t>Acentec</t>
  </si>
  <si>
    <t xml:space="preserve">http://www.mdflow.com/www/ehr.asp </t>
  </si>
  <si>
    <t>https://www.manahealth.com/products/manaportal/</t>
  </si>
  <si>
    <t>Bowman Systems LLC</t>
  </si>
  <si>
    <t>http://www.bowmansystems.com/ehr</t>
  </si>
  <si>
    <t>150133R00</t>
  </si>
  <si>
    <t>CC-2014-505110-1</t>
  </si>
  <si>
    <t>140348R00</t>
  </si>
  <si>
    <t>http://carekinesis.com/eirenerx/disclosures/</t>
  </si>
  <si>
    <t>140305R00</t>
  </si>
  <si>
    <t>http://www.nuance.com/ucmprod/groups/healthcare/@web-enus/documents/collateral/nc_044012.pdf</t>
  </si>
  <si>
    <t>Hart, Inc.</t>
  </si>
  <si>
    <t>http://www.triyam.com/fovea-certification.html</t>
  </si>
  <si>
    <t>ZeOmega, Inc.</t>
  </si>
  <si>
    <t>150100R00</t>
  </si>
  <si>
    <t>www.dimins.com/meaningful-use-technical-specifications</t>
  </si>
  <si>
    <t>140295R00</t>
  </si>
  <si>
    <t>140071R00</t>
  </si>
  <si>
    <t>140324R00</t>
  </si>
  <si>
    <t>http://hart.com/certifications/</t>
  </si>
  <si>
    <t>160007R00</t>
  </si>
  <si>
    <t>http://www.hcsinc.net/products/hcs-emr.html</t>
  </si>
  <si>
    <t>160014R00</t>
  </si>
  <si>
    <t>http://FannoTek.com/disclosures.html</t>
  </si>
  <si>
    <t>http://mdcare.com/pdf/MDCARE EMR PMS Disclosure statement.pdf</t>
  </si>
  <si>
    <t>150004R00</t>
  </si>
  <si>
    <t>150001R00</t>
  </si>
  <si>
    <t>http://kazee.us/products/disclosures/</t>
  </si>
  <si>
    <t>http://www.clinnext.com/assets/sabiamed_price_transparency_update_4_13_2016.pdf</t>
  </si>
  <si>
    <t>150107R00</t>
  </si>
  <si>
    <t>150055R00</t>
  </si>
  <si>
    <t>http://rabbitrecords.com/service/ehr_electronic-health-records/</t>
  </si>
  <si>
    <t>http://mrocorp.com/onc-hit-certification/</t>
  </si>
  <si>
    <t>http://www.askesis.com/software/psychconsult-provider/certification-disclosure.html</t>
  </si>
  <si>
    <t>150092R00</t>
  </si>
  <si>
    <t>https://pogomd.com/onc-certification-details/</t>
  </si>
  <si>
    <t>140253R00</t>
  </si>
  <si>
    <t>www.yasasii.com</t>
  </si>
  <si>
    <t>140357R00</t>
  </si>
  <si>
    <t>http://www.athenahealth.com/~/media/athenaweb/files/pdf/athenaclinicals_ambulatory_complete_certification_final.pdf?la=en</t>
  </si>
  <si>
    <t>140056R06</t>
  </si>
  <si>
    <t>140056R01</t>
  </si>
  <si>
    <t>150027R01</t>
  </si>
  <si>
    <t>140056R09</t>
  </si>
  <si>
    <t>150143R03</t>
  </si>
  <si>
    <t>150027R12</t>
  </si>
  <si>
    <t>150027R13</t>
  </si>
  <si>
    <t>150143R01</t>
  </si>
  <si>
    <t>150027R10</t>
  </si>
  <si>
    <t>150143R04</t>
  </si>
  <si>
    <t>150027R09</t>
  </si>
  <si>
    <t>150027R08</t>
  </si>
  <si>
    <t>150143R00</t>
  </si>
  <si>
    <t>150027R07</t>
  </si>
  <si>
    <t>150027R06</t>
  </si>
  <si>
    <t>150027R02</t>
  </si>
  <si>
    <t>140056R08</t>
  </si>
  <si>
    <t>140056R00</t>
  </si>
  <si>
    <t>140056R02</t>
  </si>
  <si>
    <t>140056R03</t>
  </si>
  <si>
    <t>150027R03</t>
  </si>
  <si>
    <t>150027R05</t>
  </si>
  <si>
    <t>140056R04</t>
  </si>
  <si>
    <t>140056R05</t>
  </si>
  <si>
    <t>150027R04</t>
  </si>
  <si>
    <t>150143R02</t>
  </si>
  <si>
    <t>150027R11</t>
  </si>
  <si>
    <t>150027R00</t>
  </si>
  <si>
    <t>140056R07</t>
  </si>
  <si>
    <t>140188R05</t>
  </si>
  <si>
    <t>140188R09</t>
  </si>
  <si>
    <t>140188R06</t>
  </si>
  <si>
    <t>140188R20</t>
  </si>
  <si>
    <t>140188R13</t>
  </si>
  <si>
    <t>140188R14</t>
  </si>
  <si>
    <t>140188R04</t>
  </si>
  <si>
    <t>140188R00</t>
  </si>
  <si>
    <t>140188R03</t>
  </si>
  <si>
    <t>140188R01</t>
  </si>
  <si>
    <t>140188R02</t>
  </si>
  <si>
    <t>140188R07</t>
  </si>
  <si>
    <t>140188R11</t>
  </si>
  <si>
    <t>140188R15</t>
  </si>
  <si>
    <t>140188R16</t>
  </si>
  <si>
    <t>140188R18</t>
  </si>
  <si>
    <t>140188R17</t>
  </si>
  <si>
    <t>140188R19</t>
  </si>
  <si>
    <t>140188R22</t>
  </si>
  <si>
    <t>140188R21</t>
  </si>
  <si>
    <t>140188R08</t>
  </si>
  <si>
    <t>140188R10</t>
  </si>
  <si>
    <t>140188R12</t>
  </si>
  <si>
    <t>http://www.athenahealth.com/~/media/athenaweb/files/pdf/athenaclinicals_inpatient_modular_certification_final.pdf?la=en</t>
  </si>
  <si>
    <t>http://www.athenahealth.com/~/media/athenaweb/files/pdf/athenacommunicator_inpatient_modular_certification_final.pdf?la=en</t>
  </si>
  <si>
    <t>www.easydental.com/ehr</t>
  </si>
  <si>
    <t>130091R01</t>
  </si>
  <si>
    <t>http://www.nationalprovider.net/node/55</t>
  </si>
  <si>
    <t>http://dynamichealthit.com/PDF/Disclosures_%204_11_16.pdf</t>
  </si>
  <si>
    <t>130007R00</t>
  </si>
  <si>
    <t>https://www.nextgen.com/Certifications</t>
  </si>
  <si>
    <t>http://emmi.md/onc-certification-and-disclosure-statement.html</t>
  </si>
  <si>
    <t>140005R00</t>
  </si>
  <si>
    <t>140272R00</t>
  </si>
  <si>
    <t>140268R00</t>
  </si>
  <si>
    <t>140186R00</t>
  </si>
  <si>
    <t>http://www.empower.md/disclosures/</t>
  </si>
  <si>
    <t>160004R00</t>
  </si>
  <si>
    <t>140076R04</t>
  </si>
  <si>
    <t>http://staywell.com/wp-content/uploads/2016/04/KOD-Certification-for-Meaningful-Use.pdf</t>
  </si>
  <si>
    <t>http://www.medflow.com/certification-requirements-disclosures/</t>
  </si>
  <si>
    <t>150006R00</t>
  </si>
  <si>
    <t>http://iwthealth.com/software/carequick/disclosure/</t>
  </si>
  <si>
    <t>140274R00</t>
  </si>
  <si>
    <t>Chesapeake Regional Information System for Our Patients, Inc.</t>
  </si>
  <si>
    <t>150132R00</t>
  </si>
  <si>
    <t>140101R00</t>
  </si>
  <si>
    <t>https://crisphealth.org</t>
  </si>
  <si>
    <t>140011R00</t>
  </si>
  <si>
    <t>140081R00</t>
  </si>
  <si>
    <t>140239R00</t>
  </si>
  <si>
    <t>150072R00</t>
  </si>
  <si>
    <t>140070R00</t>
  </si>
  <si>
    <t>140169R00</t>
  </si>
  <si>
    <t>140170R00</t>
  </si>
  <si>
    <t>150079R00</t>
  </si>
  <si>
    <t>https://connect.curaspan.com/meaningful-use-certification/</t>
  </si>
  <si>
    <t xml:space="preserve"> 140145R00</t>
  </si>
  <si>
    <t>140369R00</t>
  </si>
  <si>
    <t>Empathic Clinical Suite, LLC</t>
  </si>
  <si>
    <t>150106R00</t>
  </si>
  <si>
    <t>140316R00</t>
  </si>
  <si>
    <t>140303R00</t>
  </si>
  <si>
    <t>http://www.practicevelocity.com/onc-certification-disclosure-statements/</t>
  </si>
  <si>
    <t>140365R00</t>
  </si>
  <si>
    <t>140001R00</t>
  </si>
  <si>
    <t>http://www.medusind.com/MU-Disclosure</t>
  </si>
  <si>
    <t>http://www.softcomputer.com/regulatory-affairs/docs/SCC_SoftLab_4.0.7_4.0.8_4.5.4_2014_Edition_HIT_Compliant_20160428.pdf</t>
  </si>
  <si>
    <t>140059R01</t>
  </si>
  <si>
    <t>140291R00</t>
  </si>
  <si>
    <t>http://leonardomd.com/medical-office-software/resources/onc-health-it-costs-and-limitations-disclosures.asp</t>
  </si>
  <si>
    <t>http://www.doxemr.com/#!onc-health-it-costs-limitations-disclos/civ1</t>
  </si>
  <si>
    <t>140136R01</t>
  </si>
  <si>
    <t>150025R00</t>
  </si>
  <si>
    <t xml:space="preserve">http://www.healthjump.com/blog/2014-modular-ehr-certification-details) </t>
  </si>
  <si>
    <t>140361R00</t>
  </si>
  <si>
    <t>140312R00</t>
  </si>
  <si>
    <t>140026R00</t>
  </si>
  <si>
    <t>140062R02</t>
  </si>
  <si>
    <t>http://amkai.com/company/onc-acb-2014-complete-certified-ehr/</t>
  </si>
  <si>
    <t>140281R04</t>
  </si>
  <si>
    <t>http://www.icthealth.com/mandatory-disclosure-statement/</t>
  </si>
  <si>
    <t>https://www.sigmundsoftware.com/software/onc-certification.html</t>
  </si>
  <si>
    <t>140371R00</t>
  </si>
  <si>
    <t xml:space="preserve"> 150112R00</t>
  </si>
  <si>
    <t>http://www.carestream.com/vue-ris.html</t>
  </si>
  <si>
    <t>140251R00</t>
  </si>
  <si>
    <t>http://www.trueprocess.com/veriscan-bcma/</t>
  </si>
  <si>
    <t>140157R03</t>
  </si>
  <si>
    <t>130113R00</t>
  </si>
  <si>
    <t>www.ohmd.com/MU</t>
  </si>
  <si>
    <t>140332R00</t>
  </si>
  <si>
    <t>http://acumenmd.com/products/acumen-nehr/onc-health-it-certification-details-and-mandatory-disclosures/</t>
  </si>
  <si>
    <t xml:space="preserve">http://4medica.com/pdf/4medica_iehr_mu_stage2certified_2016.pdf </t>
  </si>
  <si>
    <t>https://http://connectxhealthware.com/images/onchealthitcostandlimitationsdisclosures.pdf</t>
  </si>
  <si>
    <t>130027R00</t>
  </si>
  <si>
    <t>140106R00</t>
  </si>
  <si>
    <t>150065R00</t>
  </si>
  <si>
    <t>http://www.fujifilmusa.com/products/medical/radiology/RIS/ONCHealthIT_ProductDisclosure/index.html</t>
  </si>
  <si>
    <t>https://www.macpractice.com/2020/onc-health-it-costs-and-limitation-disclosures/</t>
  </si>
  <si>
    <t>http://www.choiceoneehr.com/Product/EHR#EHR-Disclosure</t>
  </si>
  <si>
    <t>https://www.nextgen.com/certifications</t>
  </si>
  <si>
    <t>140346R01</t>
  </si>
  <si>
    <t>https://www.modmed.com/ema-meaningful-use-disclosure/</t>
  </si>
  <si>
    <t>Computer Support Corporation</t>
  </si>
  <si>
    <t>150137R00</t>
  </si>
  <si>
    <t>140141R00</t>
  </si>
  <si>
    <t>http://www.managementplus.com/managementplus-certified/</t>
  </si>
  <si>
    <t xml:space="preserve"> 140064R00</t>
  </si>
  <si>
    <t>140300R00</t>
  </si>
  <si>
    <t>http://www.isoprime.com/neodata/neodataMUcertDisclosure.htm</t>
  </si>
  <si>
    <t>http://www.psychesystems.com/press-releases/pr_icsa/</t>
  </si>
  <si>
    <t>150126R00</t>
  </si>
  <si>
    <t>http://renesan.com/certifications.html</t>
  </si>
  <si>
    <t>150053R00</t>
  </si>
  <si>
    <t>http://www.rxoffice.us/certification-disclosure.html</t>
  </si>
  <si>
    <t>http://seamlessehr.com/downloads/SLN8_MU_Disclosure.pdf</t>
  </si>
  <si>
    <t>http://www.spectramedix.com/onc-certification/</t>
  </si>
  <si>
    <t>140139R00</t>
  </si>
  <si>
    <t>http://springmedical.com/public_folder/SpringCharts%20Web%20product%20disclosures.pdf</t>
  </si>
  <si>
    <t>130092R00</t>
  </si>
  <si>
    <t>http://www.ulrichmedicalconcepts.com/ehr/meaningful-use</t>
  </si>
  <si>
    <t>140363R00</t>
  </si>
  <si>
    <t>http://medrecordsportal.com/help/ONC%20Compliance.pdf</t>
  </si>
  <si>
    <t>150102R00</t>
  </si>
  <si>
    <t>https://www.vizientinc.com/documents/Vizient_Core_Measures_v2_Main_Sheet.pdf</t>
  </si>
  <si>
    <t>140113R00</t>
  </si>
  <si>
    <t>https://valant.com/valant-officially-certified-as-a-2014-meaningful-use-complete-ehr/</t>
  </si>
  <si>
    <t>140012R00</t>
  </si>
  <si>
    <t>https://d2oc0ihd6a5bt.cloudfront.net/wp-content/uploads/sites/1428/2016/02/Disclosure-Transparency-Statement-TRIARQ-Full.pdf</t>
  </si>
  <si>
    <t>iMedicor</t>
  </si>
  <si>
    <t>150120R00</t>
  </si>
  <si>
    <t>http://www.imedicor.com/solutions_onc_icoredental.html</t>
  </si>
  <si>
    <t>http://www.imedicor.com/solutions_onc_icoremd.html</t>
  </si>
  <si>
    <t>MediSked, LLC</t>
  </si>
  <si>
    <t>150135R00</t>
  </si>
  <si>
    <t>QPID Health</t>
  </si>
  <si>
    <t>160002R00</t>
  </si>
  <si>
    <t>http://www.qpidhealth.com/solutions/#tab-id-1</t>
  </si>
  <si>
    <t>SA Ignite Inc.</t>
  </si>
  <si>
    <t>160009R00</t>
  </si>
  <si>
    <t>http://www.saignite.com/QRDA-Certification</t>
  </si>
  <si>
    <t>http://info.cecity.com/readMore.html</t>
  </si>
  <si>
    <t>140367R00</t>
  </si>
  <si>
    <t>http://www.getrealhealth.com/wp-content/uploads/2015/04/ONC-Health-IT-Costs-and-Limitations-Disclosures.pdf</t>
  </si>
  <si>
    <t>http://infian.com/products-services/time-system-onc-certification/</t>
  </si>
  <si>
    <t>150121R01</t>
  </si>
  <si>
    <t>140306R00</t>
  </si>
  <si>
    <t>http://www.infocarehealth.com/faq-2/</t>
  </si>
  <si>
    <t>130112R00</t>
  </si>
  <si>
    <t xml:space="preserve">http://www.mtbc.com/products-services/product-disclosures </t>
  </si>
  <si>
    <t>140233R00</t>
  </si>
  <si>
    <t xml:space="preserve"> 150069R00</t>
  </si>
  <si>
    <t>http://www.nvisia.com/ntrend</t>
  </si>
  <si>
    <t>150012R00</t>
  </si>
  <si>
    <t xml:space="preserve">http://www.napierhealthcare.com/us/napiers-hospital-information-system-2-1-disclosure/ </t>
  </si>
  <si>
    <t>140158R00</t>
  </si>
  <si>
    <t>CC-2014-345777-13</t>
  </si>
  <si>
    <t>140252R00</t>
  </si>
  <si>
    <t>http://www.questdiagnostics.com/home/physicians/technology/care360/practice-solutions/ehr-certified-for-meaningful-use</t>
  </si>
  <si>
    <t>http://streamlinemd.com/mu-disclosure-price-transparency-statement.aspx</t>
  </si>
  <si>
    <t>http://download.isoftusa.com/products/Cost_and_Limitations_Disclosures.pdf</t>
  </si>
  <si>
    <t>130056R01</t>
  </si>
  <si>
    <t xml:space="preserve">http://www.nextech.com/compliance/onc-health-it/nextech?hs_preview=lDSKwkPi-4089658483 </t>
  </si>
  <si>
    <t>http://www.sbsmem.com/centricity-interfaces.html</t>
  </si>
  <si>
    <t>http://www.sbsmem.com/ezaccess-portal.html</t>
  </si>
  <si>
    <t>https://medicalreferrals.com/certification-disclosure</t>
  </si>
  <si>
    <t>http://www.empathicsoftware.com/faqs/</t>
  </si>
  <si>
    <t xml:space="preserve">http://www.chenoainc.com/pages/Health_Analytics_Platform/Disclosure.html </t>
  </si>
  <si>
    <t>150067R00</t>
  </si>
  <si>
    <t>http://www.nortecehr.com/ambulatory.aspx</t>
  </si>
  <si>
    <t>http://www.nortecehr.com/hospitalsolutions.aspx</t>
  </si>
  <si>
    <t>150068R00</t>
  </si>
  <si>
    <t>http://www.medisked.com/onc-health-it-costs-limitations-disclosures/</t>
  </si>
  <si>
    <t>140186R01</t>
  </si>
  <si>
    <t>http://www.versaform.com/versaform-onc-certification.html</t>
  </si>
  <si>
    <t>140202R06</t>
  </si>
  <si>
    <t>http://www.matrixcare.com/privacy/</t>
  </si>
  <si>
    <t>150031R00</t>
  </si>
  <si>
    <t>CC-2014-100033-1</t>
  </si>
  <si>
    <t>130107R00</t>
  </si>
  <si>
    <t>Pledge</t>
  </si>
  <si>
    <t>Product ID</t>
  </si>
  <si>
    <t>PerProduct</t>
  </si>
  <si>
    <t>URL</t>
  </si>
  <si>
    <t>attestation</t>
  </si>
  <si>
    <t>url</t>
  </si>
  <si>
    <t>ACB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</si>
</sst>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8" fillId="0" borderId="0"/>
    <xf numFmtId="0" fontId="1" fillId="0" borderId="0"/>
  </cellStyleXfs>
  <cellXfs count="46">
    <xf numFmtId="0" fontId="0" fillId="0" borderId="0" xfId="0"/>
    <xf numFmtId="0" fontId="0" fillId="0" borderId="0" xfId="0" applyFill="1"/>
    <xf numFmtId="0" fontId="21" fillId="0" borderId="0" xfId="0" applyFont="1" applyFill="1"/>
    <xf numFmtId="0" fontId="20" fillId="0" borderId="0" xfId="42" applyFill="1" applyAlignment="1">
      <alignment vertical="center" wrapText="1"/>
    </xf>
    <xf numFmtId="14" fontId="21" fillId="0" borderId="0" xfId="0" applyNumberFormat="1" applyFont="1" applyFill="1"/>
    <xf numFmtId="0" fontId="2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0" fontId="20" fillId="0" borderId="0" xfId="42" applyFill="1"/>
    <xf numFmtId="0" fontId="20" fillId="0" borderId="0" xfId="42" applyFill="1" applyAlignment="1">
      <alignment wrapText="1"/>
    </xf>
    <xf numFmtId="0" fontId="16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9" fillId="0" borderId="10" xfId="0" applyNumberFormat="1" applyFont="1" applyFill="1" applyBorder="1" applyAlignment="1">
      <alignment vertical="center" wrapText="1"/>
    </xf>
    <xf numFmtId="14" fontId="22" fillId="0" borderId="10" xfId="0" applyNumberFormat="1" applyFont="1" applyFill="1" applyBorder="1" applyAlignment="1">
      <alignment wrapText="1"/>
    </xf>
    <xf numFmtId="0" fontId="0" fillId="0" borderId="0" xfId="0" applyFont="1" applyFill="1"/>
    <xf numFmtId="0" fontId="23" fillId="0" borderId="0" xfId="0" applyFont="1" applyFill="1"/>
    <xf numFmtId="49" fontId="26" fillId="0" borderId="0" xfId="0" applyNumberFormat="1" applyFont="1" applyFill="1" applyAlignment="1">
      <alignment wrapText="1"/>
    </xf>
    <xf numFmtId="0" fontId="20" fillId="0" borderId="0" xfId="42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24" fillId="0" borderId="0" xfId="0" applyFont="1" applyFill="1" applyAlignment="1">
      <alignment vertical="center" wrapText="1"/>
    </xf>
    <xf numFmtId="0" fontId="25" fillId="0" borderId="0" xfId="0" applyFont="1" applyFill="1"/>
    <xf numFmtId="0" fontId="21" fillId="0" borderId="0" xfId="8" applyFont="1" applyFill="1"/>
    <xf numFmtId="0" fontId="21" fillId="0" borderId="0" xfId="8" applyFont="1" applyFill="1" applyAlignment="1">
      <alignment wrapText="1"/>
    </xf>
    <xf numFmtId="14" fontId="21" fillId="0" borderId="0" xfId="8" applyNumberFormat="1" applyFont="1" applyFill="1"/>
    <xf numFmtId="0" fontId="0" fillId="0" borderId="0" xfId="0" applyNumberFormat="1" applyFill="1" applyAlignment="1">
      <alignment wrapText="1"/>
    </xf>
    <xf numFmtId="0" fontId="16" fillId="0" borderId="0" xfId="0" applyFont="1" applyFill="1" applyAlignment="1">
      <alignment vertical="center"/>
    </xf>
    <xf numFmtId="0" fontId="20" fillId="0" borderId="0" xfId="42" applyFill="1" applyAlignment="1">
      <alignment vertical="center"/>
    </xf>
    <xf numFmtId="2" fontId="20" fillId="0" borderId="0" xfId="42" applyNumberFormat="1" applyFill="1" applyAlignment="1">
      <alignment wrapText="1"/>
    </xf>
    <xf numFmtId="0" fontId="8" fillId="0" borderId="0" xfId="8" applyNumberFormat="1" applyFill="1" applyAlignment="1">
      <alignment wrapText="1"/>
    </xf>
    <xf numFmtId="0" fontId="20" fillId="0" borderId="0" xfId="42" applyNumberFormat="1" applyFill="1" applyAlignment="1">
      <alignment wrapText="1"/>
    </xf>
    <xf numFmtId="14" fontId="0" fillId="0" borderId="0" xfId="0" applyNumberFormat="1" applyFill="1"/>
    <xf numFmtId="16" fontId="0" fillId="0" borderId="0" xfId="0" applyNumberFormat="1" applyFill="1"/>
    <xf numFmtId="14" fontId="0" fillId="0" borderId="0" xfId="0" applyNumberForma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wrapText="1"/>
    </xf>
    <xf numFmtId="0" fontId="0" fillId="0" borderId="0" xfId="0" applyFont="1" applyFill="1" applyAlignment="1">
      <alignment vertical="center"/>
    </xf>
    <xf numFmtId="0" fontId="0" fillId="0" borderId="0" xfId="0" applyFill="1" applyAlignment="1"/>
    <xf numFmtId="0" fontId="27" fillId="0" borderId="0" xfId="0" applyFont="1" applyFill="1" applyAlignment="1"/>
    <xf numFmtId="14" fontId="0" fillId="0" borderId="0" xfId="0" applyNumberFormat="1" applyFill="1" applyAlignment="1"/>
    <xf numFmtId="0" fontId="27" fillId="0" borderId="0" xfId="0" applyFont="1" applyFill="1" applyAlignment="1">
      <alignment wrapText="1"/>
    </xf>
    <xf numFmtId="0" fontId="21" fillId="0" borderId="0" xfId="0" applyFont="1" applyFill="1" applyAlignment="1">
      <alignment wrapText="1"/>
    </xf>
    <xf numFmtId="0" fontId="21" fillId="0" borderId="0" xfId="0" applyFont="1"/>
    <xf numFmtId="0" fontId="19" fillId="0" borderId="0" xfId="43" applyFont="1" applyAlignment="1"/>
    <xf numFmtId="0" fontId="19" fillId="0" borderId="0" xfId="43" quotePrefix="1" applyFont="1" applyAlignment="1"/>
    <xf numFmtId="0" fontId="16" fillId="0" borderId="0" xfId="44" applyFont="1"/>
    <xf numFmtId="0" fontId="28" fillId="0" borderId="0" xfId="43" applyFont="1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parencyUp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SALab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mmond"/>
      <sheetName val="DrummondSQL"/>
      <sheetName val="InfoGard"/>
      <sheetName val="InfoGardSQL"/>
      <sheetName val="ICSALabs"/>
      <sheetName val="ICSALabsSQL"/>
      <sheetName val="ICSALabs-bak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insert into openchpl.acb_vendor_map (vendor_id, certification_body_id, transparency_attestation, last_modified_user) select vend.vendor_id, cb.certification_body_id, '</v>
          </cell>
          <cell r="G1" t="str">
            <v>', -1 from openchpl.certified_product as cp, openchpl.certification_body as cb, openchpl.product_version as pv, openchpl.product as p, openchpl.vendor as vend where cp.acb_certification_id = '</v>
          </cell>
          <cell r="H1" t="str">
            <v>' and cb."name" = '</v>
          </cell>
          <cell r="I1" t="str">
            <v>' and cp.product_version_id = pv.product_version_id and pv.product_id = p.product_id and p.vendor_id = vend.vendor_id;</v>
          </cell>
        </row>
        <row r="2">
          <cell r="A2">
            <v>0</v>
          </cell>
          <cell r="B2" t="str">
            <v>Negative</v>
          </cell>
          <cell r="F2" t="str">
            <v>update openchpl.certified_product as cp set transparency_attestation_url = '</v>
          </cell>
          <cell r="G2" t="str">
            <v>' from (select certified_product_id from (select vend.vendor_code from openchpl.certified_product as cp, openchpl.product_version as pv, openchpl.product as p, openchpl.vendor as vend where cp.acb_certification_id = '</v>
          </cell>
          <cell r="H2" t="str">
            <v>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</v>
          </cell>
          <cell r="I2" t="str">
            <v>' and vend.vendor_code = subsubquery.vendor_code and cp.product_version_id = pv.product_version_id and pv.product_id = p.product_id and p.vendor_id = vend.vendor_id) as subquery where cp.certified_product_id = subquery.certified_product_id;</v>
          </cell>
        </row>
        <row r="3">
          <cell r="A3">
            <v>1</v>
          </cell>
          <cell r="B3" t="str">
            <v>Affirmative</v>
          </cell>
          <cell r="F3" t="str">
            <v>update openchpl.certified_product as cp set transparency_attestation_url = '</v>
          </cell>
          <cell r="G3" t="str">
            <v>' from (select certified_product_id from openchpl.certified_product as cp where cp.acb_certification_id = '</v>
          </cell>
          <cell r="H3" t="str">
            <v>') as subquery where cp.certified_product_id = subquery.certified_product_id;</v>
          </cell>
        </row>
        <row r="4">
          <cell r="A4">
            <v>2</v>
          </cell>
          <cell r="B4" t="str">
            <v>N/A</v>
          </cell>
        </row>
        <row r="6">
          <cell r="A6">
            <v>0</v>
          </cell>
          <cell r="B6" t="str">
            <v>All</v>
          </cell>
        </row>
        <row r="7">
          <cell r="A7">
            <v>1</v>
          </cell>
          <cell r="B7" t="str">
            <v>Single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mmond"/>
      <sheetName val="DrummondSQL"/>
      <sheetName val="InfoGard"/>
      <sheetName val="InfoGardSQL"/>
      <sheetName val="ICSALabs"/>
      <sheetName val="ICSALabsSQL"/>
      <sheetName val="ICSALabs-bak"/>
      <sheetName val="Lookup"/>
    </sheetNames>
    <sheetDataSet>
      <sheetData sheetId="0"/>
      <sheetData sheetId="1"/>
      <sheetData sheetId="2"/>
      <sheetData sheetId="3"/>
      <sheetData sheetId="4">
        <row r="2">
          <cell r="D2"/>
          <cell r="E2"/>
          <cell r="F2"/>
        </row>
        <row r="3">
          <cell r="D3"/>
          <cell r="E3"/>
          <cell r="F3"/>
        </row>
        <row r="4">
          <cell r="D4"/>
          <cell r="E4"/>
          <cell r="F4"/>
        </row>
        <row r="5">
          <cell r="D5"/>
          <cell r="E5"/>
          <cell r="F5"/>
        </row>
        <row r="6">
          <cell r="D6"/>
          <cell r="E6"/>
          <cell r="F6"/>
        </row>
        <row r="7">
          <cell r="D7"/>
          <cell r="E7"/>
          <cell r="F7"/>
        </row>
        <row r="8">
          <cell r="D8"/>
          <cell r="E8"/>
          <cell r="F8"/>
        </row>
        <row r="9">
          <cell r="D9"/>
          <cell r="E9"/>
          <cell r="F9"/>
        </row>
        <row r="10">
          <cell r="D10"/>
          <cell r="E10"/>
          <cell r="F10"/>
        </row>
        <row r="11">
          <cell r="D11"/>
          <cell r="E11"/>
          <cell r="F11"/>
        </row>
        <row r="12">
          <cell r="D12">
            <v>2</v>
          </cell>
          <cell r="E12" t="str">
            <v>140057R00</v>
          </cell>
          <cell r="F12"/>
          <cell r="G12"/>
        </row>
        <row r="13">
          <cell r="D13">
            <v>1</v>
          </cell>
          <cell r="E13" t="str">
            <v>140177R00</v>
          </cell>
          <cell r="F13">
            <v>0</v>
          </cell>
          <cell r="G13" t="str">
            <v xml:space="preserve">http://www.acomhealth.com/onc-cert-disclosure/ </v>
          </cell>
        </row>
        <row r="14">
          <cell r="D14"/>
          <cell r="E14"/>
          <cell r="F14"/>
        </row>
        <row r="15">
          <cell r="D15"/>
          <cell r="E15"/>
          <cell r="F15"/>
        </row>
        <row r="16">
          <cell r="D16"/>
          <cell r="E16"/>
          <cell r="F16"/>
        </row>
        <row r="17">
          <cell r="D17"/>
          <cell r="E17"/>
          <cell r="F17"/>
        </row>
        <row r="18">
          <cell r="D18"/>
          <cell r="E18"/>
          <cell r="F18"/>
        </row>
        <row r="19">
          <cell r="D19"/>
          <cell r="E19"/>
          <cell r="F19"/>
        </row>
        <row r="20">
          <cell r="D20"/>
          <cell r="E20"/>
          <cell r="F20"/>
        </row>
        <row r="21">
          <cell r="D21"/>
          <cell r="E21"/>
          <cell r="F21"/>
        </row>
        <row r="22">
          <cell r="D22"/>
          <cell r="E22"/>
          <cell r="F22"/>
        </row>
        <row r="23">
          <cell r="D23"/>
          <cell r="E23"/>
          <cell r="F23"/>
        </row>
        <row r="24">
          <cell r="D24"/>
          <cell r="E24"/>
          <cell r="F24"/>
        </row>
        <row r="25">
          <cell r="D25"/>
          <cell r="E25"/>
          <cell r="F25"/>
        </row>
        <row r="26">
          <cell r="D26"/>
          <cell r="E26"/>
          <cell r="F26"/>
        </row>
        <row r="27">
          <cell r="D27">
            <v>1</v>
          </cell>
          <cell r="E27" t="str">
            <v>150098R00</v>
          </cell>
          <cell r="F27">
            <v>0</v>
          </cell>
          <cell r="G27" t="str">
            <v>http://www.asp.md/certified.htm</v>
          </cell>
        </row>
        <row r="28">
          <cell r="D28"/>
          <cell r="E28"/>
          <cell r="F28"/>
        </row>
        <row r="29">
          <cell r="D29"/>
          <cell r="E29"/>
          <cell r="F29"/>
        </row>
        <row r="30">
          <cell r="D30"/>
          <cell r="E30"/>
          <cell r="F30"/>
        </row>
        <row r="31">
          <cell r="D31"/>
          <cell r="E31"/>
          <cell r="F31"/>
        </row>
        <row r="32">
          <cell r="D32"/>
          <cell r="E32"/>
          <cell r="F32"/>
        </row>
        <row r="33">
          <cell r="D33"/>
          <cell r="E33"/>
          <cell r="F33"/>
        </row>
        <row r="34">
          <cell r="D34"/>
          <cell r="E34"/>
          <cell r="F34"/>
        </row>
        <row r="35">
          <cell r="D35"/>
          <cell r="E35"/>
          <cell r="F35"/>
        </row>
        <row r="36">
          <cell r="D36"/>
          <cell r="E36"/>
          <cell r="F36"/>
        </row>
        <row r="37">
          <cell r="D37"/>
          <cell r="E37"/>
          <cell r="F37"/>
        </row>
        <row r="38">
          <cell r="D38"/>
          <cell r="E38"/>
          <cell r="F38"/>
        </row>
        <row r="39">
          <cell r="D39"/>
          <cell r="E39"/>
          <cell r="F39"/>
        </row>
        <row r="40">
          <cell r="D40"/>
          <cell r="E40"/>
          <cell r="F40"/>
        </row>
        <row r="41">
          <cell r="D41"/>
          <cell r="E41"/>
          <cell r="F41"/>
        </row>
        <row r="42">
          <cell r="D42"/>
          <cell r="E42"/>
          <cell r="F42"/>
        </row>
        <row r="43">
          <cell r="D43"/>
          <cell r="E43"/>
          <cell r="F43"/>
        </row>
        <row r="44">
          <cell r="D44">
            <v>1</v>
          </cell>
          <cell r="E44" t="str">
            <v>140337R00</v>
          </cell>
          <cell r="F44">
            <v>0</v>
          </cell>
          <cell r="G44" t="str">
            <v>http://www.adsc.com/icsa-labs-onc-health-it-certification-program-medicscloud</v>
          </cell>
        </row>
        <row r="45">
          <cell r="D45"/>
          <cell r="E45"/>
          <cell r="F45"/>
        </row>
        <row r="46">
          <cell r="D46"/>
          <cell r="E46"/>
          <cell r="F46"/>
        </row>
        <row r="47">
          <cell r="D47"/>
          <cell r="E47"/>
          <cell r="F47"/>
        </row>
        <row r="48">
          <cell r="D48"/>
          <cell r="E48"/>
          <cell r="F48"/>
        </row>
        <row r="49">
          <cell r="D49"/>
          <cell r="E49"/>
          <cell r="F49"/>
        </row>
        <row r="50">
          <cell r="D50">
            <v>0</v>
          </cell>
          <cell r="E50" t="str">
            <v>150117R00</v>
          </cell>
          <cell r="F50">
            <v>0</v>
          </cell>
          <cell r="G50" t="str">
            <v>http://www.a-t-g.com/offender-management-suite/electronic-health-records/ehr-onc-certification--127</v>
          </cell>
        </row>
        <row r="51">
          <cell r="D51"/>
          <cell r="E51"/>
          <cell r="F51"/>
        </row>
        <row r="52">
          <cell r="D52"/>
          <cell r="E52"/>
          <cell r="F52"/>
        </row>
        <row r="53">
          <cell r="D53"/>
          <cell r="E53"/>
          <cell r="F53"/>
        </row>
        <row r="54">
          <cell r="D54"/>
          <cell r="E54"/>
          <cell r="F54"/>
        </row>
        <row r="55">
          <cell r="D55"/>
          <cell r="E55"/>
          <cell r="F55"/>
        </row>
        <row r="56">
          <cell r="D56"/>
          <cell r="E56"/>
          <cell r="F56"/>
        </row>
        <row r="57">
          <cell r="D57"/>
          <cell r="E57"/>
          <cell r="F57"/>
        </row>
        <row r="58">
          <cell r="D58"/>
          <cell r="E58"/>
          <cell r="F58"/>
        </row>
        <row r="59">
          <cell r="D59"/>
          <cell r="E59"/>
          <cell r="F59"/>
        </row>
        <row r="60">
          <cell r="D60">
            <v>1</v>
          </cell>
          <cell r="E60" t="str">
            <v>140060R01</v>
          </cell>
          <cell r="F60"/>
          <cell r="G60"/>
        </row>
        <row r="61">
          <cell r="D61"/>
          <cell r="E61"/>
          <cell r="F61"/>
        </row>
        <row r="62">
          <cell r="D62"/>
          <cell r="E62"/>
          <cell r="F62"/>
        </row>
        <row r="63">
          <cell r="D63"/>
          <cell r="E63"/>
          <cell r="F63"/>
        </row>
        <row r="64">
          <cell r="D64"/>
          <cell r="E64"/>
          <cell r="F64"/>
        </row>
        <row r="65">
          <cell r="D65"/>
          <cell r="E65"/>
          <cell r="F65"/>
        </row>
        <row r="66">
          <cell r="D66"/>
          <cell r="E66"/>
          <cell r="F66"/>
        </row>
        <row r="67">
          <cell r="D67"/>
          <cell r="E67"/>
          <cell r="F67"/>
        </row>
        <row r="68">
          <cell r="D68"/>
          <cell r="E68"/>
          <cell r="F68"/>
        </row>
        <row r="69">
          <cell r="D69"/>
          <cell r="E69"/>
          <cell r="F69"/>
        </row>
        <row r="70">
          <cell r="D70"/>
          <cell r="E70"/>
          <cell r="F70"/>
        </row>
        <row r="71">
          <cell r="D71"/>
          <cell r="E71"/>
          <cell r="F71"/>
        </row>
        <row r="72">
          <cell r="D72"/>
          <cell r="E72"/>
          <cell r="F72"/>
        </row>
        <row r="73">
          <cell r="D73"/>
          <cell r="E73"/>
          <cell r="F73"/>
        </row>
        <row r="74">
          <cell r="D74"/>
          <cell r="E74"/>
          <cell r="F74"/>
        </row>
        <row r="75">
          <cell r="D75"/>
          <cell r="E75"/>
          <cell r="F75"/>
        </row>
        <row r="76">
          <cell r="D76"/>
          <cell r="E76"/>
          <cell r="F76"/>
        </row>
        <row r="77">
          <cell r="D77"/>
          <cell r="E77"/>
          <cell r="F77"/>
        </row>
        <row r="78">
          <cell r="D78"/>
          <cell r="E78"/>
          <cell r="F78"/>
        </row>
        <row r="79">
          <cell r="D79"/>
          <cell r="E79"/>
          <cell r="F79"/>
        </row>
        <row r="80">
          <cell r="D80"/>
          <cell r="E80"/>
          <cell r="F80"/>
        </row>
        <row r="81">
          <cell r="D81"/>
          <cell r="E81"/>
          <cell r="F81"/>
        </row>
        <row r="82">
          <cell r="D82"/>
          <cell r="E82"/>
          <cell r="F82"/>
        </row>
        <row r="83">
          <cell r="D83">
            <v>1</v>
          </cell>
          <cell r="E83" t="str">
            <v>150109R00</v>
          </cell>
          <cell r="F83">
            <v>0</v>
          </cell>
          <cell r="G83" t="str">
            <v>http://americanmedical.com/onc-hit-certification/</v>
          </cell>
        </row>
        <row r="84">
          <cell r="D84"/>
          <cell r="E84"/>
          <cell r="F84"/>
        </row>
        <row r="85">
          <cell r="D85"/>
          <cell r="E85"/>
          <cell r="F85"/>
        </row>
        <row r="86">
          <cell r="D86"/>
          <cell r="E86"/>
          <cell r="F86"/>
        </row>
        <row r="87">
          <cell r="D87"/>
          <cell r="E87"/>
          <cell r="F87"/>
        </row>
        <row r="88">
          <cell r="D88"/>
          <cell r="E88"/>
          <cell r="F88"/>
        </row>
        <row r="89">
          <cell r="D89"/>
          <cell r="E89"/>
          <cell r="F89"/>
        </row>
        <row r="90">
          <cell r="D90"/>
          <cell r="E90"/>
          <cell r="F90"/>
        </row>
        <row r="91">
          <cell r="D91"/>
          <cell r="E91"/>
          <cell r="F91"/>
        </row>
        <row r="92">
          <cell r="D92"/>
          <cell r="E92"/>
          <cell r="F92"/>
        </row>
        <row r="93">
          <cell r="D93"/>
          <cell r="E93"/>
          <cell r="F93"/>
        </row>
        <row r="94">
          <cell r="D94"/>
          <cell r="E94"/>
          <cell r="F94"/>
        </row>
        <row r="95">
          <cell r="D95"/>
          <cell r="E95"/>
          <cell r="F95"/>
        </row>
        <row r="96">
          <cell r="D96"/>
          <cell r="E96"/>
          <cell r="F96"/>
        </row>
        <row r="97">
          <cell r="D97"/>
          <cell r="E97"/>
          <cell r="F97"/>
        </row>
        <row r="98">
          <cell r="D98"/>
          <cell r="E98"/>
          <cell r="F98"/>
        </row>
        <row r="99">
          <cell r="D99"/>
          <cell r="E99"/>
          <cell r="F99"/>
        </row>
        <row r="100">
          <cell r="D100"/>
          <cell r="E100"/>
          <cell r="F100"/>
        </row>
        <row r="101">
          <cell r="D101"/>
          <cell r="E101"/>
          <cell r="F101"/>
        </row>
        <row r="102">
          <cell r="D102"/>
          <cell r="E102"/>
          <cell r="F102"/>
        </row>
        <row r="103">
          <cell r="D103"/>
          <cell r="E103"/>
          <cell r="F103"/>
        </row>
        <row r="104">
          <cell r="D104"/>
          <cell r="E104"/>
          <cell r="F104"/>
        </row>
        <row r="105">
          <cell r="D105"/>
          <cell r="E105"/>
          <cell r="F105"/>
        </row>
        <row r="106">
          <cell r="D106"/>
          <cell r="E106"/>
          <cell r="F106"/>
        </row>
        <row r="107">
          <cell r="D107"/>
          <cell r="E107"/>
          <cell r="F107"/>
        </row>
        <row r="108">
          <cell r="D108"/>
          <cell r="E108"/>
          <cell r="F108"/>
        </row>
        <row r="109">
          <cell r="D109"/>
          <cell r="E109"/>
          <cell r="F109"/>
        </row>
        <row r="110">
          <cell r="D110"/>
          <cell r="E110"/>
          <cell r="F110"/>
        </row>
        <row r="111">
          <cell r="D111"/>
          <cell r="E111"/>
          <cell r="F111"/>
        </row>
        <row r="112">
          <cell r="D112"/>
          <cell r="E112"/>
          <cell r="F112"/>
        </row>
        <row r="113">
          <cell r="D113"/>
          <cell r="E113"/>
          <cell r="F113"/>
        </row>
        <row r="114">
          <cell r="D114"/>
          <cell r="E114"/>
          <cell r="F114"/>
        </row>
        <row r="115">
          <cell r="D115"/>
          <cell r="E115"/>
          <cell r="F115"/>
        </row>
        <row r="116">
          <cell r="D116"/>
          <cell r="E116"/>
          <cell r="F116"/>
        </row>
        <row r="117">
          <cell r="D117"/>
          <cell r="E117"/>
          <cell r="F117"/>
        </row>
        <row r="118">
          <cell r="D118"/>
          <cell r="E118"/>
          <cell r="F118"/>
        </row>
        <row r="119">
          <cell r="D119">
            <v>1</v>
          </cell>
          <cell r="E119" t="str">
            <v>150131R00</v>
          </cell>
          <cell r="F119">
            <v>0</v>
          </cell>
          <cell r="G119" t="str">
            <v>https://www.Avairis.com/mu.html</v>
          </cell>
        </row>
        <row r="120">
          <cell r="D120"/>
          <cell r="E120"/>
          <cell r="F120"/>
        </row>
        <row r="121">
          <cell r="D121"/>
          <cell r="E121"/>
          <cell r="F121"/>
        </row>
        <row r="122">
          <cell r="D122">
            <v>1</v>
          </cell>
          <cell r="E122" t="str">
            <v>140265R00</v>
          </cell>
          <cell r="F122">
            <v>0</v>
          </cell>
          <cell r="G122" t="str">
            <v>http://www.avreo.com/RadiologyWorkflowSolutions/Avreo_EHR_Disclosure_2016.pdf</v>
          </cell>
        </row>
        <row r="123">
          <cell r="D123"/>
          <cell r="E123"/>
          <cell r="F123"/>
        </row>
        <row r="124">
          <cell r="D124"/>
          <cell r="E124"/>
          <cell r="F124"/>
        </row>
        <row r="125">
          <cell r="D125"/>
          <cell r="E125"/>
          <cell r="F125"/>
        </row>
        <row r="126">
          <cell r="D126"/>
          <cell r="E126"/>
          <cell r="F126"/>
        </row>
        <row r="127">
          <cell r="D127"/>
          <cell r="E127"/>
          <cell r="F127"/>
        </row>
        <row r="128">
          <cell r="D128"/>
          <cell r="E128"/>
          <cell r="F128"/>
        </row>
        <row r="129">
          <cell r="D129"/>
          <cell r="E129"/>
          <cell r="F129"/>
        </row>
        <row r="130">
          <cell r="D130"/>
          <cell r="E130"/>
          <cell r="F130"/>
        </row>
        <row r="131">
          <cell r="D131"/>
          <cell r="E131"/>
          <cell r="F131"/>
        </row>
        <row r="132">
          <cell r="D132"/>
          <cell r="E132"/>
          <cell r="F132"/>
        </row>
        <row r="133">
          <cell r="D133"/>
          <cell r="E133"/>
          <cell r="F133"/>
        </row>
        <row r="134">
          <cell r="D134"/>
          <cell r="E134"/>
          <cell r="F134"/>
        </row>
        <row r="135">
          <cell r="D135"/>
          <cell r="E135"/>
          <cell r="F135"/>
        </row>
        <row r="136">
          <cell r="D136">
            <v>2</v>
          </cell>
          <cell r="E136" t="str">
            <v>140290R00</v>
          </cell>
          <cell r="F136"/>
          <cell r="G136"/>
        </row>
        <row r="137">
          <cell r="D137"/>
          <cell r="E137"/>
          <cell r="F137"/>
        </row>
        <row r="138">
          <cell r="D138"/>
          <cell r="E138"/>
          <cell r="F138"/>
        </row>
        <row r="139">
          <cell r="D139"/>
          <cell r="E139"/>
          <cell r="F139"/>
        </row>
        <row r="140">
          <cell r="D140"/>
          <cell r="E140"/>
          <cell r="F140"/>
        </row>
        <row r="141">
          <cell r="D141">
            <v>1</v>
          </cell>
          <cell r="E141" t="str">
            <v>CC-2014-697871-1</v>
          </cell>
          <cell r="F141">
            <v>0</v>
          </cell>
          <cell r="G141" t="str">
            <v>http://www.benchmark-systems.com/onc-certified-ehr/</v>
          </cell>
        </row>
        <row r="142">
          <cell r="D142"/>
          <cell r="E142"/>
          <cell r="F142"/>
        </row>
        <row r="143">
          <cell r="D143"/>
          <cell r="E143"/>
          <cell r="F143"/>
        </row>
        <row r="144">
          <cell r="D144"/>
          <cell r="E144"/>
          <cell r="F144"/>
        </row>
        <row r="145">
          <cell r="D145"/>
          <cell r="E145"/>
          <cell r="F145"/>
        </row>
        <row r="146">
          <cell r="D146"/>
          <cell r="E146"/>
          <cell r="F146"/>
        </row>
        <row r="147">
          <cell r="D147"/>
          <cell r="E147"/>
          <cell r="F147"/>
        </row>
        <row r="148">
          <cell r="D148">
            <v>1</v>
          </cell>
          <cell r="E148" t="str">
            <v>140336R00</v>
          </cell>
          <cell r="F148">
            <v>0</v>
          </cell>
          <cell r="G148" t="str">
            <v>http://prognocis.com/wp-content/uploads/2016/03/ICSA-Labs-Certification-Attestation.pdf</v>
          </cell>
        </row>
        <row r="149">
          <cell r="D149"/>
          <cell r="E149"/>
          <cell r="F149"/>
        </row>
        <row r="150">
          <cell r="D150"/>
          <cell r="E150"/>
          <cell r="F150"/>
        </row>
        <row r="151">
          <cell r="D151"/>
          <cell r="E151"/>
          <cell r="F151"/>
        </row>
        <row r="152">
          <cell r="D152"/>
          <cell r="E152"/>
          <cell r="F152"/>
        </row>
        <row r="153">
          <cell r="D153"/>
          <cell r="E153"/>
          <cell r="F153"/>
        </row>
        <row r="154">
          <cell r="D154"/>
          <cell r="E154"/>
          <cell r="F154"/>
        </row>
        <row r="155">
          <cell r="D155">
            <v>2</v>
          </cell>
          <cell r="E155" t="str">
            <v>140350R00</v>
          </cell>
          <cell r="F155"/>
          <cell r="G155"/>
        </row>
        <row r="156">
          <cell r="D156"/>
          <cell r="E156"/>
          <cell r="F156"/>
        </row>
        <row r="157">
          <cell r="D157"/>
          <cell r="E157"/>
          <cell r="F157"/>
        </row>
        <row r="158">
          <cell r="D158"/>
          <cell r="E158"/>
          <cell r="F158"/>
        </row>
        <row r="159">
          <cell r="D159"/>
          <cell r="E159"/>
          <cell r="F159"/>
        </row>
        <row r="160">
          <cell r="D160"/>
          <cell r="E160"/>
          <cell r="F160"/>
        </row>
        <row r="161">
          <cell r="D161"/>
          <cell r="E161"/>
          <cell r="F161"/>
        </row>
        <row r="162">
          <cell r="D162">
            <v>2</v>
          </cell>
          <cell r="E162" t="str">
            <v>140100R00</v>
          </cell>
          <cell r="F162"/>
          <cell r="G162"/>
        </row>
        <row r="163">
          <cell r="D163"/>
          <cell r="E163"/>
          <cell r="F163"/>
        </row>
        <row r="164">
          <cell r="D164"/>
          <cell r="E164" t="str">
            <v>150056R00</v>
          </cell>
          <cell r="F164">
            <v>0</v>
          </cell>
          <cell r="G164" t="str">
            <v>http://axeium.com/Certifications/CHIT-Certified-Health-IT-Complete-EHR-Community-Health-Centers-Clinics-Ambulatory</v>
          </cell>
        </row>
        <row r="165">
          <cell r="D165"/>
          <cell r="E165"/>
          <cell r="F165"/>
        </row>
        <row r="166">
          <cell r="D166"/>
          <cell r="E166"/>
          <cell r="F166"/>
        </row>
        <row r="167">
          <cell r="D167"/>
          <cell r="E167"/>
          <cell r="F167"/>
        </row>
        <row r="168">
          <cell r="D168"/>
          <cell r="E168"/>
          <cell r="F168"/>
        </row>
        <row r="169">
          <cell r="D169"/>
          <cell r="E169"/>
          <cell r="F169"/>
        </row>
        <row r="170">
          <cell r="D170"/>
          <cell r="E170"/>
          <cell r="F170"/>
        </row>
        <row r="171">
          <cell r="D171"/>
          <cell r="E171"/>
          <cell r="F171"/>
        </row>
        <row r="172">
          <cell r="D172"/>
          <cell r="E172"/>
          <cell r="F172"/>
        </row>
        <row r="173">
          <cell r="D173"/>
          <cell r="E173"/>
          <cell r="F173"/>
        </row>
        <row r="174">
          <cell r="D174"/>
          <cell r="E174"/>
          <cell r="F174"/>
        </row>
        <row r="175">
          <cell r="D175"/>
          <cell r="E175"/>
          <cell r="F175"/>
        </row>
        <row r="176">
          <cell r="D176"/>
          <cell r="E176"/>
          <cell r="F176"/>
        </row>
        <row r="177">
          <cell r="D177"/>
          <cell r="E177"/>
          <cell r="F177"/>
        </row>
        <row r="178">
          <cell r="D178"/>
          <cell r="E178"/>
          <cell r="F178"/>
        </row>
        <row r="179">
          <cell r="D179"/>
          <cell r="E179"/>
          <cell r="F179"/>
        </row>
        <row r="180">
          <cell r="D180">
            <v>1</v>
          </cell>
          <cell r="E180" t="str">
            <v>140182R00</v>
          </cell>
          <cell r="F180">
            <v>0</v>
          </cell>
          <cell r="G180" t="str">
            <v>http://www.cadurx.com/mu</v>
          </cell>
        </row>
        <row r="181">
          <cell r="D181"/>
          <cell r="E181"/>
          <cell r="F181"/>
        </row>
        <row r="182">
          <cell r="D182"/>
          <cell r="E182"/>
          <cell r="F182"/>
        </row>
        <row r="183">
          <cell r="D183"/>
          <cell r="E183"/>
          <cell r="F183"/>
        </row>
        <row r="184">
          <cell r="D184"/>
          <cell r="E184"/>
          <cell r="F184"/>
        </row>
        <row r="185">
          <cell r="D185"/>
          <cell r="E185"/>
          <cell r="F185"/>
        </row>
        <row r="186">
          <cell r="D186"/>
          <cell r="E186"/>
          <cell r="F186"/>
        </row>
        <row r="187">
          <cell r="D187"/>
          <cell r="E187"/>
          <cell r="F187"/>
        </row>
        <row r="188">
          <cell r="D188"/>
          <cell r="E188"/>
          <cell r="F188"/>
        </row>
        <row r="189">
          <cell r="D189"/>
          <cell r="E189"/>
          <cell r="F189"/>
        </row>
        <row r="190">
          <cell r="D190"/>
          <cell r="E190"/>
          <cell r="F190"/>
        </row>
        <row r="191">
          <cell r="D191"/>
          <cell r="E191"/>
          <cell r="F191"/>
        </row>
        <row r="192">
          <cell r="D192"/>
          <cell r="E192"/>
          <cell r="F192"/>
        </row>
        <row r="193">
          <cell r="D193"/>
          <cell r="E193"/>
          <cell r="F193"/>
        </row>
        <row r="194">
          <cell r="D194"/>
          <cell r="E194"/>
          <cell r="F194"/>
        </row>
        <row r="195">
          <cell r="D195"/>
          <cell r="E195"/>
          <cell r="F195"/>
        </row>
        <row r="196">
          <cell r="D196">
            <v>1</v>
          </cell>
          <cell r="E196" t="str">
            <v>140087R00</v>
          </cell>
          <cell r="F196">
            <v>0</v>
          </cell>
          <cell r="G196" t="str">
            <v>http://www.caretech.com/idoc</v>
          </cell>
        </row>
        <row r="197">
          <cell r="D197"/>
          <cell r="E197"/>
          <cell r="F197"/>
        </row>
        <row r="198">
          <cell r="D198"/>
          <cell r="E198"/>
          <cell r="F198"/>
        </row>
        <row r="199">
          <cell r="D199"/>
          <cell r="E199"/>
          <cell r="F199"/>
        </row>
        <row r="200">
          <cell r="D200"/>
          <cell r="E200"/>
          <cell r="F200"/>
        </row>
        <row r="201">
          <cell r="D201"/>
          <cell r="E201"/>
          <cell r="F201"/>
        </row>
        <row r="202">
          <cell r="D202"/>
          <cell r="E202"/>
          <cell r="F202"/>
        </row>
        <row r="203">
          <cell r="D203"/>
          <cell r="E203"/>
          <cell r="F203"/>
        </row>
        <row r="204">
          <cell r="D204"/>
          <cell r="E204"/>
          <cell r="F204"/>
        </row>
        <row r="205">
          <cell r="D205"/>
          <cell r="E205"/>
          <cell r="F205"/>
        </row>
        <row r="206">
          <cell r="D206"/>
          <cell r="E206"/>
          <cell r="F206"/>
        </row>
        <row r="207">
          <cell r="D207"/>
          <cell r="E207"/>
          <cell r="F207"/>
        </row>
        <row r="208">
          <cell r="D208"/>
          <cell r="E208"/>
          <cell r="F208"/>
        </row>
        <row r="209">
          <cell r="D209"/>
          <cell r="E209"/>
          <cell r="F209"/>
        </row>
        <row r="210">
          <cell r="D210"/>
          <cell r="E210"/>
          <cell r="F210"/>
        </row>
        <row r="211">
          <cell r="D211"/>
          <cell r="E211"/>
          <cell r="F211"/>
        </row>
        <row r="212">
          <cell r="D212"/>
          <cell r="E212"/>
          <cell r="F212"/>
        </row>
        <row r="213">
          <cell r="D213">
            <v>1</v>
          </cell>
          <cell r="E213" t="str">
            <v>10092014-2390-1</v>
          </cell>
          <cell r="F213">
            <v>0</v>
          </cell>
          <cell r="G213" t="str">
            <v>http://www.cerner.com/uploadedFiles/Content/Solutions/Transparency%20and%20Disclosure_3_9_16.pdf</v>
          </cell>
        </row>
        <row r="214">
          <cell r="D214">
            <v>1</v>
          </cell>
          <cell r="E214" t="str">
            <v>150038R00</v>
          </cell>
          <cell r="F214">
            <v>0</v>
          </cell>
          <cell r="G214" t="str">
            <v>http://www.cerner.com/uploadedFiles/Content/Solutions/Transparency%20and%20Disclosure_3_9_16.pdf</v>
          </cell>
        </row>
        <row r="215">
          <cell r="D215"/>
          <cell r="E215"/>
          <cell r="F215"/>
        </row>
        <row r="216">
          <cell r="D216"/>
          <cell r="E216"/>
          <cell r="F216"/>
        </row>
        <row r="217">
          <cell r="D217"/>
          <cell r="E217"/>
          <cell r="F217"/>
        </row>
        <row r="218">
          <cell r="D218"/>
          <cell r="E218"/>
          <cell r="F218"/>
        </row>
        <row r="219">
          <cell r="D219"/>
          <cell r="E219"/>
          <cell r="F219"/>
        </row>
        <row r="220">
          <cell r="D220"/>
          <cell r="E220"/>
          <cell r="F220"/>
        </row>
        <row r="221">
          <cell r="D221"/>
          <cell r="E221"/>
          <cell r="F221"/>
        </row>
        <row r="222">
          <cell r="D222"/>
          <cell r="E222"/>
          <cell r="F222"/>
        </row>
        <row r="223">
          <cell r="D223"/>
          <cell r="E223"/>
          <cell r="F223"/>
        </row>
        <row r="224">
          <cell r="D224"/>
          <cell r="E224"/>
          <cell r="F224"/>
        </row>
        <row r="225">
          <cell r="D225"/>
          <cell r="E225"/>
          <cell r="F225"/>
        </row>
        <row r="226">
          <cell r="D226"/>
          <cell r="E226"/>
          <cell r="F226"/>
        </row>
        <row r="227">
          <cell r="D227"/>
          <cell r="E227"/>
          <cell r="F227"/>
        </row>
        <row r="228">
          <cell r="D228"/>
          <cell r="E228"/>
          <cell r="F228"/>
        </row>
        <row r="229">
          <cell r="D229"/>
          <cell r="E229"/>
          <cell r="F229"/>
        </row>
        <row r="230">
          <cell r="D230"/>
          <cell r="E230"/>
          <cell r="F230"/>
        </row>
        <row r="231">
          <cell r="D231"/>
          <cell r="E231"/>
          <cell r="F231"/>
        </row>
        <row r="232">
          <cell r="D232"/>
          <cell r="E232"/>
          <cell r="F232"/>
        </row>
        <row r="233">
          <cell r="D233"/>
          <cell r="E233"/>
          <cell r="F233"/>
        </row>
        <row r="234">
          <cell r="D234"/>
          <cell r="E234"/>
          <cell r="F234"/>
        </row>
        <row r="235">
          <cell r="D235">
            <v>1</v>
          </cell>
          <cell r="E235" t="str">
            <v>140343R00</v>
          </cell>
          <cell r="F235">
            <v>0</v>
          </cell>
          <cell r="G235" t="str">
            <v>http://www.clinicomp.com/meaningfuluse.html</v>
          </cell>
        </row>
        <row r="236">
          <cell r="D236"/>
          <cell r="E236"/>
          <cell r="F236"/>
        </row>
        <row r="237">
          <cell r="D237"/>
          <cell r="E237"/>
          <cell r="F237"/>
        </row>
        <row r="238">
          <cell r="D238"/>
          <cell r="E238"/>
          <cell r="F238"/>
        </row>
        <row r="239">
          <cell r="D239">
            <v>1</v>
          </cell>
          <cell r="E239" t="str">
            <v>150074R00</v>
          </cell>
          <cell r="F239">
            <v>0</v>
          </cell>
          <cell r="G239" t="str">
            <v>http://www.obix.com/standards-and-compliance.html</v>
          </cell>
        </row>
        <row r="240">
          <cell r="D240">
            <v>1</v>
          </cell>
          <cell r="E240" t="str">
            <v>CC-2014-812000-1</v>
          </cell>
          <cell r="F240">
            <v>0</v>
          </cell>
          <cell r="G240" t="str">
            <v>http://www.obix.com/standards-and-compliance.html</v>
          </cell>
        </row>
        <row r="241">
          <cell r="D241"/>
          <cell r="E241"/>
          <cell r="F241"/>
        </row>
        <row r="242">
          <cell r="D242"/>
          <cell r="E242"/>
          <cell r="F242"/>
        </row>
        <row r="243">
          <cell r="D243"/>
          <cell r="E243"/>
          <cell r="F243"/>
        </row>
        <row r="244">
          <cell r="D244"/>
          <cell r="E244"/>
          <cell r="F244"/>
        </row>
        <row r="245">
          <cell r="D245"/>
          <cell r="E245"/>
          <cell r="F245"/>
        </row>
        <row r="246">
          <cell r="D246"/>
          <cell r="E246"/>
          <cell r="F246"/>
        </row>
        <row r="247">
          <cell r="D247"/>
          <cell r="E247"/>
          <cell r="F247"/>
        </row>
        <row r="248">
          <cell r="D248"/>
          <cell r="E248"/>
          <cell r="F248"/>
        </row>
        <row r="249">
          <cell r="D249"/>
          <cell r="E249"/>
          <cell r="F249"/>
        </row>
        <row r="250">
          <cell r="D250"/>
          <cell r="E250"/>
          <cell r="F250"/>
        </row>
        <row r="251">
          <cell r="D251"/>
          <cell r="E251"/>
          <cell r="F251"/>
        </row>
        <row r="252">
          <cell r="D252"/>
          <cell r="E252"/>
          <cell r="F252"/>
        </row>
        <row r="253">
          <cell r="D253"/>
          <cell r="E253"/>
          <cell r="F253"/>
        </row>
        <row r="254">
          <cell r="D254"/>
          <cell r="E254"/>
          <cell r="F254"/>
        </row>
        <row r="255">
          <cell r="D255"/>
          <cell r="E255"/>
          <cell r="F255"/>
        </row>
        <row r="256">
          <cell r="D256"/>
          <cell r="E256"/>
          <cell r="F256"/>
        </row>
        <row r="257">
          <cell r="D257"/>
          <cell r="E257"/>
          <cell r="F257"/>
        </row>
        <row r="258">
          <cell r="D258"/>
          <cell r="E258"/>
          <cell r="F258"/>
        </row>
        <row r="259">
          <cell r="D259">
            <v>2</v>
          </cell>
          <cell r="E259" t="str">
            <v>140281R03</v>
          </cell>
          <cell r="F259"/>
          <cell r="G259"/>
        </row>
        <row r="260">
          <cell r="D260"/>
          <cell r="E260"/>
          <cell r="F260"/>
        </row>
        <row r="261">
          <cell r="D261"/>
          <cell r="E261"/>
          <cell r="F261"/>
        </row>
        <row r="262">
          <cell r="D262"/>
          <cell r="E262"/>
          <cell r="F262"/>
        </row>
        <row r="263">
          <cell r="D263"/>
          <cell r="E263"/>
          <cell r="F263"/>
        </row>
        <row r="264">
          <cell r="D264"/>
          <cell r="E264"/>
          <cell r="F264"/>
        </row>
        <row r="265">
          <cell r="D265"/>
          <cell r="E265"/>
          <cell r="F265"/>
        </row>
        <row r="266">
          <cell r="D266"/>
          <cell r="E266"/>
          <cell r="F266"/>
        </row>
        <row r="267">
          <cell r="D267"/>
          <cell r="E267"/>
          <cell r="F267"/>
        </row>
        <row r="268">
          <cell r="D268"/>
          <cell r="E268"/>
          <cell r="F268"/>
        </row>
        <row r="269">
          <cell r="D269"/>
          <cell r="E269"/>
          <cell r="F269"/>
        </row>
        <row r="270">
          <cell r="D270"/>
          <cell r="E270"/>
          <cell r="F270"/>
        </row>
        <row r="271">
          <cell r="D271"/>
          <cell r="E271"/>
          <cell r="F271"/>
        </row>
        <row r="272">
          <cell r="D272"/>
          <cell r="E272"/>
          <cell r="F272"/>
        </row>
        <row r="273">
          <cell r="D273"/>
          <cell r="E273"/>
          <cell r="F273"/>
        </row>
        <row r="274">
          <cell r="D274">
            <v>1</v>
          </cell>
          <cell r="E274" t="str">
            <v>150063R00</v>
          </cell>
          <cell r="F274">
            <v>0</v>
          </cell>
          <cell r="G274" t="str">
            <v>http://officepracticum.com/about/ratings-awards-accreditations/</v>
          </cell>
        </row>
        <row r="275">
          <cell r="D275"/>
          <cell r="E275"/>
          <cell r="F275"/>
        </row>
        <row r="276">
          <cell r="D276"/>
          <cell r="E276"/>
          <cell r="F276"/>
        </row>
        <row r="277">
          <cell r="D277"/>
          <cell r="E277"/>
          <cell r="F277"/>
        </row>
        <row r="278">
          <cell r="D278"/>
          <cell r="E278"/>
          <cell r="F278"/>
        </row>
        <row r="279">
          <cell r="D279"/>
          <cell r="E279"/>
          <cell r="F279"/>
        </row>
        <row r="280">
          <cell r="D280"/>
          <cell r="E280"/>
          <cell r="F280"/>
        </row>
        <row r="281">
          <cell r="D281"/>
          <cell r="E281"/>
          <cell r="F281"/>
        </row>
        <row r="282">
          <cell r="D282"/>
          <cell r="E282"/>
          <cell r="F282"/>
        </row>
        <row r="283">
          <cell r="D283"/>
          <cell r="E283"/>
          <cell r="F283"/>
        </row>
        <row r="284">
          <cell r="D284"/>
          <cell r="E284"/>
          <cell r="F284"/>
        </row>
        <row r="285">
          <cell r="D285"/>
          <cell r="E285"/>
          <cell r="F285"/>
        </row>
        <row r="286">
          <cell r="D286"/>
          <cell r="E286"/>
          <cell r="F286"/>
        </row>
        <row r="287">
          <cell r="D287"/>
          <cell r="E287"/>
          <cell r="F287"/>
        </row>
        <row r="288">
          <cell r="D288"/>
          <cell r="E288"/>
          <cell r="F288"/>
        </row>
        <row r="289">
          <cell r="D289"/>
          <cell r="E289"/>
          <cell r="F289"/>
        </row>
        <row r="290">
          <cell r="D290"/>
          <cell r="E290"/>
          <cell r="F290"/>
        </row>
        <row r="291">
          <cell r="D291"/>
          <cell r="E291"/>
          <cell r="F291"/>
        </row>
        <row r="292">
          <cell r="D292"/>
          <cell r="E292"/>
          <cell r="F292"/>
        </row>
        <row r="293">
          <cell r="D293"/>
          <cell r="E293"/>
          <cell r="F293"/>
        </row>
        <row r="294">
          <cell r="D294"/>
          <cell r="E294"/>
          <cell r="F294"/>
        </row>
        <row r="295">
          <cell r="D295"/>
          <cell r="E295"/>
          <cell r="F295"/>
        </row>
        <row r="296">
          <cell r="D296"/>
          <cell r="E296"/>
          <cell r="F296"/>
        </row>
        <row r="297">
          <cell r="D297"/>
          <cell r="E297"/>
          <cell r="F297"/>
        </row>
        <row r="298">
          <cell r="D298"/>
          <cell r="E298"/>
          <cell r="F298"/>
        </row>
        <row r="299">
          <cell r="D299"/>
          <cell r="E299"/>
          <cell r="F299"/>
        </row>
        <row r="300">
          <cell r="D300"/>
          <cell r="E300"/>
          <cell r="F300"/>
        </row>
        <row r="301">
          <cell r="D301"/>
          <cell r="E301"/>
          <cell r="F301"/>
        </row>
        <row r="302">
          <cell r="D302"/>
          <cell r="E302"/>
          <cell r="F302"/>
        </row>
        <row r="303">
          <cell r="D303"/>
          <cell r="E303"/>
          <cell r="F303"/>
        </row>
        <row r="304">
          <cell r="D304"/>
          <cell r="E304"/>
          <cell r="F304"/>
        </row>
        <row r="305">
          <cell r="D305"/>
          <cell r="E305"/>
          <cell r="F305"/>
        </row>
        <row r="306">
          <cell r="D306"/>
          <cell r="E306"/>
          <cell r="F306"/>
        </row>
        <row r="307">
          <cell r="D307"/>
          <cell r="E307"/>
          <cell r="F307"/>
        </row>
        <row r="308">
          <cell r="D308"/>
          <cell r="E308"/>
          <cell r="F308"/>
        </row>
        <row r="309">
          <cell r="D309"/>
          <cell r="E309"/>
          <cell r="F309"/>
        </row>
        <row r="310">
          <cell r="D310"/>
          <cell r="E310"/>
          <cell r="F310"/>
        </row>
        <row r="311">
          <cell r="D311"/>
          <cell r="E311"/>
          <cell r="F311"/>
        </row>
        <row r="312">
          <cell r="D312"/>
          <cell r="E312"/>
          <cell r="F312"/>
          <cell r="G312"/>
        </row>
        <row r="313">
          <cell r="D313"/>
          <cell r="E313"/>
          <cell r="F313"/>
          <cell r="G313"/>
        </row>
        <row r="314">
          <cell r="D314"/>
          <cell r="E314"/>
          <cell r="F314"/>
          <cell r="G314"/>
        </row>
        <row r="315">
          <cell r="D315"/>
          <cell r="E315"/>
          <cell r="F315"/>
          <cell r="G315"/>
        </row>
        <row r="316">
          <cell r="D316"/>
          <cell r="E316"/>
          <cell r="F316"/>
          <cell r="G316"/>
        </row>
        <row r="317">
          <cell r="D317"/>
          <cell r="E317"/>
          <cell r="F317"/>
          <cell r="G317"/>
        </row>
        <row r="318">
          <cell r="D318"/>
          <cell r="E318"/>
          <cell r="F318"/>
          <cell r="G318"/>
        </row>
        <row r="319">
          <cell r="D319"/>
          <cell r="E319"/>
          <cell r="F319"/>
          <cell r="G319"/>
        </row>
        <row r="320">
          <cell r="D320"/>
          <cell r="E320"/>
          <cell r="F320"/>
          <cell r="G320"/>
        </row>
        <row r="321">
          <cell r="D321"/>
          <cell r="E321"/>
          <cell r="F321"/>
          <cell r="G321"/>
        </row>
        <row r="322">
          <cell r="D322"/>
          <cell r="E322"/>
          <cell r="F322"/>
          <cell r="G322"/>
        </row>
        <row r="323">
          <cell r="D323"/>
          <cell r="E323" t="str">
            <v>140347R00</v>
          </cell>
          <cell r="F323">
            <v>1</v>
          </cell>
          <cell r="G323" t="str">
            <v>http://totalmd.com/certification/</v>
          </cell>
        </row>
        <row r="324">
          <cell r="D324"/>
          <cell r="E324" t="str">
            <v>140347R00</v>
          </cell>
          <cell r="F324">
            <v>1</v>
          </cell>
          <cell r="G324" t="str">
            <v>http://dentimax.com/certification/</v>
          </cell>
        </row>
        <row r="325">
          <cell r="D325"/>
          <cell r="E325"/>
          <cell r="F325"/>
        </row>
        <row r="326">
          <cell r="D326"/>
          <cell r="E326"/>
          <cell r="F326"/>
        </row>
        <row r="327">
          <cell r="D327"/>
          <cell r="E327"/>
          <cell r="F327"/>
        </row>
        <row r="328">
          <cell r="D328"/>
          <cell r="E328"/>
          <cell r="F328"/>
        </row>
        <row r="329">
          <cell r="D329"/>
          <cell r="E329"/>
          <cell r="F329"/>
        </row>
        <row r="330">
          <cell r="D330"/>
          <cell r="E330"/>
          <cell r="F330"/>
        </row>
        <row r="331">
          <cell r="D331"/>
          <cell r="E331"/>
          <cell r="F331"/>
        </row>
        <row r="332">
          <cell r="D332"/>
          <cell r="E332"/>
          <cell r="F332"/>
        </row>
        <row r="333">
          <cell r="D333"/>
          <cell r="E333"/>
          <cell r="F333"/>
        </row>
        <row r="334">
          <cell r="D334"/>
          <cell r="E334"/>
          <cell r="F334"/>
        </row>
        <row r="335">
          <cell r="D335"/>
          <cell r="E335"/>
          <cell r="F335"/>
        </row>
        <row r="336">
          <cell r="D336"/>
          <cell r="E336"/>
          <cell r="F336"/>
        </row>
        <row r="337">
          <cell r="D337"/>
          <cell r="E337"/>
          <cell r="F337"/>
        </row>
        <row r="338">
          <cell r="D338"/>
          <cell r="E338"/>
          <cell r="F338"/>
        </row>
        <row r="339">
          <cell r="D339"/>
          <cell r="E339"/>
          <cell r="F339"/>
        </row>
        <row r="340">
          <cell r="D340"/>
          <cell r="E340"/>
          <cell r="F340"/>
        </row>
        <row r="341">
          <cell r="D341"/>
          <cell r="E341"/>
          <cell r="F341"/>
        </row>
        <row r="342">
          <cell r="D342"/>
          <cell r="E342"/>
          <cell r="F342"/>
        </row>
        <row r="343">
          <cell r="D343"/>
          <cell r="E343"/>
          <cell r="F343"/>
        </row>
        <row r="344">
          <cell r="D344"/>
          <cell r="E344"/>
          <cell r="F344"/>
        </row>
        <row r="345">
          <cell r="D345"/>
          <cell r="E345"/>
          <cell r="F345"/>
        </row>
        <row r="346">
          <cell r="D346"/>
          <cell r="E346"/>
          <cell r="F346"/>
        </row>
        <row r="347">
          <cell r="D347"/>
          <cell r="E347"/>
          <cell r="F347"/>
        </row>
        <row r="348">
          <cell r="D348"/>
          <cell r="E348"/>
          <cell r="F348"/>
        </row>
        <row r="349">
          <cell r="D349"/>
          <cell r="E349"/>
          <cell r="F349"/>
        </row>
        <row r="350">
          <cell r="D350"/>
          <cell r="E350"/>
          <cell r="F350"/>
        </row>
        <row r="351">
          <cell r="D351"/>
          <cell r="E351"/>
          <cell r="F351"/>
        </row>
        <row r="352">
          <cell r="D352"/>
          <cell r="E352"/>
          <cell r="F352"/>
        </row>
        <row r="353">
          <cell r="D353"/>
          <cell r="E353"/>
          <cell r="F353"/>
        </row>
        <row r="354">
          <cell r="D354"/>
          <cell r="E354"/>
          <cell r="F354"/>
        </row>
        <row r="355">
          <cell r="D355"/>
          <cell r="E355"/>
          <cell r="F355"/>
        </row>
        <row r="356">
          <cell r="D356"/>
          <cell r="E356"/>
          <cell r="F356"/>
        </row>
        <row r="357">
          <cell r="D357"/>
          <cell r="E357"/>
          <cell r="F357"/>
        </row>
        <row r="358">
          <cell r="D358"/>
          <cell r="E358"/>
          <cell r="F358"/>
        </row>
        <row r="359">
          <cell r="D359"/>
          <cell r="E359"/>
          <cell r="F359"/>
        </row>
        <row r="360">
          <cell r="D360"/>
          <cell r="E360"/>
          <cell r="F360"/>
        </row>
        <row r="361">
          <cell r="D361"/>
          <cell r="E361"/>
          <cell r="F361"/>
        </row>
        <row r="362">
          <cell r="D362"/>
          <cell r="E362"/>
          <cell r="F362"/>
        </row>
        <row r="363">
          <cell r="D363"/>
          <cell r="E363"/>
          <cell r="F363"/>
        </row>
        <row r="364">
          <cell r="D364"/>
          <cell r="E364"/>
          <cell r="F364"/>
        </row>
        <row r="365">
          <cell r="D365"/>
          <cell r="E365"/>
          <cell r="F365"/>
        </row>
        <row r="366">
          <cell r="D366"/>
          <cell r="E366"/>
          <cell r="F366"/>
        </row>
        <row r="367">
          <cell r="D367"/>
          <cell r="E367"/>
          <cell r="F367"/>
        </row>
        <row r="368">
          <cell r="D368"/>
          <cell r="E368"/>
          <cell r="F368"/>
        </row>
        <row r="369">
          <cell r="D369"/>
          <cell r="E369"/>
          <cell r="F369"/>
        </row>
        <row r="370">
          <cell r="D370"/>
          <cell r="E370"/>
          <cell r="F370"/>
        </row>
        <row r="371">
          <cell r="D371"/>
          <cell r="E371"/>
          <cell r="F371"/>
        </row>
        <row r="372">
          <cell r="D372"/>
          <cell r="E372"/>
          <cell r="F372"/>
        </row>
        <row r="373">
          <cell r="D373">
            <v>1</v>
          </cell>
          <cell r="E373" t="str">
            <v>CC-2014-1000083-1</v>
          </cell>
          <cell r="F373">
            <v>0</v>
          </cell>
          <cell r="G373" t="str">
            <v xml:space="preserve">https://www.ebsco.com/promo/ebsco-health-onc-transparency-and-disclosure-statement </v>
          </cell>
        </row>
        <row r="374">
          <cell r="D374">
            <v>1</v>
          </cell>
          <cell r="E374" t="str">
            <v>140237R00</v>
          </cell>
          <cell r="F374">
            <v>0</v>
          </cell>
          <cell r="G374" t="str">
            <v>http://edims.net/news_and_events.php</v>
          </cell>
        </row>
        <row r="375">
          <cell r="D375"/>
          <cell r="E375"/>
          <cell r="F375"/>
        </row>
        <row r="376">
          <cell r="D376"/>
          <cell r="E376"/>
          <cell r="F376"/>
        </row>
        <row r="377">
          <cell r="D377"/>
          <cell r="E377"/>
          <cell r="F377"/>
        </row>
        <row r="378">
          <cell r="D378"/>
          <cell r="E378"/>
          <cell r="F378"/>
        </row>
        <row r="379">
          <cell r="D379"/>
          <cell r="E379"/>
          <cell r="F379"/>
        </row>
        <row r="380">
          <cell r="D380"/>
          <cell r="E380"/>
          <cell r="F380"/>
        </row>
        <row r="381">
          <cell r="D381"/>
          <cell r="E381"/>
          <cell r="F381"/>
        </row>
        <row r="382">
          <cell r="D382"/>
          <cell r="E382"/>
          <cell r="F382"/>
        </row>
        <row r="383">
          <cell r="D383"/>
          <cell r="E383"/>
          <cell r="F383"/>
        </row>
        <row r="384">
          <cell r="D384"/>
          <cell r="E384"/>
          <cell r="F384"/>
        </row>
        <row r="385">
          <cell r="D385"/>
          <cell r="E385"/>
          <cell r="F385"/>
        </row>
        <row r="386">
          <cell r="D386"/>
          <cell r="E386"/>
          <cell r="F386"/>
        </row>
        <row r="387">
          <cell r="D387"/>
          <cell r="E387"/>
          <cell r="F387"/>
        </row>
        <row r="388">
          <cell r="D388"/>
          <cell r="E388"/>
          <cell r="F388"/>
        </row>
        <row r="389">
          <cell r="D389"/>
          <cell r="E389"/>
          <cell r="F389"/>
        </row>
        <row r="390">
          <cell r="D390"/>
          <cell r="E390"/>
          <cell r="F390"/>
        </row>
        <row r="391">
          <cell r="D391"/>
          <cell r="E391"/>
          <cell r="F391"/>
        </row>
        <row r="392">
          <cell r="D392"/>
          <cell r="E392"/>
          <cell r="F392"/>
        </row>
        <row r="393">
          <cell r="D393"/>
          <cell r="E393"/>
          <cell r="F393"/>
        </row>
        <row r="394">
          <cell r="D394"/>
          <cell r="E394"/>
          <cell r="F394"/>
        </row>
        <row r="395">
          <cell r="D395"/>
          <cell r="E395"/>
          <cell r="F395"/>
        </row>
        <row r="396">
          <cell r="D396"/>
          <cell r="E396"/>
          <cell r="F396"/>
        </row>
        <row r="397">
          <cell r="D397"/>
          <cell r="E397"/>
          <cell r="F397"/>
        </row>
        <row r="398">
          <cell r="D398"/>
          <cell r="E398"/>
          <cell r="F398"/>
        </row>
        <row r="399">
          <cell r="D399"/>
          <cell r="E399"/>
          <cell r="F399"/>
        </row>
        <row r="400">
          <cell r="D400"/>
          <cell r="E400"/>
          <cell r="F400"/>
        </row>
        <row r="401">
          <cell r="D401"/>
          <cell r="E401"/>
          <cell r="F401"/>
        </row>
        <row r="402">
          <cell r="D402"/>
          <cell r="E402"/>
          <cell r="F402"/>
        </row>
        <row r="403">
          <cell r="D403"/>
          <cell r="E403"/>
          <cell r="F403"/>
        </row>
        <row r="404">
          <cell r="D404"/>
          <cell r="E404"/>
          <cell r="F404"/>
        </row>
        <row r="405">
          <cell r="D405"/>
          <cell r="E405"/>
          <cell r="F405"/>
        </row>
        <row r="406">
          <cell r="D406"/>
          <cell r="E406"/>
          <cell r="F406"/>
        </row>
        <row r="407">
          <cell r="D407"/>
          <cell r="E407"/>
          <cell r="F407"/>
        </row>
        <row r="408">
          <cell r="D408"/>
          <cell r="E408"/>
          <cell r="F408"/>
        </row>
        <row r="409">
          <cell r="D409"/>
          <cell r="E409"/>
          <cell r="F409"/>
        </row>
        <row r="410">
          <cell r="D410"/>
          <cell r="E410"/>
          <cell r="F410"/>
        </row>
        <row r="411">
          <cell r="D411"/>
          <cell r="E411"/>
          <cell r="F411"/>
        </row>
        <row r="412">
          <cell r="D412"/>
          <cell r="E412"/>
          <cell r="F412"/>
        </row>
        <row r="413">
          <cell r="D413"/>
          <cell r="E413"/>
          <cell r="F413"/>
        </row>
        <row r="414">
          <cell r="D414"/>
          <cell r="E414"/>
          <cell r="F414"/>
        </row>
        <row r="415">
          <cell r="D415"/>
          <cell r="E415"/>
          <cell r="F415"/>
        </row>
        <row r="416">
          <cell r="D416"/>
          <cell r="E416"/>
          <cell r="F416"/>
        </row>
        <row r="417">
          <cell r="D417"/>
          <cell r="E417"/>
          <cell r="F417"/>
        </row>
        <row r="418">
          <cell r="D418"/>
          <cell r="E418"/>
          <cell r="F418"/>
        </row>
        <row r="419">
          <cell r="D419"/>
          <cell r="E419"/>
          <cell r="F419"/>
        </row>
        <row r="420">
          <cell r="D420"/>
          <cell r="E420"/>
          <cell r="F420"/>
        </row>
        <row r="421">
          <cell r="D421"/>
          <cell r="E421"/>
          <cell r="F421"/>
        </row>
        <row r="422">
          <cell r="D422"/>
          <cell r="E422"/>
          <cell r="F422"/>
        </row>
        <row r="423">
          <cell r="D423">
            <v>1</v>
          </cell>
          <cell r="E423" t="str">
            <v>50075R00</v>
          </cell>
          <cell r="F423">
            <v>0</v>
          </cell>
          <cell r="G423" t="str">
            <v>http://encorehealthresources.com/solutions/encore-analytics-data-tools/</v>
          </cell>
        </row>
        <row r="424">
          <cell r="D424"/>
          <cell r="E424"/>
          <cell r="F424"/>
        </row>
        <row r="425">
          <cell r="D425"/>
          <cell r="E425"/>
          <cell r="F425"/>
        </row>
        <row r="426">
          <cell r="D426"/>
          <cell r="E426"/>
          <cell r="F426"/>
        </row>
        <row r="427">
          <cell r="D427"/>
          <cell r="E427"/>
          <cell r="F427"/>
        </row>
        <row r="428">
          <cell r="D428">
            <v>1</v>
          </cell>
          <cell r="E428" t="str">
            <v>150099R00</v>
          </cell>
          <cell r="F428">
            <v>0</v>
          </cell>
          <cell r="G428" t="str">
            <v>http://www.epic.com/Docs/MUCertification.pdf</v>
          </cell>
        </row>
        <row r="429">
          <cell r="D429"/>
          <cell r="E429"/>
          <cell r="F429"/>
        </row>
        <row r="430">
          <cell r="D430"/>
          <cell r="E430"/>
          <cell r="F430"/>
        </row>
        <row r="431">
          <cell r="D431"/>
          <cell r="E431"/>
          <cell r="F431"/>
        </row>
        <row r="432">
          <cell r="D432">
            <v>1</v>
          </cell>
          <cell r="E432" t="str">
            <v>150034R00</v>
          </cell>
          <cell r="F432">
            <v>0</v>
          </cell>
          <cell r="G432" t="str">
            <v xml:space="preserve">http://www.evident.com/ehr-certification </v>
          </cell>
        </row>
        <row r="433">
          <cell r="D433">
            <v>1</v>
          </cell>
          <cell r="E433" t="str">
            <v>150033R00</v>
          </cell>
          <cell r="F433">
            <v>0</v>
          </cell>
          <cell r="G433" t="str">
            <v>http://www.evident.com/ehr-certification</v>
          </cell>
        </row>
        <row r="434">
          <cell r="D434"/>
          <cell r="E434"/>
          <cell r="F434"/>
        </row>
        <row r="435">
          <cell r="D435"/>
          <cell r="E435"/>
          <cell r="F435"/>
        </row>
        <row r="436">
          <cell r="D436">
            <v>1</v>
          </cell>
          <cell r="E436" t="str">
            <v>140105R00</v>
          </cell>
          <cell r="F436">
            <v>0</v>
          </cell>
          <cell r="G436" t="str">
            <v>https://www.exangroup.com/products</v>
          </cell>
        </row>
        <row r="437">
          <cell r="D437">
            <v>1</v>
          </cell>
          <cell r="E437" t="str">
            <v>140105R02</v>
          </cell>
          <cell r="F437">
            <v>0</v>
          </cell>
          <cell r="G437" t="str">
            <v>https://www.exangroup.com/assets/axium_ce_meaningful_use_certification.pdf</v>
          </cell>
        </row>
        <row r="438">
          <cell r="D438"/>
          <cell r="E438"/>
          <cell r="F438"/>
        </row>
        <row r="439">
          <cell r="D439"/>
          <cell r="E439"/>
          <cell r="F439"/>
        </row>
        <row r="440">
          <cell r="D440"/>
          <cell r="E440"/>
          <cell r="F440"/>
        </row>
        <row r="441">
          <cell r="D441"/>
          <cell r="E441"/>
          <cell r="F441"/>
        </row>
        <row r="442">
          <cell r="D442"/>
          <cell r="E442"/>
          <cell r="F442"/>
        </row>
        <row r="443">
          <cell r="D443"/>
          <cell r="E443"/>
          <cell r="F443"/>
        </row>
        <row r="444">
          <cell r="D444"/>
          <cell r="E444"/>
          <cell r="F444"/>
        </row>
        <row r="445">
          <cell r="D445"/>
          <cell r="E445"/>
          <cell r="F445"/>
        </row>
        <row r="446">
          <cell r="D446"/>
          <cell r="E446"/>
          <cell r="F446"/>
        </row>
        <row r="447">
          <cell r="D447"/>
          <cell r="E447"/>
          <cell r="F447"/>
        </row>
        <row r="448">
          <cell r="D448"/>
          <cell r="E448"/>
          <cell r="F448"/>
        </row>
        <row r="449">
          <cell r="D449"/>
          <cell r="E449"/>
          <cell r="F449"/>
        </row>
        <row r="450">
          <cell r="D450"/>
          <cell r="E450"/>
          <cell r="F450"/>
        </row>
        <row r="451">
          <cell r="D451">
            <v>1</v>
          </cell>
          <cell r="E451" t="str">
            <v>140050R01</v>
          </cell>
          <cell r="F451">
            <v>0</v>
          </cell>
          <cell r="G451" t="str">
            <v>http://www.eyefinity.com/ehr-disclosure.html</v>
          </cell>
        </row>
        <row r="452">
          <cell r="D452"/>
          <cell r="E452"/>
          <cell r="F452"/>
        </row>
        <row r="453">
          <cell r="D453">
            <v>1</v>
          </cell>
          <cell r="E453" t="str">
            <v>140293R00</v>
          </cell>
          <cell r="F453">
            <v>0</v>
          </cell>
          <cell r="G453" t="str">
            <v>http://www.fdbhealth.com/fdb-medstracker-medrec/certifications/</v>
          </cell>
        </row>
        <row r="454">
          <cell r="D454"/>
          <cell r="E454"/>
          <cell r="F454"/>
        </row>
        <row r="455">
          <cell r="D455"/>
          <cell r="E455"/>
          <cell r="F455"/>
        </row>
        <row r="456">
          <cell r="D456"/>
          <cell r="E456"/>
          <cell r="F456"/>
        </row>
        <row r="457">
          <cell r="D457"/>
          <cell r="E457"/>
          <cell r="F457"/>
        </row>
        <row r="458">
          <cell r="D458"/>
          <cell r="E458"/>
          <cell r="F458"/>
        </row>
        <row r="459">
          <cell r="D459"/>
          <cell r="E459"/>
          <cell r="F459"/>
        </row>
        <row r="460">
          <cell r="D460"/>
          <cell r="E460"/>
          <cell r="F460"/>
        </row>
        <row r="461">
          <cell r="D461"/>
          <cell r="E461"/>
          <cell r="F461"/>
        </row>
        <row r="462">
          <cell r="D462">
            <v>2</v>
          </cell>
          <cell r="E462" t="str">
            <v>140000R00</v>
          </cell>
          <cell r="F462"/>
          <cell r="G462"/>
        </row>
        <row r="463">
          <cell r="D463"/>
          <cell r="E463"/>
          <cell r="F463"/>
        </row>
        <row r="464">
          <cell r="D464"/>
          <cell r="E464"/>
          <cell r="F464"/>
        </row>
        <row r="465">
          <cell r="D465"/>
          <cell r="E465"/>
          <cell r="F465"/>
        </row>
        <row r="466">
          <cell r="D466"/>
          <cell r="E466"/>
          <cell r="F466"/>
        </row>
        <row r="467">
          <cell r="D467"/>
          <cell r="E467"/>
          <cell r="F467"/>
        </row>
        <row r="468">
          <cell r="D468"/>
          <cell r="E468"/>
          <cell r="F468"/>
        </row>
        <row r="469">
          <cell r="D469"/>
          <cell r="E469"/>
          <cell r="F469"/>
        </row>
        <row r="470">
          <cell r="D470"/>
          <cell r="E470"/>
          <cell r="F470"/>
        </row>
        <row r="471">
          <cell r="D471"/>
          <cell r="E471"/>
          <cell r="F471"/>
        </row>
        <row r="472">
          <cell r="D472"/>
          <cell r="E472"/>
          <cell r="F472"/>
        </row>
        <row r="473">
          <cell r="D473"/>
          <cell r="E473"/>
          <cell r="F473"/>
        </row>
        <row r="474">
          <cell r="D474"/>
          <cell r="E474"/>
          <cell r="F474"/>
        </row>
        <row r="475">
          <cell r="D475"/>
          <cell r="E475"/>
          <cell r="F475"/>
        </row>
        <row r="476">
          <cell r="D476"/>
          <cell r="E476"/>
          <cell r="F476"/>
        </row>
        <row r="477">
          <cell r="D477"/>
          <cell r="E477"/>
          <cell r="F477"/>
        </row>
        <row r="478">
          <cell r="D478"/>
          <cell r="E478"/>
          <cell r="F478"/>
        </row>
        <row r="479">
          <cell r="D479"/>
          <cell r="E479"/>
          <cell r="F479"/>
        </row>
        <row r="480">
          <cell r="D480"/>
          <cell r="E480"/>
          <cell r="F480"/>
        </row>
        <row r="481">
          <cell r="D481"/>
          <cell r="E481"/>
          <cell r="F481"/>
        </row>
        <row r="482">
          <cell r="D482"/>
          <cell r="E482"/>
          <cell r="F482"/>
        </row>
        <row r="483">
          <cell r="D483"/>
          <cell r="E483"/>
          <cell r="F483"/>
        </row>
        <row r="484">
          <cell r="D484"/>
          <cell r="E484"/>
          <cell r="F484"/>
        </row>
        <row r="485">
          <cell r="D485"/>
          <cell r="E485"/>
          <cell r="F485"/>
        </row>
        <row r="486">
          <cell r="D486"/>
          <cell r="E486"/>
          <cell r="F486"/>
        </row>
        <row r="487">
          <cell r="D487"/>
          <cell r="E487"/>
          <cell r="F487"/>
        </row>
        <row r="488">
          <cell r="D488"/>
          <cell r="E488"/>
          <cell r="F488"/>
        </row>
        <row r="489">
          <cell r="D489"/>
          <cell r="E489"/>
          <cell r="F489"/>
        </row>
        <row r="490">
          <cell r="D490"/>
          <cell r="E490"/>
          <cell r="F490"/>
        </row>
        <row r="491">
          <cell r="D491"/>
          <cell r="E491"/>
          <cell r="F491"/>
        </row>
        <row r="492">
          <cell r="D492">
            <v>1</v>
          </cell>
          <cell r="E492" t="str">
            <v>150030R00</v>
          </cell>
          <cell r="F492">
            <v>0</v>
          </cell>
          <cell r="G492" t="str">
            <v>https://www.GeeseMed.com/GeeseMed/EHRcertificate.htm</v>
          </cell>
        </row>
        <row r="493">
          <cell r="D493"/>
          <cell r="E493"/>
          <cell r="F493"/>
        </row>
        <row r="494">
          <cell r="D494">
            <v>1</v>
          </cell>
          <cell r="E494" t="str">
            <v>150009R00</v>
          </cell>
          <cell r="F494">
            <v>0</v>
          </cell>
          <cell r="G494" t="str">
            <v>http://genensys.com/mu-disclosure/</v>
          </cell>
        </row>
        <row r="495">
          <cell r="D495"/>
          <cell r="E495"/>
          <cell r="F495"/>
        </row>
        <row r="496">
          <cell r="D496"/>
          <cell r="E496"/>
          <cell r="F496"/>
        </row>
        <row r="497">
          <cell r="D497"/>
          <cell r="E497"/>
          <cell r="F497"/>
        </row>
        <row r="498">
          <cell r="D498"/>
          <cell r="E498"/>
          <cell r="F498"/>
        </row>
        <row r="499">
          <cell r="D499">
            <v>1</v>
          </cell>
          <cell r="E499" t="str">
            <v>140061R00</v>
          </cell>
          <cell r="F499">
            <v>0</v>
          </cell>
          <cell r="G499" t="str">
            <v xml:space="preserve">http://www.ethomasmedical.com/ehrthomas.html </v>
          </cell>
        </row>
        <row r="500">
          <cell r="D500"/>
          <cell r="E500"/>
          <cell r="F500"/>
        </row>
        <row r="501">
          <cell r="D501"/>
          <cell r="E501"/>
          <cell r="F501"/>
        </row>
        <row r="502">
          <cell r="D502"/>
          <cell r="E502"/>
          <cell r="F502"/>
        </row>
        <row r="503">
          <cell r="D503"/>
          <cell r="E503"/>
          <cell r="F503"/>
        </row>
        <row r="504">
          <cell r="D504"/>
          <cell r="E504"/>
          <cell r="F504"/>
        </row>
        <row r="505">
          <cell r="D505"/>
          <cell r="E505"/>
          <cell r="F505"/>
        </row>
        <row r="506">
          <cell r="D506">
            <v>1</v>
          </cell>
          <cell r="E506" t="str">
            <v>130035R00</v>
          </cell>
          <cell r="F506">
            <v>0</v>
          </cell>
          <cell r="G506" t="str">
            <v>http://www.glenwoodsystems.com/meaningfuluse.html</v>
          </cell>
        </row>
        <row r="507">
          <cell r="D507"/>
          <cell r="E507"/>
          <cell r="F507"/>
        </row>
        <row r="508">
          <cell r="D508"/>
          <cell r="E508"/>
          <cell r="F508"/>
        </row>
        <row r="509">
          <cell r="D509"/>
          <cell r="E509"/>
          <cell r="F509"/>
        </row>
        <row r="510">
          <cell r="D510"/>
          <cell r="E510"/>
          <cell r="F510"/>
        </row>
        <row r="511">
          <cell r="D511"/>
          <cell r="E511"/>
          <cell r="F511"/>
        </row>
        <row r="512">
          <cell r="D512"/>
          <cell r="E512"/>
          <cell r="F512"/>
        </row>
        <row r="513">
          <cell r="D513">
            <v>1</v>
          </cell>
          <cell r="E513" t="str">
            <v>140280R00</v>
          </cell>
          <cell r="F513">
            <v>0</v>
          </cell>
          <cell r="G513" t="str">
            <v>http://medgre.com/DisclosureStatement.html</v>
          </cell>
        </row>
        <row r="514">
          <cell r="D514"/>
          <cell r="E514"/>
          <cell r="F514"/>
        </row>
        <row r="515">
          <cell r="D515"/>
          <cell r="E515"/>
          <cell r="F515"/>
        </row>
        <row r="516">
          <cell r="D516"/>
          <cell r="E516"/>
          <cell r="F516"/>
        </row>
        <row r="517">
          <cell r="D517"/>
          <cell r="E517"/>
          <cell r="F517"/>
        </row>
        <row r="518">
          <cell r="D518"/>
          <cell r="E518"/>
          <cell r="F518"/>
        </row>
        <row r="519">
          <cell r="D519"/>
          <cell r="E519"/>
          <cell r="F519"/>
        </row>
        <row r="520">
          <cell r="D520"/>
          <cell r="E520"/>
          <cell r="F520"/>
        </row>
        <row r="521">
          <cell r="D521"/>
          <cell r="E521"/>
          <cell r="F521"/>
        </row>
        <row r="522">
          <cell r="D522"/>
          <cell r="E522"/>
          <cell r="F522"/>
        </row>
        <row r="523">
          <cell r="D523"/>
          <cell r="E523"/>
          <cell r="F523"/>
        </row>
        <row r="524">
          <cell r="D524"/>
          <cell r="E524"/>
          <cell r="F524"/>
        </row>
        <row r="525">
          <cell r="D525"/>
          <cell r="E525"/>
          <cell r="F525"/>
        </row>
        <row r="526">
          <cell r="D526"/>
          <cell r="F526"/>
          <cell r="G526"/>
        </row>
        <row r="527">
          <cell r="D527"/>
          <cell r="E527"/>
          <cell r="F527"/>
        </row>
        <row r="528">
          <cell r="D528"/>
          <cell r="E528"/>
          <cell r="F528"/>
        </row>
        <row r="529">
          <cell r="D529"/>
          <cell r="E529"/>
          <cell r="F529"/>
        </row>
        <row r="530">
          <cell r="D530"/>
          <cell r="E530"/>
          <cell r="F530"/>
        </row>
        <row r="531">
          <cell r="D531"/>
          <cell r="E531"/>
          <cell r="F531"/>
        </row>
        <row r="532">
          <cell r="D532"/>
          <cell r="E532"/>
          <cell r="F532"/>
        </row>
        <row r="533">
          <cell r="D533"/>
          <cell r="E533"/>
          <cell r="F533"/>
        </row>
        <row r="534">
          <cell r="D534"/>
          <cell r="E534"/>
          <cell r="F534"/>
        </row>
        <row r="535">
          <cell r="D535"/>
          <cell r="E535"/>
          <cell r="F535"/>
        </row>
        <row r="536">
          <cell r="D536"/>
          <cell r="E536"/>
          <cell r="F536"/>
        </row>
        <row r="537">
          <cell r="D537"/>
          <cell r="E537"/>
          <cell r="F537"/>
        </row>
        <row r="538">
          <cell r="D538"/>
          <cell r="E538"/>
          <cell r="F538"/>
        </row>
        <row r="539">
          <cell r="D539"/>
          <cell r="E539"/>
          <cell r="F539"/>
        </row>
        <row r="540">
          <cell r="D540"/>
          <cell r="E540"/>
          <cell r="F540"/>
        </row>
        <row r="541">
          <cell r="D541"/>
          <cell r="E541"/>
          <cell r="F541"/>
        </row>
        <row r="542">
          <cell r="D542"/>
          <cell r="E542"/>
          <cell r="F542"/>
        </row>
        <row r="543">
          <cell r="D543">
            <v>1</v>
          </cell>
          <cell r="E543" t="str">
            <v>140372R00</v>
          </cell>
          <cell r="F543">
            <v>0</v>
          </cell>
          <cell r="G543" t="str">
            <v>http://www.hc2000inc.com/Pages/HC2K_MDVita_MU_Disclosure.htm</v>
          </cell>
        </row>
        <row r="544">
          <cell r="D544"/>
          <cell r="E544"/>
          <cell r="F544"/>
        </row>
        <row r="545">
          <cell r="D545"/>
          <cell r="E545"/>
          <cell r="F545"/>
        </row>
        <row r="546">
          <cell r="D546"/>
          <cell r="E546"/>
          <cell r="F546"/>
        </row>
        <row r="547">
          <cell r="D547"/>
          <cell r="E547"/>
          <cell r="F547"/>
        </row>
        <row r="548">
          <cell r="D548"/>
          <cell r="E548"/>
          <cell r="F548"/>
        </row>
        <row r="549">
          <cell r="D549"/>
          <cell r="E549"/>
          <cell r="F549"/>
        </row>
        <row r="550">
          <cell r="D550"/>
          <cell r="E550"/>
          <cell r="F550"/>
        </row>
        <row r="551">
          <cell r="D551"/>
          <cell r="E551"/>
          <cell r="F551"/>
        </row>
        <row r="552">
          <cell r="D552"/>
          <cell r="E552"/>
          <cell r="F552"/>
        </row>
        <row r="553">
          <cell r="D553"/>
          <cell r="E553"/>
          <cell r="F553"/>
        </row>
        <row r="554">
          <cell r="D554"/>
          <cell r="E554"/>
          <cell r="F554"/>
        </row>
        <row r="555">
          <cell r="D555"/>
          <cell r="E555"/>
          <cell r="F555"/>
        </row>
        <row r="556">
          <cell r="D556">
            <v>1</v>
          </cell>
          <cell r="E556" t="str">
            <v>CC-2014-501110-4</v>
          </cell>
          <cell r="F556">
            <v>0</v>
          </cell>
          <cell r="G556" t="str">
            <v>http://www.revolutionehr.com/pages/certification-disclosures/.  </v>
          </cell>
        </row>
        <row r="557">
          <cell r="D557"/>
          <cell r="E557"/>
          <cell r="F557"/>
        </row>
        <row r="558">
          <cell r="D558"/>
          <cell r="E558"/>
          <cell r="F558"/>
        </row>
        <row r="559">
          <cell r="D559"/>
          <cell r="E559"/>
          <cell r="F559"/>
        </row>
        <row r="560">
          <cell r="D560"/>
          <cell r="E560"/>
          <cell r="F560"/>
        </row>
        <row r="561">
          <cell r="D561"/>
          <cell r="E561"/>
          <cell r="F561"/>
        </row>
        <row r="562">
          <cell r="D562"/>
          <cell r="E562"/>
          <cell r="F562"/>
        </row>
        <row r="563">
          <cell r="D563"/>
          <cell r="E563"/>
          <cell r="F563"/>
        </row>
        <row r="564">
          <cell r="D564"/>
          <cell r="E564"/>
          <cell r="F564"/>
        </row>
        <row r="565">
          <cell r="D565"/>
          <cell r="E565"/>
          <cell r="F565"/>
        </row>
        <row r="566">
          <cell r="D566"/>
          <cell r="E566"/>
          <cell r="F566"/>
        </row>
        <row r="567">
          <cell r="D567"/>
          <cell r="E567"/>
          <cell r="F567"/>
        </row>
        <row r="568">
          <cell r="D568"/>
          <cell r="E568"/>
          <cell r="F568"/>
        </row>
        <row r="569">
          <cell r="D569"/>
          <cell r="E569"/>
          <cell r="F569"/>
        </row>
        <row r="570">
          <cell r="D570"/>
          <cell r="E570"/>
          <cell r="F570"/>
        </row>
        <row r="571">
          <cell r="D571"/>
          <cell r="E571"/>
          <cell r="F571"/>
        </row>
        <row r="572">
          <cell r="D572"/>
          <cell r="E572"/>
          <cell r="F572"/>
        </row>
        <row r="573">
          <cell r="D573"/>
          <cell r="E573"/>
          <cell r="F573"/>
        </row>
        <row r="574">
          <cell r="D574"/>
          <cell r="E574"/>
          <cell r="F574"/>
        </row>
        <row r="575">
          <cell r="D575"/>
          <cell r="E575"/>
          <cell r="F575"/>
        </row>
        <row r="576">
          <cell r="D576"/>
          <cell r="E576"/>
          <cell r="F576"/>
        </row>
        <row r="577">
          <cell r="D577"/>
          <cell r="E577"/>
          <cell r="F577"/>
        </row>
        <row r="578">
          <cell r="D578"/>
          <cell r="E578"/>
          <cell r="F578"/>
        </row>
        <row r="579">
          <cell r="D579"/>
          <cell r="E579"/>
          <cell r="F579"/>
        </row>
        <row r="580">
          <cell r="D580"/>
          <cell r="E580"/>
          <cell r="F580"/>
        </row>
        <row r="581">
          <cell r="D581"/>
          <cell r="E581"/>
          <cell r="F581"/>
        </row>
        <row r="582">
          <cell r="D582"/>
          <cell r="E582"/>
          <cell r="F582"/>
        </row>
        <row r="583">
          <cell r="D583"/>
          <cell r="E583"/>
          <cell r="F583"/>
        </row>
        <row r="584">
          <cell r="D584"/>
          <cell r="E584"/>
          <cell r="F584"/>
        </row>
        <row r="585">
          <cell r="D585"/>
          <cell r="E585"/>
          <cell r="F585"/>
        </row>
        <row r="586">
          <cell r="D586"/>
          <cell r="E586"/>
          <cell r="F586"/>
        </row>
        <row r="587">
          <cell r="D587">
            <v>1</v>
          </cell>
          <cell r="E587" t="str">
            <v>130106R00</v>
          </cell>
          <cell r="F587">
            <v>0</v>
          </cell>
          <cell r="G587" t="str">
            <v>http://www.dentrixenterprise.com/solutions/public-health/meaningful-use</v>
          </cell>
        </row>
        <row r="588">
          <cell r="D588"/>
          <cell r="E588"/>
          <cell r="F588"/>
        </row>
        <row r="589">
          <cell r="D589"/>
          <cell r="E589"/>
          <cell r="F589"/>
        </row>
        <row r="590">
          <cell r="D590"/>
          <cell r="E590"/>
          <cell r="F590"/>
        </row>
        <row r="591">
          <cell r="D591"/>
          <cell r="E591"/>
          <cell r="F591"/>
        </row>
        <row r="592">
          <cell r="D592"/>
          <cell r="E592"/>
          <cell r="F592"/>
        </row>
        <row r="593">
          <cell r="D593"/>
          <cell r="E593"/>
          <cell r="F593"/>
        </row>
        <row r="594">
          <cell r="D594"/>
          <cell r="E594"/>
          <cell r="F594"/>
        </row>
        <row r="595">
          <cell r="D595"/>
          <cell r="E595"/>
          <cell r="F595"/>
        </row>
        <row r="596">
          <cell r="D596"/>
          <cell r="E596"/>
          <cell r="F596"/>
        </row>
        <row r="597">
          <cell r="D597"/>
          <cell r="E597"/>
          <cell r="F597"/>
        </row>
        <row r="598">
          <cell r="D598"/>
          <cell r="E598"/>
          <cell r="F598"/>
        </row>
        <row r="599">
          <cell r="D599"/>
          <cell r="E599"/>
          <cell r="F599"/>
        </row>
        <row r="600">
          <cell r="D600"/>
          <cell r="E600"/>
          <cell r="F600"/>
        </row>
        <row r="601">
          <cell r="D601"/>
          <cell r="E601"/>
          <cell r="F601"/>
        </row>
        <row r="602">
          <cell r="D602"/>
          <cell r="E602"/>
          <cell r="F602"/>
        </row>
        <row r="603">
          <cell r="D603"/>
          <cell r="E603"/>
          <cell r="F603"/>
        </row>
        <row r="604">
          <cell r="D604"/>
          <cell r="E604"/>
          <cell r="F604"/>
        </row>
        <row r="605">
          <cell r="D605"/>
          <cell r="E605"/>
          <cell r="F605"/>
        </row>
        <row r="606">
          <cell r="D606"/>
          <cell r="E606"/>
          <cell r="F606"/>
        </row>
        <row r="607">
          <cell r="D607"/>
          <cell r="E607"/>
          <cell r="F607"/>
        </row>
        <row r="608">
          <cell r="D608"/>
          <cell r="E608"/>
          <cell r="F608"/>
        </row>
        <row r="609">
          <cell r="D609"/>
          <cell r="E609"/>
          <cell r="F609"/>
        </row>
        <row r="610">
          <cell r="D610"/>
          <cell r="E610"/>
          <cell r="F610"/>
        </row>
        <row r="611">
          <cell r="D611"/>
          <cell r="E611"/>
          <cell r="F611"/>
        </row>
        <row r="612">
          <cell r="D612"/>
          <cell r="E612"/>
          <cell r="F612"/>
        </row>
        <row r="613">
          <cell r="D613"/>
          <cell r="E613"/>
          <cell r="F613"/>
        </row>
        <row r="614">
          <cell r="D614"/>
          <cell r="E614"/>
          <cell r="F614"/>
        </row>
        <row r="615">
          <cell r="D615"/>
          <cell r="E615"/>
          <cell r="F615"/>
        </row>
        <row r="616">
          <cell r="D616"/>
          <cell r="E616"/>
          <cell r="F616"/>
        </row>
        <row r="617">
          <cell r="D617"/>
          <cell r="E617"/>
          <cell r="F617"/>
        </row>
        <row r="618">
          <cell r="D618"/>
          <cell r="E618"/>
          <cell r="F618"/>
        </row>
        <row r="619">
          <cell r="D619"/>
          <cell r="E619"/>
          <cell r="F619"/>
        </row>
        <row r="620">
          <cell r="D620"/>
          <cell r="E620"/>
          <cell r="F620"/>
        </row>
        <row r="621">
          <cell r="D621"/>
          <cell r="E621"/>
          <cell r="F621"/>
        </row>
        <row r="622">
          <cell r="D622"/>
          <cell r="E622"/>
          <cell r="F622"/>
        </row>
        <row r="623">
          <cell r="D623">
            <v>1</v>
          </cell>
          <cell r="E623" t="str">
            <v>CC-2014-290560-5</v>
          </cell>
          <cell r="F623">
            <v>1</v>
          </cell>
          <cell r="G623" t="str">
            <v>http://new.iatric.com/clinical-document-exchange-product-certification</v>
          </cell>
        </row>
        <row r="624">
          <cell r="D624">
            <v>1</v>
          </cell>
          <cell r="E624" t="str">
            <v>CC-2014-290560-18</v>
          </cell>
          <cell r="F624"/>
          <cell r="G624"/>
        </row>
        <row r="625">
          <cell r="D625">
            <v>1</v>
          </cell>
          <cell r="E625" t="str">
            <v>CC-2014-290560-15</v>
          </cell>
          <cell r="F625">
            <v>1</v>
          </cell>
          <cell r="G625" t="str">
            <v>http://new.iatric.com/iatriconnect-secure-messaging-product-certification</v>
          </cell>
        </row>
        <row r="626">
          <cell r="D626">
            <v>1</v>
          </cell>
          <cell r="E626" t="str">
            <v>CC-2014-290560-8</v>
          </cell>
          <cell r="F626">
            <v>1</v>
          </cell>
          <cell r="G626" t="str">
            <v>http://new.iatric.com/launch-integration-toolkit-product-certification</v>
          </cell>
        </row>
        <row r="627">
          <cell r="D627">
            <v>1</v>
          </cell>
          <cell r="E627" t="str">
            <v>CC-2014-290560-16</v>
          </cell>
          <cell r="F627">
            <v>1</v>
          </cell>
          <cell r="G627" t="str">
            <v>http://new.iatric.com/mum-cqm-product-certification</v>
          </cell>
        </row>
        <row r="628">
          <cell r="D628">
            <v>1</v>
          </cell>
          <cell r="E628" t="str">
            <v>140155R00</v>
          </cell>
          <cell r="F628">
            <v>1</v>
          </cell>
          <cell r="G628" t="str">
            <v>http://new.iatric.com/iatricare-orderease-product-certification</v>
          </cell>
        </row>
        <row r="629">
          <cell r="D629">
            <v>1</v>
          </cell>
          <cell r="E629" t="str">
            <v>140146R00</v>
          </cell>
          <cell r="F629">
            <v>1</v>
          </cell>
          <cell r="G629" t="str">
            <v>http://new.iatric.com/patient-discharge-instructions-product-certification</v>
          </cell>
        </row>
        <row r="630">
          <cell r="D630">
            <v>1</v>
          </cell>
          <cell r="E630" t="str">
            <v>CC-2014-290560-13</v>
          </cell>
          <cell r="F630">
            <v>1</v>
          </cell>
          <cell r="G630" t="str">
            <v>http://new.iatric.com/physician-office-integration-product-certification</v>
          </cell>
        </row>
        <row r="631">
          <cell r="D631">
            <v>1</v>
          </cell>
          <cell r="E631" t="str">
            <v>CC-2014-290560-6</v>
          </cell>
          <cell r="F631">
            <v>1</v>
          </cell>
          <cell r="G631" t="str">
            <v>http://new.iatric.com/public-health-immunizations-product-certification</v>
          </cell>
        </row>
        <row r="632">
          <cell r="D632">
            <v>1</v>
          </cell>
          <cell r="E632" t="str">
            <v>CC-2014-290560-7</v>
          </cell>
          <cell r="F632">
            <v>1</v>
          </cell>
          <cell r="G632" t="str">
            <v>http://new.iatric.com/public-health-reportable-labs-product-certification</v>
          </cell>
        </row>
        <row r="633">
          <cell r="D633">
            <v>1</v>
          </cell>
          <cell r="E633" t="str">
            <v>CC-2014-290560-4</v>
          </cell>
          <cell r="F633">
            <v>1</v>
          </cell>
          <cell r="G633" t="str">
            <v>http://new.iatric.com/public-health-syndromic-surveillance-product-certification</v>
          </cell>
        </row>
        <row r="634">
          <cell r="D634">
            <v>1</v>
          </cell>
          <cell r="E634" t="str">
            <v>CC-2014-290560-10</v>
          </cell>
          <cell r="F634">
            <v>1</v>
          </cell>
          <cell r="G634" t="str">
            <v>http://new.iatric.com/ptaccess-product-certification</v>
          </cell>
        </row>
        <row r="635">
          <cell r="D635">
            <v>1</v>
          </cell>
          <cell r="E635" t="str">
            <v>CC-2014-290560-9</v>
          </cell>
          <cell r="F635"/>
          <cell r="G635"/>
        </row>
        <row r="636">
          <cell r="D636">
            <v>1</v>
          </cell>
          <cell r="E636" t="str">
            <v>CC-2014-290560-2</v>
          </cell>
          <cell r="F636">
            <v>1</v>
          </cell>
          <cell r="G636" t="str">
            <v>http://new.iatric.com/security-audit-manager-product-certification</v>
          </cell>
        </row>
        <row r="637">
          <cell r="D637">
            <v>1</v>
          </cell>
          <cell r="E637" t="str">
            <v>CC-2014-290560-1</v>
          </cell>
          <cell r="F637">
            <v>1</v>
          </cell>
          <cell r="G637" t="str">
            <v>http://new.iatric.com/security-audit-manager-product-certification</v>
          </cell>
        </row>
        <row r="638">
          <cell r="D638">
            <v>1</v>
          </cell>
          <cell r="E638" t="str">
            <v>140067R00</v>
          </cell>
          <cell r="F638">
            <v>1</v>
          </cell>
          <cell r="G638" t="str">
            <v>http://new.iatric.com/visual-flowsheet-product-certification</v>
          </cell>
        </row>
        <row r="639">
          <cell r="D639"/>
          <cell r="E639"/>
          <cell r="F639"/>
          <cell r="G639"/>
        </row>
        <row r="640">
          <cell r="D640"/>
          <cell r="E640"/>
          <cell r="F640"/>
          <cell r="G640"/>
        </row>
        <row r="641">
          <cell r="D641"/>
          <cell r="E641"/>
          <cell r="F641"/>
          <cell r="G641"/>
        </row>
        <row r="642">
          <cell r="D642"/>
          <cell r="E642"/>
          <cell r="F642"/>
          <cell r="G642"/>
        </row>
        <row r="643">
          <cell r="D643">
            <v>1</v>
          </cell>
          <cell r="E643" t="str">
            <v>140243R00</v>
          </cell>
          <cell r="F643">
            <v>0</v>
          </cell>
          <cell r="G643" t="str">
            <v>http://media.wix.com/ugd/2a9148_a2f3fb0a2e4143ff9382956a8017397e.pdf</v>
          </cell>
        </row>
        <row r="644">
          <cell r="D644">
            <v>1</v>
          </cell>
          <cell r="E644" t="str">
            <v>150002R00</v>
          </cell>
          <cell r="F644">
            <v>0</v>
          </cell>
          <cell r="G644" t="str">
            <v>http://intouchemr.com/in-the-news/</v>
          </cell>
        </row>
        <row r="645">
          <cell r="D645"/>
          <cell r="E645"/>
          <cell r="F645"/>
          <cell r="G645"/>
        </row>
        <row r="646">
          <cell r="D646"/>
          <cell r="E646"/>
          <cell r="F646"/>
          <cell r="G646"/>
        </row>
        <row r="647">
          <cell r="D647"/>
          <cell r="E647"/>
          <cell r="F647"/>
          <cell r="G647"/>
        </row>
        <row r="648">
          <cell r="D648"/>
          <cell r="E648"/>
          <cell r="F648"/>
          <cell r="G648"/>
        </row>
        <row r="649">
          <cell r="D649"/>
          <cell r="E649"/>
          <cell r="F649"/>
          <cell r="G649"/>
        </row>
        <row r="650">
          <cell r="D650"/>
          <cell r="E650"/>
          <cell r="F650"/>
          <cell r="G650"/>
        </row>
        <row r="651">
          <cell r="D651"/>
          <cell r="E651"/>
          <cell r="F651"/>
          <cell r="G651"/>
        </row>
        <row r="652">
          <cell r="D652"/>
          <cell r="E652"/>
          <cell r="F652"/>
          <cell r="G652"/>
        </row>
        <row r="653">
          <cell r="D653"/>
          <cell r="E653"/>
          <cell r="F653"/>
          <cell r="G653"/>
        </row>
        <row r="654">
          <cell r="D654"/>
          <cell r="E654"/>
          <cell r="F654"/>
        </row>
        <row r="655">
          <cell r="D655"/>
          <cell r="E655"/>
          <cell r="F655"/>
        </row>
        <row r="656">
          <cell r="D656"/>
          <cell r="E656"/>
          <cell r="F656"/>
        </row>
        <row r="657">
          <cell r="D657"/>
          <cell r="E657"/>
          <cell r="F657"/>
        </row>
        <row r="658">
          <cell r="D658"/>
          <cell r="E658"/>
          <cell r="F658"/>
        </row>
        <row r="659">
          <cell r="D659">
            <v>1</v>
          </cell>
          <cell r="E659" t="str">
            <v>150051R00</v>
          </cell>
          <cell r="F659">
            <v>0</v>
          </cell>
          <cell r="G659" t="str">
            <v>http://media.wix.com/ugd/cdbf2e_8ef959b8db7645dc8d168aa1434219b6.pdf</v>
          </cell>
        </row>
        <row r="660">
          <cell r="D660"/>
          <cell r="E660"/>
          <cell r="F660"/>
        </row>
        <row r="661">
          <cell r="D661"/>
          <cell r="E661"/>
          <cell r="F661"/>
        </row>
        <row r="662">
          <cell r="D662"/>
          <cell r="E662"/>
          <cell r="F662"/>
        </row>
        <row r="663">
          <cell r="D663"/>
          <cell r="E663"/>
          <cell r="F663"/>
        </row>
        <row r="664">
          <cell r="D664"/>
          <cell r="E664"/>
          <cell r="F664"/>
        </row>
        <row r="665">
          <cell r="D665"/>
          <cell r="E665"/>
          <cell r="F665"/>
        </row>
        <row r="666">
          <cell r="D666"/>
          <cell r="E666"/>
          <cell r="F666"/>
        </row>
        <row r="667">
          <cell r="D667"/>
          <cell r="E667"/>
          <cell r="F667"/>
        </row>
        <row r="668">
          <cell r="D668"/>
          <cell r="E668"/>
          <cell r="F668"/>
        </row>
        <row r="669">
          <cell r="D669"/>
          <cell r="E669"/>
          <cell r="F669"/>
        </row>
        <row r="670">
          <cell r="D670"/>
          <cell r="E670"/>
          <cell r="F670"/>
        </row>
        <row r="671">
          <cell r="D671"/>
          <cell r="E671"/>
          <cell r="F671"/>
        </row>
        <row r="672">
          <cell r="D672">
            <v>1</v>
          </cell>
          <cell r="E672" t="str">
            <v>140114R00</v>
          </cell>
          <cell r="F672">
            <v>0</v>
          </cell>
          <cell r="G672" t="str">
            <v>https://www.mysecureemr.com/Inmediata_Pricing_Transparency_Policy.pdf</v>
          </cell>
        </row>
        <row r="673">
          <cell r="D673"/>
          <cell r="E673"/>
          <cell r="F673"/>
        </row>
        <row r="674">
          <cell r="D674"/>
          <cell r="E674"/>
          <cell r="F674"/>
        </row>
        <row r="675">
          <cell r="D675"/>
          <cell r="E675"/>
          <cell r="F675"/>
        </row>
        <row r="676">
          <cell r="D676"/>
          <cell r="E676"/>
          <cell r="F676"/>
        </row>
        <row r="677">
          <cell r="D677"/>
          <cell r="E677"/>
          <cell r="F677"/>
        </row>
        <row r="678">
          <cell r="D678"/>
          <cell r="E678"/>
          <cell r="F678"/>
        </row>
        <row r="679">
          <cell r="D679"/>
          <cell r="E679"/>
          <cell r="F679"/>
        </row>
        <row r="680">
          <cell r="D680"/>
          <cell r="E680"/>
          <cell r="F680"/>
        </row>
        <row r="681">
          <cell r="D681"/>
          <cell r="E681"/>
          <cell r="F681"/>
        </row>
        <row r="682">
          <cell r="D682"/>
          <cell r="E682"/>
          <cell r="F682"/>
        </row>
        <row r="683">
          <cell r="D683"/>
          <cell r="E683"/>
          <cell r="F683"/>
        </row>
        <row r="684">
          <cell r="D684"/>
          <cell r="E684"/>
          <cell r="F684"/>
        </row>
        <row r="685">
          <cell r="D685"/>
          <cell r="E685"/>
          <cell r="F685"/>
        </row>
        <row r="686">
          <cell r="D686"/>
          <cell r="E686"/>
          <cell r="F686"/>
        </row>
        <row r="687">
          <cell r="D687"/>
          <cell r="E687"/>
          <cell r="F687"/>
        </row>
        <row r="688">
          <cell r="D688"/>
          <cell r="E688"/>
          <cell r="F688"/>
        </row>
        <row r="689">
          <cell r="D689"/>
          <cell r="E689"/>
          <cell r="F689"/>
        </row>
        <row r="690">
          <cell r="D690">
            <v>1</v>
          </cell>
          <cell r="E690" t="str">
            <v>140079R02</v>
          </cell>
          <cell r="F690">
            <v>0</v>
          </cell>
          <cell r="G690" t="str">
            <v>http://www.chirotouch.com/stimulus/ehr-disclosures/</v>
          </cell>
        </row>
        <row r="691">
          <cell r="D691"/>
          <cell r="E691"/>
          <cell r="F691"/>
        </row>
        <row r="692">
          <cell r="D692">
            <v>0</v>
          </cell>
          <cell r="E692" t="str">
            <v>CC-2014-484340-1</v>
          </cell>
          <cell r="F692">
            <v>0</v>
          </cell>
          <cell r="G692" t="str">
            <v>http://www.omnimd.com/omnimd-certification</v>
          </cell>
        </row>
        <row r="693">
          <cell r="D693"/>
          <cell r="E693"/>
          <cell r="F693"/>
        </row>
        <row r="694">
          <cell r="D694"/>
          <cell r="E694"/>
          <cell r="F694"/>
        </row>
        <row r="695">
          <cell r="D695"/>
          <cell r="E695"/>
          <cell r="F695"/>
        </row>
        <row r="696">
          <cell r="D696"/>
          <cell r="E696"/>
          <cell r="F696"/>
        </row>
        <row r="697">
          <cell r="D697"/>
          <cell r="E697"/>
          <cell r="F697"/>
        </row>
        <row r="698">
          <cell r="D698"/>
          <cell r="E698"/>
          <cell r="F698"/>
        </row>
        <row r="699">
          <cell r="D699"/>
          <cell r="E699"/>
          <cell r="F699"/>
        </row>
        <row r="700">
          <cell r="D700"/>
          <cell r="E700"/>
          <cell r="F700"/>
        </row>
        <row r="701">
          <cell r="D701"/>
          <cell r="E701"/>
          <cell r="F701"/>
        </row>
        <row r="702">
          <cell r="D702"/>
          <cell r="E702"/>
          <cell r="F702"/>
        </row>
        <row r="703">
          <cell r="D703"/>
          <cell r="E703"/>
          <cell r="F703"/>
        </row>
        <row r="704">
          <cell r="D704"/>
          <cell r="E704"/>
          <cell r="F704"/>
        </row>
        <row r="705">
          <cell r="D705"/>
          <cell r="E705"/>
          <cell r="F705"/>
        </row>
        <row r="706">
          <cell r="D706"/>
          <cell r="E706"/>
          <cell r="F706"/>
        </row>
        <row r="707">
          <cell r="D707"/>
          <cell r="E707"/>
          <cell r="F707"/>
        </row>
        <row r="708">
          <cell r="D708">
            <v>2</v>
          </cell>
          <cell r="E708" t="str">
            <v>140167R08</v>
          </cell>
          <cell r="F708"/>
          <cell r="G708"/>
        </row>
        <row r="709">
          <cell r="D709"/>
          <cell r="E709"/>
          <cell r="F709"/>
        </row>
        <row r="710">
          <cell r="D710">
            <v>1</v>
          </cell>
          <cell r="E710" t="str">
            <v>150139R02</v>
          </cell>
          <cell r="F710">
            <v>1</v>
          </cell>
          <cell r="G710" t="str">
            <v>http://www.intrinsiq.com/IntrinsiQSoftware/UroChart</v>
          </cell>
        </row>
        <row r="711">
          <cell r="D711">
            <v>1</v>
          </cell>
          <cell r="E711" t="str">
            <v>140212R02</v>
          </cell>
          <cell r="F711">
            <v>1</v>
          </cell>
          <cell r="G711" t="str">
            <v>http://www.intrinsiq.com/IntrinsiQSoftware/MeridianUrology</v>
          </cell>
        </row>
        <row r="712">
          <cell r="D712"/>
          <cell r="E712"/>
          <cell r="F712"/>
        </row>
        <row r="713">
          <cell r="D713"/>
          <cell r="E713"/>
          <cell r="F713"/>
        </row>
        <row r="714">
          <cell r="D714"/>
          <cell r="E714"/>
          <cell r="F714"/>
        </row>
        <row r="715">
          <cell r="D715"/>
          <cell r="E715"/>
          <cell r="F715"/>
        </row>
        <row r="716">
          <cell r="D716"/>
          <cell r="E716"/>
          <cell r="F716"/>
        </row>
        <row r="717">
          <cell r="D717"/>
          <cell r="E717"/>
          <cell r="F717"/>
        </row>
        <row r="718">
          <cell r="D718"/>
          <cell r="E718"/>
          <cell r="F718"/>
        </row>
        <row r="719">
          <cell r="D719"/>
          <cell r="E719"/>
          <cell r="F719"/>
        </row>
        <row r="720">
          <cell r="D720"/>
          <cell r="E720"/>
          <cell r="F720"/>
        </row>
        <row r="721">
          <cell r="D721"/>
          <cell r="E721"/>
          <cell r="F721"/>
        </row>
        <row r="722">
          <cell r="D722"/>
          <cell r="E722"/>
          <cell r="F722"/>
        </row>
        <row r="723">
          <cell r="D723"/>
          <cell r="E723"/>
          <cell r="F723"/>
        </row>
        <row r="724">
          <cell r="D724"/>
          <cell r="E724"/>
          <cell r="F724"/>
        </row>
        <row r="725">
          <cell r="D725"/>
          <cell r="E725"/>
          <cell r="F725"/>
        </row>
        <row r="726">
          <cell r="D726"/>
          <cell r="E726"/>
          <cell r="F726"/>
        </row>
        <row r="727">
          <cell r="D727"/>
          <cell r="E727"/>
          <cell r="F727"/>
        </row>
        <row r="728">
          <cell r="D728"/>
          <cell r="E728"/>
          <cell r="F728"/>
        </row>
        <row r="729">
          <cell r="D729"/>
          <cell r="E729"/>
          <cell r="F729"/>
        </row>
        <row r="730">
          <cell r="D730"/>
          <cell r="E730"/>
          <cell r="F730"/>
        </row>
        <row r="731">
          <cell r="D731"/>
          <cell r="E731"/>
          <cell r="F731"/>
        </row>
        <row r="732">
          <cell r="D732"/>
          <cell r="E732"/>
          <cell r="F732"/>
        </row>
        <row r="733">
          <cell r="D733"/>
          <cell r="E733"/>
          <cell r="F733"/>
        </row>
        <row r="734">
          <cell r="D734"/>
          <cell r="E734"/>
          <cell r="F734"/>
        </row>
        <row r="735">
          <cell r="D735"/>
          <cell r="E735"/>
          <cell r="F735"/>
        </row>
        <row r="736">
          <cell r="D736"/>
          <cell r="E736"/>
          <cell r="F736"/>
        </row>
        <row r="737">
          <cell r="D737"/>
          <cell r="E737"/>
          <cell r="F737"/>
        </row>
        <row r="738">
          <cell r="D738"/>
          <cell r="E738"/>
          <cell r="F738"/>
        </row>
        <row r="739">
          <cell r="D739"/>
          <cell r="E739"/>
          <cell r="F739"/>
        </row>
        <row r="740">
          <cell r="D740"/>
          <cell r="E740"/>
          <cell r="F740"/>
        </row>
        <row r="741">
          <cell r="D741"/>
          <cell r="E741"/>
          <cell r="F741"/>
        </row>
        <row r="742">
          <cell r="D742"/>
          <cell r="E742"/>
          <cell r="F742"/>
        </row>
        <row r="743">
          <cell r="D743"/>
          <cell r="E743"/>
          <cell r="F743"/>
        </row>
        <row r="744">
          <cell r="D744"/>
          <cell r="E744"/>
          <cell r="F744"/>
        </row>
        <row r="745">
          <cell r="D745"/>
          <cell r="E745"/>
          <cell r="F745"/>
        </row>
        <row r="746">
          <cell r="D746"/>
          <cell r="E746"/>
          <cell r="F746"/>
        </row>
        <row r="747">
          <cell r="D747"/>
          <cell r="E747"/>
          <cell r="F747"/>
        </row>
        <row r="748">
          <cell r="D748"/>
          <cell r="E748"/>
          <cell r="F748"/>
        </row>
        <row r="749">
          <cell r="D749"/>
          <cell r="E749"/>
          <cell r="F749"/>
        </row>
        <row r="751">
          <cell r="D751"/>
          <cell r="E751"/>
          <cell r="F751"/>
        </row>
        <row r="752">
          <cell r="D752"/>
          <cell r="E752"/>
          <cell r="F752"/>
        </row>
        <row r="753">
          <cell r="D753"/>
          <cell r="E753"/>
          <cell r="F753"/>
        </row>
        <row r="754">
          <cell r="D754">
            <v>1</v>
          </cell>
          <cell r="E754" t="str">
            <v>140246R00</v>
          </cell>
          <cell r="F754">
            <v>0</v>
          </cell>
          <cell r="G754" t="str">
            <v>http://www.doclinks.com/doclinks_website/pages.nsf/pages/4E113932DE9DA83A88257F7600728419?OpenDocument</v>
          </cell>
        </row>
        <row r="755">
          <cell r="D755"/>
          <cell r="E755"/>
          <cell r="F755"/>
        </row>
        <row r="756">
          <cell r="D756"/>
          <cell r="E756"/>
          <cell r="F756"/>
        </row>
        <row r="757">
          <cell r="D757"/>
          <cell r="E757"/>
          <cell r="F757"/>
        </row>
        <row r="758">
          <cell r="D758"/>
          <cell r="E758"/>
          <cell r="F758"/>
        </row>
        <row r="759">
          <cell r="D759"/>
          <cell r="E759"/>
          <cell r="F759"/>
        </row>
        <row r="760">
          <cell r="D760"/>
          <cell r="E760"/>
          <cell r="F760"/>
        </row>
        <row r="761">
          <cell r="D761"/>
          <cell r="E761"/>
          <cell r="F761"/>
        </row>
        <row r="762">
          <cell r="D762"/>
          <cell r="E762"/>
          <cell r="F762"/>
        </row>
        <row r="763">
          <cell r="D763"/>
          <cell r="E763"/>
          <cell r="F763"/>
        </row>
        <row r="764">
          <cell r="D764"/>
          <cell r="E764"/>
          <cell r="F764"/>
        </row>
        <row r="765">
          <cell r="D765"/>
          <cell r="E765"/>
          <cell r="F765"/>
        </row>
        <row r="766">
          <cell r="D766"/>
          <cell r="E766"/>
          <cell r="F766"/>
        </row>
        <row r="767">
          <cell r="D767"/>
          <cell r="E767"/>
          <cell r="F767"/>
        </row>
        <row r="768">
          <cell r="D768"/>
          <cell r="E768"/>
          <cell r="F768"/>
        </row>
        <row r="769">
          <cell r="D769"/>
          <cell r="E769"/>
          <cell r="F769"/>
        </row>
        <row r="770">
          <cell r="D770"/>
          <cell r="E770"/>
          <cell r="F770"/>
        </row>
        <row r="771">
          <cell r="D771"/>
          <cell r="E771"/>
          <cell r="F771"/>
        </row>
        <row r="772">
          <cell r="D772"/>
          <cell r="E772"/>
          <cell r="F772"/>
        </row>
        <row r="773">
          <cell r="D773"/>
          <cell r="E773"/>
          <cell r="F773"/>
        </row>
        <row r="774">
          <cell r="D774"/>
          <cell r="E774"/>
          <cell r="F774"/>
        </row>
        <row r="775">
          <cell r="D775"/>
          <cell r="E775"/>
          <cell r="F775"/>
        </row>
        <row r="776">
          <cell r="D776"/>
          <cell r="E776"/>
          <cell r="F776"/>
        </row>
        <row r="777">
          <cell r="D777"/>
          <cell r="E777"/>
          <cell r="F777"/>
        </row>
        <row r="778">
          <cell r="D778"/>
          <cell r="E778"/>
          <cell r="F778"/>
        </row>
        <row r="779">
          <cell r="D779"/>
          <cell r="E779"/>
          <cell r="F779"/>
        </row>
        <row r="780">
          <cell r="D780"/>
          <cell r="E780"/>
          <cell r="F780"/>
        </row>
        <row r="781">
          <cell r="D781"/>
          <cell r="E781"/>
          <cell r="F781"/>
        </row>
        <row r="782">
          <cell r="D782"/>
          <cell r="E782"/>
          <cell r="F782"/>
        </row>
        <row r="783">
          <cell r="D783"/>
          <cell r="E783"/>
          <cell r="F783"/>
        </row>
        <row r="784">
          <cell r="D784"/>
          <cell r="E784"/>
          <cell r="F784"/>
        </row>
        <row r="785">
          <cell r="D785"/>
          <cell r="E785"/>
          <cell r="F785"/>
        </row>
        <row r="786">
          <cell r="D786"/>
          <cell r="E786"/>
          <cell r="F786"/>
        </row>
        <row r="787">
          <cell r="D787"/>
          <cell r="E787"/>
          <cell r="F787"/>
        </row>
        <row r="788">
          <cell r="D788"/>
          <cell r="E788"/>
          <cell r="F788"/>
        </row>
        <row r="789">
          <cell r="D789"/>
          <cell r="E789"/>
          <cell r="F789"/>
        </row>
        <row r="790">
          <cell r="D790"/>
          <cell r="E790"/>
          <cell r="F790"/>
        </row>
        <row r="791">
          <cell r="D791"/>
          <cell r="E791"/>
          <cell r="F791"/>
        </row>
        <row r="792">
          <cell r="D792"/>
          <cell r="E792"/>
          <cell r="F792"/>
        </row>
        <row r="793">
          <cell r="D793"/>
          <cell r="E793"/>
          <cell r="F793"/>
          <cell r="G793"/>
        </row>
        <row r="794">
          <cell r="D794"/>
          <cell r="E794"/>
          <cell r="F794"/>
        </row>
        <row r="795">
          <cell r="D795"/>
          <cell r="E795"/>
          <cell r="F795"/>
        </row>
        <row r="796">
          <cell r="D796"/>
          <cell r="E796"/>
          <cell r="F796"/>
        </row>
        <row r="797">
          <cell r="D797"/>
          <cell r="E797"/>
          <cell r="F797"/>
        </row>
        <row r="798">
          <cell r="D798"/>
          <cell r="E798"/>
          <cell r="F798"/>
        </row>
        <row r="799">
          <cell r="D799">
            <v>0</v>
          </cell>
          <cell r="E799" t="str">
            <v>CC-2014-395900-1</v>
          </cell>
          <cell r="F799">
            <v>0</v>
          </cell>
          <cell r="G799" t="str">
            <v>http://www.mdland.com/mdland%E2%80%99s-iclinic-version-122-receives-2014-onc-hit-certification</v>
          </cell>
        </row>
        <row r="800">
          <cell r="D800"/>
          <cell r="E800"/>
          <cell r="F800"/>
        </row>
        <row r="801">
          <cell r="D801"/>
          <cell r="E801"/>
          <cell r="F801"/>
        </row>
        <row r="802">
          <cell r="D802"/>
          <cell r="E802"/>
          <cell r="F802"/>
        </row>
        <row r="803">
          <cell r="D803">
            <v>1</v>
          </cell>
          <cell r="E803" t="str">
            <v>140068R00</v>
          </cell>
          <cell r="F803">
            <v>0</v>
          </cell>
          <cell r="G803" t="str">
            <v>http://mdtoolbox.com/eprescribing-meaningfuluse.aspx</v>
          </cell>
        </row>
        <row r="804">
          <cell r="D804"/>
          <cell r="E804"/>
          <cell r="F804"/>
        </row>
        <row r="805">
          <cell r="D805"/>
          <cell r="E805"/>
          <cell r="F805"/>
        </row>
        <row r="806">
          <cell r="D806"/>
          <cell r="E806"/>
          <cell r="F806"/>
        </row>
        <row r="807">
          <cell r="D807"/>
          <cell r="E807"/>
          <cell r="F807"/>
        </row>
        <row r="808">
          <cell r="D808"/>
          <cell r="E808"/>
          <cell r="F808"/>
        </row>
        <row r="809">
          <cell r="D809"/>
          <cell r="E809"/>
          <cell r="F809"/>
        </row>
        <row r="810">
          <cell r="D810"/>
          <cell r="E810"/>
          <cell r="F810"/>
        </row>
        <row r="811">
          <cell r="D811">
            <v>1</v>
          </cell>
          <cell r="E811" t="str">
            <v>140089R00</v>
          </cell>
          <cell r="F811">
            <v>0</v>
          </cell>
          <cell r="G811" t="str">
            <v>https://www.medent.com/mu/</v>
          </cell>
        </row>
        <row r="812">
          <cell r="D812"/>
          <cell r="E812"/>
          <cell r="F812"/>
        </row>
        <row r="813">
          <cell r="D813"/>
          <cell r="E813"/>
          <cell r="F813"/>
        </row>
        <row r="814">
          <cell r="D814"/>
          <cell r="E814"/>
          <cell r="F814"/>
        </row>
        <row r="815">
          <cell r="D815"/>
          <cell r="E815"/>
          <cell r="F815"/>
        </row>
        <row r="816">
          <cell r="D816"/>
          <cell r="E816"/>
          <cell r="F816"/>
        </row>
        <row r="817">
          <cell r="D817"/>
          <cell r="E817"/>
          <cell r="F817"/>
        </row>
        <row r="818">
          <cell r="D818"/>
          <cell r="E818"/>
          <cell r="F818"/>
        </row>
        <row r="819">
          <cell r="D819"/>
          <cell r="E819"/>
          <cell r="F819"/>
        </row>
        <row r="820">
          <cell r="D820"/>
          <cell r="E820"/>
          <cell r="F820"/>
        </row>
        <row r="821">
          <cell r="D821"/>
          <cell r="E821"/>
          <cell r="F821"/>
        </row>
        <row r="822">
          <cell r="D822"/>
          <cell r="E822"/>
          <cell r="F822"/>
        </row>
        <row r="823">
          <cell r="D823"/>
          <cell r="E823"/>
          <cell r="F823"/>
        </row>
        <row r="824">
          <cell r="D824"/>
          <cell r="E824"/>
          <cell r="F824"/>
        </row>
        <row r="825">
          <cell r="D825"/>
          <cell r="E825"/>
          <cell r="F825"/>
        </row>
        <row r="826">
          <cell r="D826"/>
          <cell r="E826"/>
          <cell r="F826"/>
        </row>
        <row r="827">
          <cell r="D827"/>
          <cell r="E827"/>
          <cell r="F827"/>
        </row>
        <row r="828">
          <cell r="D828"/>
          <cell r="E828"/>
          <cell r="F828"/>
        </row>
        <row r="829">
          <cell r="D829"/>
          <cell r="E829"/>
          <cell r="F829"/>
        </row>
        <row r="830">
          <cell r="D830"/>
          <cell r="E830"/>
          <cell r="F830"/>
        </row>
        <row r="831">
          <cell r="D831"/>
          <cell r="E831"/>
          <cell r="F831"/>
        </row>
        <row r="832">
          <cell r="D832"/>
          <cell r="E832"/>
          <cell r="F832"/>
        </row>
        <row r="833">
          <cell r="D833"/>
          <cell r="E833"/>
          <cell r="F833"/>
        </row>
        <row r="834">
          <cell r="D834"/>
          <cell r="E834"/>
          <cell r="F834"/>
        </row>
        <row r="835">
          <cell r="D835"/>
          <cell r="E835"/>
          <cell r="F835"/>
        </row>
        <row r="836">
          <cell r="D836"/>
          <cell r="E836"/>
          <cell r="F836"/>
        </row>
        <row r="837">
          <cell r="D837"/>
          <cell r="E837"/>
          <cell r="F837"/>
        </row>
        <row r="838">
          <cell r="D838"/>
          <cell r="E838"/>
          <cell r="F838"/>
        </row>
        <row r="839">
          <cell r="D839"/>
          <cell r="E839"/>
          <cell r="F839"/>
        </row>
        <row r="840">
          <cell r="D840"/>
          <cell r="E840"/>
          <cell r="F840"/>
        </row>
        <row r="841">
          <cell r="D841">
            <v>2</v>
          </cell>
          <cell r="E841" t="str">
            <v>140172R00</v>
          </cell>
          <cell r="F841"/>
          <cell r="G841"/>
        </row>
        <row r="842">
          <cell r="D842">
            <v>1</v>
          </cell>
          <cell r="E842" t="str">
            <v>140083R00</v>
          </cell>
          <cell r="F842">
            <v>0</v>
          </cell>
          <cell r="G842" t="str">
            <v>http://www.maehc.org/services/quality-data-center-services/</v>
          </cell>
        </row>
        <row r="843">
          <cell r="D843"/>
          <cell r="E843"/>
          <cell r="F843"/>
        </row>
        <row r="844">
          <cell r="D844"/>
          <cell r="E844"/>
          <cell r="F844"/>
        </row>
        <row r="845">
          <cell r="D845"/>
          <cell r="E845"/>
          <cell r="F845"/>
        </row>
        <row r="846">
          <cell r="D846"/>
          <cell r="E846"/>
          <cell r="F846"/>
        </row>
        <row r="847">
          <cell r="D847"/>
          <cell r="E847"/>
          <cell r="F847"/>
        </row>
        <row r="848">
          <cell r="D848"/>
          <cell r="E848"/>
          <cell r="F848"/>
        </row>
        <row r="849">
          <cell r="D849"/>
          <cell r="E849"/>
          <cell r="F849"/>
        </row>
        <row r="850">
          <cell r="D850"/>
          <cell r="E850"/>
          <cell r="F850"/>
        </row>
        <row r="851">
          <cell r="D851"/>
          <cell r="E851"/>
          <cell r="F851"/>
        </row>
        <row r="852">
          <cell r="D852"/>
          <cell r="E852"/>
          <cell r="F852"/>
        </row>
        <row r="853">
          <cell r="D853"/>
          <cell r="E853"/>
          <cell r="F853"/>
        </row>
        <row r="854">
          <cell r="D854"/>
          <cell r="E854"/>
          <cell r="F854"/>
        </row>
        <row r="855">
          <cell r="D855"/>
          <cell r="E855"/>
          <cell r="F855"/>
        </row>
        <row r="856">
          <cell r="D856"/>
          <cell r="E856"/>
          <cell r="F856"/>
        </row>
        <row r="857">
          <cell r="D857"/>
          <cell r="E857"/>
          <cell r="F857"/>
        </row>
        <row r="858">
          <cell r="D858"/>
          <cell r="E858"/>
          <cell r="F858"/>
        </row>
        <row r="859">
          <cell r="D859"/>
          <cell r="E859"/>
          <cell r="F859"/>
        </row>
        <row r="860">
          <cell r="D860"/>
          <cell r="E860"/>
          <cell r="F860"/>
        </row>
        <row r="861">
          <cell r="D861"/>
          <cell r="E861"/>
          <cell r="F861"/>
          <cell r="G861"/>
        </row>
        <row r="862">
          <cell r="D862"/>
          <cell r="E862"/>
          <cell r="F862"/>
        </row>
        <row r="863">
          <cell r="D863"/>
          <cell r="E863"/>
          <cell r="F863"/>
        </row>
        <row r="864">
          <cell r="D864"/>
          <cell r="E864"/>
          <cell r="F864"/>
        </row>
        <row r="865">
          <cell r="D865"/>
          <cell r="E865"/>
          <cell r="F865"/>
        </row>
        <row r="866">
          <cell r="D866"/>
          <cell r="E866"/>
          <cell r="F866"/>
        </row>
        <row r="867">
          <cell r="D867"/>
          <cell r="E867"/>
          <cell r="F867"/>
        </row>
        <row r="868">
          <cell r="D868"/>
          <cell r="E868"/>
          <cell r="F868"/>
        </row>
        <row r="869">
          <cell r="D869"/>
          <cell r="E869"/>
          <cell r="F869"/>
        </row>
        <row r="870">
          <cell r="D870"/>
          <cell r="E870"/>
          <cell r="F870"/>
        </row>
        <row r="871">
          <cell r="D871"/>
          <cell r="E871"/>
          <cell r="F871"/>
        </row>
        <row r="872">
          <cell r="D872"/>
          <cell r="E872"/>
          <cell r="F872"/>
        </row>
        <row r="873">
          <cell r="D873"/>
          <cell r="E873"/>
          <cell r="F873"/>
        </row>
        <row r="874">
          <cell r="D874"/>
          <cell r="E874"/>
          <cell r="F874"/>
        </row>
        <row r="875">
          <cell r="D875"/>
          <cell r="E875"/>
          <cell r="F875"/>
        </row>
        <row r="876">
          <cell r="D876"/>
          <cell r="E876"/>
          <cell r="F876"/>
        </row>
        <row r="877">
          <cell r="D877"/>
          <cell r="E877"/>
          <cell r="F877"/>
        </row>
        <row r="878">
          <cell r="D878"/>
          <cell r="E878"/>
          <cell r="F878"/>
        </row>
        <row r="879">
          <cell r="D879"/>
          <cell r="E879"/>
          <cell r="F879"/>
        </row>
        <row r="880">
          <cell r="D880">
            <v>1</v>
          </cell>
          <cell r="E880" t="str">
            <v>140354R00</v>
          </cell>
          <cell r="F880"/>
          <cell r="G880"/>
        </row>
        <row r="881">
          <cell r="D881"/>
          <cell r="E881"/>
          <cell r="F881"/>
        </row>
        <row r="882">
          <cell r="D882"/>
          <cell r="E882"/>
          <cell r="F882"/>
        </row>
        <row r="883">
          <cell r="D883"/>
          <cell r="E883"/>
          <cell r="F883"/>
        </row>
        <row r="884">
          <cell r="D884"/>
          <cell r="E884"/>
          <cell r="F884"/>
        </row>
        <row r="885">
          <cell r="D885"/>
          <cell r="E885"/>
          <cell r="F885"/>
        </row>
        <row r="886">
          <cell r="D886"/>
          <cell r="E886"/>
          <cell r="F886"/>
        </row>
        <row r="887">
          <cell r="D887"/>
          <cell r="E887"/>
          <cell r="F887"/>
        </row>
        <row r="888">
          <cell r="D888">
            <v>1</v>
          </cell>
          <cell r="E888" t="str">
            <v>140277ROO</v>
          </cell>
          <cell r="F888">
            <v>0</v>
          </cell>
          <cell r="G888" t="str">
            <v>http://www.medfusion.com/solutions</v>
          </cell>
        </row>
        <row r="889">
          <cell r="D889"/>
          <cell r="E889"/>
          <cell r="F889"/>
        </row>
        <row r="890">
          <cell r="D890"/>
          <cell r="E890"/>
          <cell r="F890"/>
        </row>
        <row r="891">
          <cell r="D891"/>
          <cell r="E891"/>
          <cell r="F891"/>
        </row>
        <row r="892">
          <cell r="D892"/>
          <cell r="E892"/>
          <cell r="F892"/>
        </row>
        <row r="893">
          <cell r="D893"/>
          <cell r="E893"/>
          <cell r="F893"/>
        </row>
        <row r="894">
          <cell r="D894"/>
          <cell r="E894"/>
          <cell r="F894"/>
        </row>
        <row r="895">
          <cell r="D895"/>
          <cell r="E895"/>
          <cell r="F895"/>
        </row>
        <row r="896">
          <cell r="D896"/>
          <cell r="E896"/>
          <cell r="F896"/>
        </row>
        <row r="897">
          <cell r="D897"/>
          <cell r="E897"/>
          <cell r="F897"/>
        </row>
        <row r="898">
          <cell r="D898"/>
          <cell r="E898"/>
          <cell r="F898"/>
        </row>
        <row r="899">
          <cell r="D899"/>
          <cell r="E899"/>
          <cell r="F899"/>
        </row>
        <row r="900">
          <cell r="D900"/>
          <cell r="E900"/>
          <cell r="F900"/>
        </row>
        <row r="901">
          <cell r="D901">
            <v>1</v>
          </cell>
          <cell r="E901" t="str">
            <v>150028R00</v>
          </cell>
          <cell r="F901"/>
          <cell r="G901"/>
        </row>
        <row r="902">
          <cell r="D902"/>
          <cell r="E902"/>
          <cell r="F902"/>
        </row>
        <row r="903">
          <cell r="D903"/>
          <cell r="E903"/>
          <cell r="F903"/>
        </row>
        <row r="904">
          <cell r="D904"/>
          <cell r="E904"/>
          <cell r="F904"/>
        </row>
        <row r="905">
          <cell r="D905"/>
          <cell r="E905"/>
          <cell r="F905"/>
        </row>
        <row r="906">
          <cell r="D906"/>
          <cell r="E906"/>
          <cell r="F906"/>
        </row>
        <row r="907">
          <cell r="D907"/>
          <cell r="E907"/>
          <cell r="F907"/>
        </row>
        <row r="908">
          <cell r="D908"/>
          <cell r="E908"/>
          <cell r="F908"/>
        </row>
        <row r="909">
          <cell r="D909"/>
          <cell r="E909"/>
          <cell r="F909"/>
        </row>
        <row r="910">
          <cell r="D910"/>
          <cell r="E910"/>
          <cell r="F910"/>
        </row>
        <row r="911">
          <cell r="D911"/>
          <cell r="E911"/>
          <cell r="F911"/>
        </row>
        <row r="912">
          <cell r="D912"/>
          <cell r="E912"/>
          <cell r="F912"/>
        </row>
        <row r="913">
          <cell r="D913"/>
          <cell r="E913"/>
          <cell r="F913"/>
        </row>
        <row r="914">
          <cell r="D914">
            <v>1</v>
          </cell>
          <cell r="E914" t="str">
            <v>130082R00</v>
          </cell>
          <cell r="F914">
            <v>0</v>
          </cell>
          <cell r="G914" t="str">
            <v>https://app.bridgepatientportal.com/disclosure.html</v>
          </cell>
        </row>
        <row r="915">
          <cell r="D915"/>
          <cell r="E915"/>
          <cell r="F915"/>
        </row>
        <row r="916">
          <cell r="D916">
            <v>0</v>
          </cell>
          <cell r="E916" t="str">
            <v>140368R00</v>
          </cell>
          <cell r="F916">
            <v>0</v>
          </cell>
          <cell r="G916" t="str">
            <v>http://medicat.com/component/content/article/2-uncategorised/71-onc-2014-complete-ehr-certification-disclosures</v>
          </cell>
        </row>
        <row r="917">
          <cell r="D917"/>
          <cell r="E917"/>
          <cell r="F917"/>
        </row>
        <row r="918">
          <cell r="D918"/>
          <cell r="E918"/>
          <cell r="F918"/>
        </row>
        <row r="919">
          <cell r="D919"/>
          <cell r="E919"/>
          <cell r="F919"/>
        </row>
        <row r="920">
          <cell r="D920"/>
          <cell r="E920"/>
          <cell r="F920"/>
        </row>
        <row r="921">
          <cell r="D921"/>
          <cell r="E921"/>
          <cell r="F921"/>
        </row>
        <row r="922">
          <cell r="D922"/>
          <cell r="E922"/>
          <cell r="F922"/>
        </row>
        <row r="923">
          <cell r="D923"/>
          <cell r="E923"/>
          <cell r="F923"/>
        </row>
        <row r="924">
          <cell r="D924"/>
          <cell r="E924"/>
          <cell r="F924"/>
        </row>
        <row r="925">
          <cell r="D925"/>
          <cell r="E925"/>
          <cell r="F925"/>
        </row>
        <row r="926">
          <cell r="D926">
            <v>1</v>
          </cell>
          <cell r="E926" t="str">
            <v>140317R00</v>
          </cell>
          <cell r="F926">
            <v>0</v>
          </cell>
          <cell r="G926" t="str">
            <v>http://www.mediture.com/solutions/onc-atcb-certification/</v>
          </cell>
        </row>
        <row r="927">
          <cell r="D927"/>
          <cell r="E927"/>
          <cell r="F927"/>
        </row>
        <row r="928">
          <cell r="D928"/>
          <cell r="E928"/>
          <cell r="F928"/>
        </row>
        <row r="929">
          <cell r="D929"/>
          <cell r="E929"/>
          <cell r="F929"/>
        </row>
        <row r="930">
          <cell r="D930"/>
          <cell r="E930"/>
          <cell r="F930"/>
        </row>
        <row r="931">
          <cell r="D931"/>
          <cell r="E931"/>
          <cell r="F931"/>
        </row>
        <row r="932">
          <cell r="D932"/>
          <cell r="E932"/>
          <cell r="F932"/>
        </row>
        <row r="933">
          <cell r="D933"/>
          <cell r="E933"/>
          <cell r="F933"/>
        </row>
        <row r="934">
          <cell r="D934"/>
          <cell r="E934"/>
          <cell r="F934"/>
        </row>
        <row r="935">
          <cell r="D935"/>
          <cell r="E935"/>
          <cell r="F935"/>
        </row>
        <row r="936">
          <cell r="D936"/>
          <cell r="E936"/>
          <cell r="F936"/>
        </row>
        <row r="937">
          <cell r="D937"/>
          <cell r="E937"/>
          <cell r="F937"/>
        </row>
        <row r="938">
          <cell r="D938"/>
          <cell r="E938"/>
          <cell r="F938"/>
        </row>
        <row r="939">
          <cell r="D939"/>
          <cell r="E939"/>
          <cell r="F939"/>
        </row>
        <row r="940">
          <cell r="D940"/>
          <cell r="E940"/>
          <cell r="F940"/>
        </row>
        <row r="941">
          <cell r="D941"/>
          <cell r="E941"/>
          <cell r="F941"/>
        </row>
        <row r="942">
          <cell r="D942"/>
          <cell r="E942"/>
          <cell r="F942"/>
        </row>
        <row r="943">
          <cell r="D943"/>
          <cell r="E943"/>
          <cell r="F943"/>
        </row>
        <row r="944">
          <cell r="D944"/>
          <cell r="E944"/>
          <cell r="F944"/>
        </row>
        <row r="945">
          <cell r="D945"/>
          <cell r="E945"/>
          <cell r="F945"/>
        </row>
        <row r="946">
          <cell r="D946"/>
          <cell r="E946"/>
          <cell r="F946"/>
        </row>
        <row r="947">
          <cell r="D947"/>
          <cell r="E947"/>
          <cell r="F947"/>
        </row>
        <row r="948">
          <cell r="D948"/>
          <cell r="E948"/>
          <cell r="F948"/>
        </row>
        <row r="949">
          <cell r="D949"/>
          <cell r="E949"/>
          <cell r="F949"/>
        </row>
        <row r="950">
          <cell r="D950"/>
          <cell r="E950"/>
          <cell r="F950"/>
        </row>
        <row r="951">
          <cell r="D951"/>
          <cell r="E951"/>
          <cell r="F951"/>
        </row>
        <row r="952">
          <cell r="D952"/>
          <cell r="E952"/>
          <cell r="F952"/>
        </row>
        <row r="953">
          <cell r="D953"/>
          <cell r="E953"/>
          <cell r="F953"/>
        </row>
        <row r="954">
          <cell r="D954"/>
          <cell r="E954"/>
          <cell r="F954"/>
        </row>
        <row r="955">
          <cell r="D955"/>
          <cell r="E955"/>
          <cell r="F955"/>
        </row>
        <row r="956">
          <cell r="D956"/>
          <cell r="E956"/>
          <cell r="F956"/>
        </row>
        <row r="957">
          <cell r="D957"/>
          <cell r="E957"/>
          <cell r="F957"/>
        </row>
        <row r="958">
          <cell r="D958"/>
          <cell r="E958"/>
          <cell r="F958"/>
        </row>
        <row r="959">
          <cell r="D959"/>
          <cell r="E959"/>
          <cell r="F959"/>
        </row>
        <row r="960">
          <cell r="D960"/>
          <cell r="E960"/>
          <cell r="F960"/>
        </row>
        <row r="961">
          <cell r="D961">
            <v>1</v>
          </cell>
          <cell r="E961" t="str">
            <v>140152R02</v>
          </cell>
          <cell r="F961">
            <v>0</v>
          </cell>
          <cell r="G961" t="str">
            <v>http://www.miracalifesciences.com/technology-pathconnect</v>
          </cell>
        </row>
        <row r="962">
          <cell r="D962"/>
          <cell r="E962"/>
          <cell r="F962"/>
        </row>
        <row r="963">
          <cell r="D963"/>
          <cell r="E963"/>
          <cell r="F963"/>
        </row>
        <row r="964">
          <cell r="D964"/>
          <cell r="E964"/>
          <cell r="F964"/>
        </row>
        <row r="965">
          <cell r="D965"/>
          <cell r="E965"/>
          <cell r="F965"/>
        </row>
        <row r="966">
          <cell r="D966"/>
          <cell r="E966"/>
          <cell r="F966"/>
        </row>
        <row r="967">
          <cell r="D967"/>
          <cell r="E967"/>
          <cell r="F967"/>
        </row>
        <row r="968">
          <cell r="D968"/>
          <cell r="E968"/>
          <cell r="F968"/>
        </row>
        <row r="969">
          <cell r="D969"/>
          <cell r="E969"/>
          <cell r="F969"/>
        </row>
        <row r="970">
          <cell r="D970"/>
          <cell r="E970"/>
          <cell r="F970"/>
        </row>
        <row r="971">
          <cell r="D971"/>
          <cell r="E971"/>
          <cell r="F971"/>
        </row>
        <row r="972">
          <cell r="D972"/>
          <cell r="E972"/>
          <cell r="F972"/>
        </row>
        <row r="973">
          <cell r="D973"/>
          <cell r="E973"/>
          <cell r="F973"/>
        </row>
        <row r="974">
          <cell r="D974"/>
          <cell r="E974"/>
          <cell r="F974"/>
        </row>
        <row r="975">
          <cell r="D975"/>
          <cell r="E975"/>
          <cell r="F975"/>
        </row>
        <row r="976">
          <cell r="D976"/>
          <cell r="E976"/>
          <cell r="F976"/>
        </row>
        <row r="977">
          <cell r="D977"/>
          <cell r="E977"/>
          <cell r="F977"/>
        </row>
        <row r="978">
          <cell r="D978"/>
          <cell r="E978"/>
          <cell r="F978"/>
        </row>
        <row r="979">
          <cell r="D979"/>
          <cell r="E979"/>
          <cell r="F979"/>
        </row>
        <row r="980">
          <cell r="D980"/>
          <cell r="E980"/>
          <cell r="F980"/>
        </row>
        <row r="981">
          <cell r="D981"/>
          <cell r="E981"/>
          <cell r="F981"/>
        </row>
        <row r="982">
          <cell r="D982"/>
          <cell r="E982"/>
          <cell r="F982"/>
        </row>
        <row r="983">
          <cell r="D983"/>
          <cell r="E983"/>
          <cell r="F983"/>
        </row>
        <row r="984">
          <cell r="D984"/>
          <cell r="E984"/>
          <cell r="F984"/>
        </row>
        <row r="985">
          <cell r="D985"/>
          <cell r="E985"/>
          <cell r="F985"/>
        </row>
        <row r="986">
          <cell r="D986"/>
          <cell r="E986"/>
          <cell r="F986"/>
        </row>
        <row r="987">
          <cell r="D987"/>
          <cell r="E987"/>
          <cell r="F987"/>
        </row>
        <row r="988">
          <cell r="D988"/>
          <cell r="E988"/>
          <cell r="F988"/>
        </row>
        <row r="989">
          <cell r="D989"/>
          <cell r="E989"/>
          <cell r="F989"/>
        </row>
        <row r="990">
          <cell r="D990"/>
          <cell r="E990"/>
          <cell r="F990"/>
        </row>
        <row r="991">
          <cell r="D991"/>
          <cell r="E991"/>
          <cell r="F991"/>
        </row>
        <row r="992">
          <cell r="D992"/>
          <cell r="E992"/>
          <cell r="F992"/>
        </row>
        <row r="993">
          <cell r="D993"/>
          <cell r="E993"/>
          <cell r="F993"/>
        </row>
        <row r="994">
          <cell r="D994"/>
          <cell r="E994"/>
          <cell r="F994"/>
        </row>
        <row r="995">
          <cell r="D995"/>
          <cell r="E995"/>
          <cell r="F995"/>
        </row>
        <row r="996">
          <cell r="D996"/>
          <cell r="E996"/>
          <cell r="F996"/>
        </row>
        <row r="997">
          <cell r="D997"/>
          <cell r="E997"/>
          <cell r="F997"/>
        </row>
        <row r="998">
          <cell r="D998"/>
          <cell r="E998"/>
          <cell r="F998"/>
        </row>
        <row r="999">
          <cell r="D999"/>
          <cell r="E999"/>
          <cell r="F999"/>
        </row>
        <row r="1000">
          <cell r="D1000"/>
          <cell r="E1000"/>
          <cell r="F1000"/>
        </row>
        <row r="1001">
          <cell r="D1001"/>
          <cell r="E1001"/>
          <cell r="F1001"/>
        </row>
        <row r="1002">
          <cell r="D1002"/>
          <cell r="E1002"/>
          <cell r="F1002"/>
        </row>
        <row r="1003">
          <cell r="D1003"/>
          <cell r="E1003"/>
          <cell r="F1003"/>
        </row>
        <row r="1004">
          <cell r="D1004"/>
          <cell r="E1004"/>
          <cell r="F1004"/>
        </row>
        <row r="1005">
          <cell r="D1005"/>
          <cell r="E1005"/>
          <cell r="F1005"/>
        </row>
        <row r="1006">
          <cell r="D1006"/>
          <cell r="E1006"/>
          <cell r="F1006"/>
        </row>
        <row r="1007">
          <cell r="D1007">
            <v>1</v>
          </cell>
          <cell r="E1007" t="str">
            <v>CC-2014-558940-1</v>
          </cell>
          <cell r="F1007"/>
          <cell r="G1007"/>
        </row>
        <row r="1008">
          <cell r="D1008"/>
          <cell r="E1008"/>
          <cell r="F1008"/>
        </row>
        <row r="1009">
          <cell r="D1009"/>
          <cell r="E1009"/>
          <cell r="F1009"/>
        </row>
        <row r="1010">
          <cell r="D1010"/>
          <cell r="E1010"/>
          <cell r="F1010"/>
        </row>
        <row r="1011">
          <cell r="D1011"/>
          <cell r="E1011"/>
          <cell r="F1011"/>
        </row>
        <row r="1012">
          <cell r="D1012"/>
          <cell r="E1012"/>
          <cell r="F1012"/>
        </row>
        <row r="1013">
          <cell r="D1013">
            <v>1</v>
          </cell>
          <cell r="E1013" t="str">
            <v>150116R00</v>
          </cell>
          <cell r="F1013">
            <v>0</v>
          </cell>
          <cell r="G1013" t="str">
            <v>http://nexsyis.com/onc-hit-certification</v>
          </cell>
        </row>
        <row r="1014">
          <cell r="D1014"/>
          <cell r="E1014"/>
          <cell r="F1014"/>
        </row>
        <row r="1015">
          <cell r="D1015"/>
          <cell r="E1015"/>
          <cell r="F1015"/>
        </row>
        <row r="1016">
          <cell r="D1016"/>
          <cell r="E1016"/>
          <cell r="F1016"/>
        </row>
        <row r="1017">
          <cell r="D1017"/>
          <cell r="E1017"/>
          <cell r="F1017"/>
        </row>
        <row r="1018">
          <cell r="D1018"/>
          <cell r="E1018"/>
          <cell r="F1018"/>
        </row>
        <row r="1019">
          <cell r="D1019"/>
          <cell r="E1019"/>
          <cell r="F1019"/>
        </row>
        <row r="1020">
          <cell r="D1020"/>
          <cell r="E1020"/>
          <cell r="F1020"/>
        </row>
        <row r="1021">
          <cell r="D1021"/>
          <cell r="E1021"/>
          <cell r="F1021"/>
        </row>
        <row r="1022">
          <cell r="D1022"/>
          <cell r="E1022"/>
          <cell r="F1022"/>
        </row>
        <row r="1023">
          <cell r="D1023"/>
          <cell r="E1023"/>
          <cell r="F1023"/>
        </row>
        <row r="1024">
          <cell r="D1024"/>
          <cell r="E1024"/>
          <cell r="F1024"/>
        </row>
        <row r="1025">
          <cell r="D1025">
            <v>2</v>
          </cell>
          <cell r="E1025" t="str">
            <v>150087R00</v>
          </cell>
          <cell r="F1025"/>
          <cell r="G1025"/>
        </row>
        <row r="1026">
          <cell r="D1026"/>
          <cell r="E1026"/>
          <cell r="F1026"/>
        </row>
        <row r="1027">
          <cell r="D1027"/>
          <cell r="E1027"/>
          <cell r="F1027"/>
        </row>
        <row r="1028">
          <cell r="D1028"/>
          <cell r="E1028"/>
          <cell r="F1028"/>
        </row>
        <row r="1029">
          <cell r="D1029"/>
          <cell r="E1029"/>
          <cell r="F1029"/>
        </row>
        <row r="1030">
          <cell r="D1030"/>
          <cell r="E1030"/>
          <cell r="F1030"/>
        </row>
        <row r="1031">
          <cell r="D1031"/>
          <cell r="E1031"/>
          <cell r="F1031"/>
        </row>
        <row r="1032">
          <cell r="D1032"/>
          <cell r="E1032"/>
          <cell r="F1032"/>
        </row>
        <row r="1033">
          <cell r="D1033"/>
          <cell r="E1033"/>
          <cell r="F1033"/>
        </row>
        <row r="1034">
          <cell r="D1034"/>
          <cell r="E1034"/>
          <cell r="F1034"/>
        </row>
        <row r="1035">
          <cell r="D1035"/>
          <cell r="E1035"/>
          <cell r="F1035"/>
        </row>
        <row r="1036">
          <cell r="D1036"/>
          <cell r="E1036"/>
          <cell r="F1036"/>
        </row>
        <row r="1037">
          <cell r="D1037"/>
          <cell r="E1037"/>
          <cell r="F1037"/>
        </row>
        <row r="1038">
          <cell r="D1038"/>
          <cell r="E1038"/>
          <cell r="F1038"/>
        </row>
        <row r="1039">
          <cell r="D1039"/>
          <cell r="E1039"/>
          <cell r="F1039"/>
        </row>
        <row r="1040">
          <cell r="D1040"/>
          <cell r="E1040"/>
          <cell r="F1040"/>
        </row>
        <row r="1041">
          <cell r="D1041"/>
          <cell r="E1041"/>
          <cell r="F1041"/>
        </row>
        <row r="1042">
          <cell r="D1042"/>
          <cell r="E1042"/>
          <cell r="F1042"/>
        </row>
        <row r="1043">
          <cell r="D1043"/>
          <cell r="E1043"/>
          <cell r="F1043"/>
        </row>
        <row r="1044">
          <cell r="D1044">
            <v>1</v>
          </cell>
          <cell r="E1044" t="str">
            <v>140181R00</v>
          </cell>
          <cell r="F1044"/>
          <cell r="G1044"/>
        </row>
        <row r="1045">
          <cell r="D1045"/>
          <cell r="E1045"/>
          <cell r="F1045"/>
        </row>
        <row r="1046">
          <cell r="D1046"/>
          <cell r="E1046"/>
          <cell r="F1046"/>
        </row>
        <row r="1047">
          <cell r="D1047"/>
          <cell r="E1047"/>
          <cell r="F1047"/>
        </row>
        <row r="1048">
          <cell r="D1048"/>
          <cell r="E1048"/>
          <cell r="F1048"/>
        </row>
        <row r="1049">
          <cell r="D1049"/>
          <cell r="E1049"/>
          <cell r="F1049"/>
        </row>
        <row r="1050">
          <cell r="D1050"/>
          <cell r="E1050"/>
          <cell r="F1050"/>
        </row>
        <row r="1051">
          <cell r="D1051">
            <v>2</v>
          </cell>
          <cell r="E1051" t="str">
            <v>140213R02</v>
          </cell>
          <cell r="F1051"/>
          <cell r="G1051"/>
        </row>
        <row r="1052">
          <cell r="D1052"/>
          <cell r="E1052"/>
          <cell r="F1052"/>
        </row>
        <row r="1053">
          <cell r="D1053"/>
          <cell r="E1053"/>
          <cell r="F1053"/>
        </row>
        <row r="1054">
          <cell r="D1054"/>
          <cell r="E1054"/>
          <cell r="F1054"/>
        </row>
        <row r="1055">
          <cell r="D1055"/>
          <cell r="E1055"/>
          <cell r="F1055"/>
        </row>
        <row r="1056">
          <cell r="D1056"/>
          <cell r="E1056"/>
          <cell r="F1056"/>
        </row>
        <row r="1057">
          <cell r="D1057"/>
          <cell r="E1057"/>
          <cell r="F1057"/>
        </row>
        <row r="1058">
          <cell r="D1058"/>
          <cell r="E1058"/>
          <cell r="F1058"/>
        </row>
        <row r="1059">
          <cell r="D1059"/>
          <cell r="E1059"/>
          <cell r="F1059"/>
        </row>
        <row r="1060">
          <cell r="D1060"/>
          <cell r="E1060"/>
          <cell r="F1060"/>
        </row>
        <row r="1061">
          <cell r="D1061"/>
          <cell r="E1061"/>
          <cell r="F1061"/>
        </row>
        <row r="1062">
          <cell r="D1062"/>
          <cell r="E1062"/>
          <cell r="F1062"/>
        </row>
        <row r="1063">
          <cell r="D1063"/>
          <cell r="E1063"/>
          <cell r="F1063"/>
        </row>
        <row r="1064">
          <cell r="D1064"/>
          <cell r="E1064"/>
          <cell r="F1064"/>
        </row>
        <row r="1065">
          <cell r="D1065"/>
          <cell r="E1065"/>
          <cell r="F1065"/>
        </row>
        <row r="1066">
          <cell r="D1066"/>
          <cell r="E1066"/>
          <cell r="F1066"/>
        </row>
        <row r="1067">
          <cell r="D1067"/>
          <cell r="E1067"/>
          <cell r="F1067"/>
        </row>
        <row r="1068">
          <cell r="D1068">
            <v>1</v>
          </cell>
          <cell r="E1068" t="str">
            <v>140334R01</v>
          </cell>
          <cell r="F1068">
            <v>0</v>
          </cell>
          <cell r="G1068" t="str">
            <v>http://www.orchardsoft.com/certification-disclosure/</v>
          </cell>
        </row>
        <row r="1069">
          <cell r="D1069"/>
          <cell r="E1069"/>
          <cell r="F1069"/>
        </row>
        <row r="1070">
          <cell r="D1070"/>
          <cell r="E1070"/>
          <cell r="F1070"/>
        </row>
        <row r="1071">
          <cell r="D1071">
            <v>1</v>
          </cell>
          <cell r="E1071" t="str">
            <v>140045R00</v>
          </cell>
          <cell r="F1071">
            <v>1</v>
          </cell>
          <cell r="G1071" t="str">
            <v>https://orionhealth.com/us/support/disclosures/meaningful-use-patient-portal/</v>
          </cell>
        </row>
        <row r="1072">
          <cell r="D1072">
            <v>1</v>
          </cell>
          <cell r="E1072" t="str">
            <v>140046R00</v>
          </cell>
          <cell r="F1072">
            <v>1</v>
          </cell>
          <cell r="G1072" t="str">
            <v>https://orionhealth.com/us/support/disclosures/meaningful-use-patient-portal/</v>
          </cell>
        </row>
        <row r="1073">
          <cell r="D1073">
            <v>1</v>
          </cell>
          <cell r="E1073" t="str">
            <v>140045R01</v>
          </cell>
          <cell r="F1073">
            <v>1</v>
          </cell>
          <cell r="G1073" t="str">
            <v>https://orionhealth.com/us/support/disclosures/meaningful-use-patient-portal/</v>
          </cell>
        </row>
        <row r="1074">
          <cell r="D1074">
            <v>1</v>
          </cell>
          <cell r="E1074" t="str">
            <v>140046R01</v>
          </cell>
          <cell r="F1074">
            <v>1</v>
          </cell>
          <cell r="G1074" t="str">
            <v>https://orionhealth.com/us/support/disclosures/meaningful-use-patient-portal/</v>
          </cell>
        </row>
        <row r="1075">
          <cell r="D1075">
            <v>1</v>
          </cell>
          <cell r="E1075" t="str">
            <v>140045R02</v>
          </cell>
          <cell r="F1075">
            <v>1</v>
          </cell>
          <cell r="G1075" t="str">
            <v>https://orionhealth.com/us/support/disclosures/meaningful-use-patient-portal/</v>
          </cell>
        </row>
        <row r="1076">
          <cell r="D1076">
            <v>1</v>
          </cell>
          <cell r="E1076" t="str">
            <v>140046R02</v>
          </cell>
          <cell r="F1076">
            <v>1</v>
          </cell>
          <cell r="G1076" t="str">
            <v>https://orionhealth.com/us/support/disclosures/meaningful-use-patient-portal/</v>
          </cell>
        </row>
        <row r="1077">
          <cell r="D1077">
            <v>1</v>
          </cell>
          <cell r="E1077" t="str">
            <v>130065R00</v>
          </cell>
          <cell r="F1077">
            <v>1</v>
          </cell>
          <cell r="G1077" t="str">
            <v>https://orionhealth.com/us/support/disclosures/meaningful-use-rhapsody/</v>
          </cell>
        </row>
        <row r="1078">
          <cell r="D1078">
            <v>1</v>
          </cell>
          <cell r="E1078" t="str">
            <v>130066R00</v>
          </cell>
          <cell r="F1078">
            <v>1</v>
          </cell>
          <cell r="G1078" t="str">
            <v>https://orionhealth.com/us/support/disclosures/meaningful-use-rhapsody/</v>
          </cell>
        </row>
        <row r="1079">
          <cell r="D1079">
            <v>1</v>
          </cell>
          <cell r="E1079" t="str">
            <v>130065R00</v>
          </cell>
          <cell r="F1079">
            <v>1</v>
          </cell>
          <cell r="G1079" t="str">
            <v>https://orionhealth.com/us/support/disclosures/meaningful-use-rhapsody/</v>
          </cell>
        </row>
        <row r="1080">
          <cell r="D1080">
            <v>1</v>
          </cell>
          <cell r="E1080" t="str">
            <v>130066R00</v>
          </cell>
          <cell r="F1080">
            <v>1</v>
          </cell>
          <cell r="G1080" t="str">
            <v>https://orionhealth.com/us/support/disclosures/meaningful-use-rhapsody/</v>
          </cell>
        </row>
        <row r="1081">
          <cell r="D1081">
            <v>1</v>
          </cell>
          <cell r="E1081" t="str">
            <v>130065R01</v>
          </cell>
          <cell r="F1081">
            <v>1</v>
          </cell>
          <cell r="G1081" t="str">
            <v>https://orionhealth.com/us/support/disclosures/meaningful-use-rhapsody/</v>
          </cell>
        </row>
        <row r="1082">
          <cell r="D1082">
            <v>1</v>
          </cell>
          <cell r="E1082" t="str">
            <v>130066R01</v>
          </cell>
          <cell r="F1082">
            <v>1</v>
          </cell>
          <cell r="G1082" t="str">
            <v>https://orionhealth.com/us/support/disclosures/meaningful-use-rhapsody/</v>
          </cell>
        </row>
        <row r="1083">
          <cell r="D1083">
            <v>1</v>
          </cell>
          <cell r="E1083" t="str">
            <v>130065R01</v>
          </cell>
          <cell r="F1083">
            <v>1</v>
          </cell>
          <cell r="G1083" t="str">
            <v>https://orionhealth.com/us/support/disclosures/meaningful-use-rhapsody/</v>
          </cell>
        </row>
        <row r="1084">
          <cell r="D1084">
            <v>1</v>
          </cell>
          <cell r="E1084" t="str">
            <v>130066R01</v>
          </cell>
          <cell r="F1084">
            <v>1</v>
          </cell>
          <cell r="G1084" t="str">
            <v>https://orionhealth.com/us/support/disclosures/meaningful-use-rhapsody/</v>
          </cell>
        </row>
        <row r="1085">
          <cell r="D1085">
            <v>1</v>
          </cell>
          <cell r="E1085" t="str">
            <v>130065R02</v>
          </cell>
          <cell r="F1085">
            <v>1</v>
          </cell>
          <cell r="G1085" t="str">
            <v>https://orionhealth.com/us/support/disclosures/meaningful-use-rhapsody/</v>
          </cell>
        </row>
        <row r="1086">
          <cell r="D1086">
            <v>1</v>
          </cell>
          <cell r="E1086" t="str">
            <v>130066R02</v>
          </cell>
          <cell r="F1086">
            <v>1</v>
          </cell>
          <cell r="G1086" t="str">
            <v>https://orionhealth.com/us/support/disclosures/meaningful-use-rhapsody/</v>
          </cell>
        </row>
        <row r="1087">
          <cell r="D1087">
            <v>1</v>
          </cell>
          <cell r="E1087" t="str">
            <v>130065R02</v>
          </cell>
          <cell r="F1087">
            <v>1</v>
          </cell>
          <cell r="G1087" t="str">
            <v>https://orionhealth.com/us/support/disclosures/meaningful-use-rhapsody/</v>
          </cell>
        </row>
        <row r="1088">
          <cell r="D1088">
            <v>1</v>
          </cell>
          <cell r="E1088" t="str">
            <v>130066R02</v>
          </cell>
          <cell r="F1088">
            <v>1</v>
          </cell>
          <cell r="G1088" t="str">
            <v>https://orionhealth.com/us/support/disclosures/meaningful-use-rhapsody/</v>
          </cell>
        </row>
        <row r="1089">
          <cell r="D1089"/>
          <cell r="E1089"/>
          <cell r="F1089"/>
        </row>
        <row r="1090">
          <cell r="D1090">
            <v>1</v>
          </cell>
          <cell r="E1090" t="str">
            <v>150059R00</v>
          </cell>
          <cell r="F1090">
            <v>0</v>
          </cell>
          <cell r="G1090" t="str">
            <v>http://www.iorion.com/thinkhealth/ehr-certified.aspx</v>
          </cell>
        </row>
        <row r="1091">
          <cell r="D1091"/>
          <cell r="E1091"/>
          <cell r="F1091"/>
        </row>
        <row r="1092">
          <cell r="D1092">
            <v>1</v>
          </cell>
          <cell r="E1092" t="str">
            <v>150140R00</v>
          </cell>
          <cell r="F1092">
            <v>0</v>
          </cell>
          <cell r="G1092" t="str">
            <v xml:space="preserve">http://www.oxbowemr.com/disclosures </v>
          </cell>
        </row>
        <row r="1093">
          <cell r="D1093"/>
          <cell r="E1093"/>
          <cell r="F1093"/>
        </row>
        <row r="1094">
          <cell r="D1094"/>
          <cell r="E1094"/>
          <cell r="F1094"/>
        </row>
        <row r="1095">
          <cell r="D1095"/>
          <cell r="E1095"/>
          <cell r="F1095"/>
        </row>
        <row r="1096">
          <cell r="D1096"/>
          <cell r="E1096"/>
          <cell r="F1096"/>
        </row>
        <row r="1097">
          <cell r="D1097"/>
          <cell r="E1097"/>
          <cell r="F1097"/>
        </row>
        <row r="1098">
          <cell r="D1098"/>
          <cell r="E1098"/>
          <cell r="F1098"/>
        </row>
        <row r="1099">
          <cell r="D1099"/>
          <cell r="E1099"/>
          <cell r="F1099"/>
        </row>
        <row r="1100">
          <cell r="D1100"/>
          <cell r="E1100" t="str">
            <v>140053R00</v>
          </cell>
          <cell r="F1100">
            <v>0</v>
          </cell>
          <cell r="G1100" t="str">
            <v>http://www.pcesystems.com/mudisclosures.html</v>
          </cell>
        </row>
        <row r="1101">
          <cell r="D1101"/>
          <cell r="E1101"/>
          <cell r="F1101"/>
        </row>
        <row r="1102">
          <cell r="D1102"/>
          <cell r="E1102"/>
          <cell r="F1102"/>
        </row>
        <row r="1103">
          <cell r="D1103"/>
          <cell r="E1103"/>
          <cell r="F1103"/>
        </row>
        <row r="1104">
          <cell r="D1104"/>
          <cell r="E1104"/>
          <cell r="F1104"/>
        </row>
        <row r="1105">
          <cell r="D1105"/>
          <cell r="E1105"/>
          <cell r="F1105"/>
        </row>
        <row r="1106">
          <cell r="D1106"/>
          <cell r="E1106"/>
          <cell r="F1106"/>
        </row>
        <row r="1107">
          <cell r="D1107"/>
          <cell r="E1107"/>
          <cell r="F1107"/>
        </row>
        <row r="1108">
          <cell r="D1108"/>
          <cell r="E1108"/>
          <cell r="F1108"/>
        </row>
        <row r="1109">
          <cell r="D1109"/>
          <cell r="E1109"/>
          <cell r="F1109"/>
        </row>
        <row r="1110">
          <cell r="D1110"/>
          <cell r="E1110"/>
          <cell r="F1110"/>
        </row>
        <row r="1111">
          <cell r="D1111"/>
          <cell r="E1111"/>
          <cell r="F1111"/>
        </row>
        <row r="1112">
          <cell r="D1112"/>
          <cell r="E1112"/>
          <cell r="F1112"/>
        </row>
        <row r="1113">
          <cell r="D1113"/>
          <cell r="E1113"/>
          <cell r="F1113"/>
        </row>
        <row r="1114">
          <cell r="D1114"/>
          <cell r="E1114"/>
          <cell r="F1114"/>
        </row>
        <row r="1115">
          <cell r="D1115"/>
          <cell r="E1115"/>
          <cell r="F1115"/>
        </row>
        <row r="1116">
          <cell r="D1116"/>
          <cell r="E1116"/>
          <cell r="F1116"/>
        </row>
        <row r="1117">
          <cell r="D1117"/>
          <cell r="E1117"/>
          <cell r="F1117"/>
        </row>
        <row r="1118">
          <cell r="D1118"/>
          <cell r="E1118"/>
          <cell r="F1118"/>
        </row>
        <row r="1119">
          <cell r="D1119">
            <v>1</v>
          </cell>
          <cell r="E1119" t="str">
            <v>140234R01</v>
          </cell>
          <cell r="F1119">
            <v>0</v>
          </cell>
          <cell r="G1119" t="str">
            <v>http://www.patientsafesolutions.com/patienttouchsystem-onc-transparency</v>
          </cell>
        </row>
        <row r="1120">
          <cell r="D1120"/>
          <cell r="E1120"/>
          <cell r="F1120"/>
        </row>
        <row r="1121">
          <cell r="D1121"/>
          <cell r="E1121"/>
          <cell r="F1121"/>
        </row>
        <row r="1122">
          <cell r="D1122"/>
          <cell r="E1122"/>
          <cell r="F1122"/>
        </row>
        <row r="1123">
          <cell r="D1123"/>
          <cell r="E1123"/>
          <cell r="F1123"/>
        </row>
        <row r="1124">
          <cell r="D1124"/>
          <cell r="E1124"/>
          <cell r="F1124"/>
        </row>
        <row r="1125">
          <cell r="D1125"/>
          <cell r="E1125"/>
          <cell r="F1125"/>
        </row>
        <row r="1126">
          <cell r="D1126"/>
          <cell r="E1126"/>
          <cell r="F1126"/>
        </row>
        <row r="1127">
          <cell r="D1127"/>
          <cell r="E1127"/>
          <cell r="F1127"/>
        </row>
        <row r="1128">
          <cell r="D1128">
            <v>1</v>
          </cell>
          <cell r="E1128" t="str">
            <v>150037R00</v>
          </cell>
          <cell r="F1128">
            <v>0</v>
          </cell>
          <cell r="G1128" t="str">
            <v>http://www.usa.philips.com/healthcare/product/HCNOCTN177/intellispace-perinatal-obstetrics-information-management</v>
          </cell>
        </row>
        <row r="1129">
          <cell r="D1129"/>
          <cell r="E1129"/>
          <cell r="F1129"/>
        </row>
        <row r="1130">
          <cell r="D1130"/>
          <cell r="E1130"/>
          <cell r="F1130"/>
        </row>
        <row r="1131">
          <cell r="D1131"/>
          <cell r="E1131"/>
          <cell r="F1131"/>
        </row>
        <row r="1132">
          <cell r="D1132"/>
          <cell r="E1132"/>
          <cell r="F1132"/>
        </row>
        <row r="1133">
          <cell r="D1133">
            <v>2</v>
          </cell>
          <cell r="E1133" t="str">
            <v>160003R00</v>
          </cell>
          <cell r="F1133"/>
          <cell r="G1133"/>
        </row>
        <row r="1134">
          <cell r="D1134"/>
          <cell r="E1134"/>
          <cell r="F1134"/>
        </row>
        <row r="1135">
          <cell r="D1135"/>
          <cell r="E1135"/>
          <cell r="F1135"/>
        </row>
        <row r="1136">
          <cell r="D1136"/>
          <cell r="E1136"/>
          <cell r="F1136"/>
        </row>
        <row r="1137">
          <cell r="D1137"/>
          <cell r="E1137"/>
          <cell r="F1137"/>
        </row>
        <row r="1138">
          <cell r="D1138"/>
          <cell r="E1138"/>
          <cell r="F1138"/>
        </row>
        <row r="1139">
          <cell r="D1139"/>
          <cell r="E1139"/>
          <cell r="F1139"/>
        </row>
        <row r="1140">
          <cell r="D1140"/>
          <cell r="E1140"/>
          <cell r="F1140"/>
        </row>
        <row r="1141">
          <cell r="D1141"/>
          <cell r="E1141"/>
          <cell r="F1141"/>
        </row>
        <row r="1142">
          <cell r="D1142"/>
          <cell r="E1142"/>
          <cell r="F1142"/>
        </row>
        <row r="1143">
          <cell r="D1143"/>
          <cell r="E1143"/>
          <cell r="F1143"/>
        </row>
        <row r="1144">
          <cell r="D1144"/>
          <cell r="E1144"/>
          <cell r="F1144"/>
        </row>
        <row r="1145">
          <cell r="D1145"/>
          <cell r="E1145"/>
          <cell r="F1145"/>
        </row>
        <row r="1146">
          <cell r="D1146"/>
          <cell r="E1146"/>
          <cell r="F1146"/>
        </row>
        <row r="1147">
          <cell r="D1147"/>
          <cell r="E1147"/>
          <cell r="F1147"/>
        </row>
        <row r="1148">
          <cell r="D1148"/>
          <cell r="E1148"/>
          <cell r="F1148"/>
        </row>
        <row r="1149">
          <cell r="D1149"/>
          <cell r="E1149"/>
          <cell r="F1149"/>
        </row>
        <row r="1150">
          <cell r="D1150"/>
          <cell r="E1150"/>
          <cell r="F1150"/>
        </row>
        <row r="1151">
          <cell r="D1151"/>
          <cell r="E1151"/>
          <cell r="F1151"/>
        </row>
        <row r="1152">
          <cell r="D1152"/>
          <cell r="E1152"/>
          <cell r="F1152"/>
        </row>
        <row r="1153">
          <cell r="D1153"/>
          <cell r="E1153"/>
          <cell r="F1153"/>
        </row>
        <row r="1154">
          <cell r="D1154">
            <v>1</v>
          </cell>
          <cell r="E1154" t="str">
            <v>150061R01</v>
          </cell>
          <cell r="F1154">
            <v>0</v>
          </cell>
          <cell r="G1154" t="str">
            <v>http://practice-alt.com/electronic-health-records-nj-ny-pa/disclosures/</v>
          </cell>
        </row>
        <row r="1155">
          <cell r="D1155"/>
          <cell r="E1155"/>
          <cell r="F1155"/>
        </row>
        <row r="1156">
          <cell r="D1156"/>
          <cell r="E1156"/>
          <cell r="F1156"/>
        </row>
        <row r="1157">
          <cell r="D1157"/>
          <cell r="E1157"/>
          <cell r="F1157"/>
        </row>
        <row r="1158">
          <cell r="D1158"/>
          <cell r="E1158"/>
          <cell r="F1158"/>
        </row>
        <row r="1159">
          <cell r="D1159"/>
          <cell r="E1159"/>
          <cell r="F1159"/>
        </row>
        <row r="1160">
          <cell r="D1160"/>
          <cell r="E1160"/>
          <cell r="F1160"/>
        </row>
        <row r="1161">
          <cell r="D1161"/>
          <cell r="E1161"/>
          <cell r="F1161"/>
        </row>
        <row r="1162">
          <cell r="D1162"/>
          <cell r="E1162"/>
          <cell r="F1162"/>
        </row>
        <row r="1163">
          <cell r="D1163"/>
          <cell r="E1163"/>
          <cell r="F1163"/>
        </row>
        <row r="1164">
          <cell r="D1164"/>
          <cell r="E1164"/>
          <cell r="F1164"/>
        </row>
        <row r="1165">
          <cell r="D1165"/>
          <cell r="E1165"/>
          <cell r="F1165"/>
        </row>
        <row r="1166">
          <cell r="D1166"/>
          <cell r="E1166"/>
          <cell r="F1166"/>
        </row>
        <row r="1167">
          <cell r="D1167"/>
          <cell r="E1167"/>
          <cell r="F1167"/>
        </row>
        <row r="1168">
          <cell r="D1168"/>
          <cell r="E1168"/>
          <cell r="F1168"/>
        </row>
        <row r="1169">
          <cell r="D1169"/>
          <cell r="E1169"/>
          <cell r="F1169"/>
        </row>
        <row r="1170">
          <cell r="D1170"/>
          <cell r="E1170"/>
          <cell r="F1170"/>
        </row>
        <row r="1171">
          <cell r="D1171"/>
          <cell r="E1171"/>
          <cell r="F1171"/>
        </row>
        <row r="1172">
          <cell r="D1172"/>
          <cell r="E1172"/>
          <cell r="F1172"/>
        </row>
        <row r="1173">
          <cell r="D1173"/>
          <cell r="E1173"/>
          <cell r="F1173"/>
        </row>
        <row r="1174">
          <cell r="D1174">
            <v>1</v>
          </cell>
          <cell r="E1174" t="str">
            <v>150096R00</v>
          </cell>
          <cell r="F1174"/>
          <cell r="G1174"/>
        </row>
        <row r="1175">
          <cell r="D1175"/>
          <cell r="E1175"/>
          <cell r="F1175"/>
        </row>
        <row r="1176">
          <cell r="D1176"/>
          <cell r="E1176"/>
          <cell r="F1176"/>
        </row>
        <row r="1177">
          <cell r="D1177"/>
          <cell r="E1177"/>
          <cell r="F1177"/>
        </row>
        <row r="1178">
          <cell r="D1178"/>
          <cell r="E1178"/>
          <cell r="F1178"/>
        </row>
        <row r="1179">
          <cell r="D1179"/>
          <cell r="E1179"/>
          <cell r="F1179"/>
        </row>
        <row r="1180">
          <cell r="D1180"/>
          <cell r="E1180"/>
          <cell r="F1180"/>
        </row>
        <row r="1181">
          <cell r="D1181"/>
          <cell r="E1181"/>
          <cell r="F1181"/>
        </row>
        <row r="1182">
          <cell r="D1182"/>
          <cell r="E1182"/>
          <cell r="F1182"/>
        </row>
        <row r="1183">
          <cell r="D1183"/>
          <cell r="E1183"/>
          <cell r="F1183"/>
        </row>
        <row r="1184">
          <cell r="D1184"/>
          <cell r="E1184"/>
          <cell r="F1184"/>
        </row>
        <row r="1185">
          <cell r="D1185"/>
          <cell r="E1185"/>
          <cell r="F1185"/>
        </row>
        <row r="1186">
          <cell r="D1186"/>
          <cell r="E1186"/>
          <cell r="F1186"/>
        </row>
        <row r="1187">
          <cell r="D1187"/>
          <cell r="E1187"/>
          <cell r="F1187"/>
        </row>
        <row r="1188">
          <cell r="D1188"/>
          <cell r="E1188"/>
          <cell r="F1188"/>
        </row>
        <row r="1189">
          <cell r="D1189"/>
          <cell r="E1189"/>
          <cell r="F1189"/>
        </row>
        <row r="1190">
          <cell r="D1190"/>
          <cell r="E1190"/>
          <cell r="F1190"/>
        </row>
        <row r="1191">
          <cell r="D1191"/>
          <cell r="E1191"/>
          <cell r="F1191"/>
        </row>
        <row r="1192">
          <cell r="D1192"/>
          <cell r="E1192"/>
          <cell r="F1192"/>
        </row>
        <row r="1193">
          <cell r="D1193"/>
          <cell r="E1193"/>
          <cell r="F1193"/>
        </row>
        <row r="1194">
          <cell r="D1194">
            <v>1</v>
          </cell>
          <cell r="E1194" t="str">
            <v>140267R00</v>
          </cell>
          <cell r="F1194">
            <v>0</v>
          </cell>
          <cell r="G1194" t="str">
            <v>http://static1.squarespace.com/static/5419a146e4b04672f618e278/t/54496a63e4b00ed4519e6770/1414097507668/PsyTech+Solutions+-+ONC+-+ICSA+Labs_10+13+14_final.pdf</v>
          </cell>
        </row>
        <row r="1195">
          <cell r="D1195"/>
          <cell r="E1195"/>
          <cell r="F1195"/>
        </row>
        <row r="1196">
          <cell r="D1196"/>
          <cell r="E1196"/>
          <cell r="F1196"/>
        </row>
        <row r="1197">
          <cell r="D1197">
            <v>1</v>
          </cell>
          <cell r="E1197" t="str">
            <v>140276R00</v>
          </cell>
          <cell r="F1197">
            <v>0</v>
          </cell>
          <cell r="G1197" t="str">
            <v>http://www.pulseinc.com/internal/ehr</v>
          </cell>
        </row>
        <row r="1198">
          <cell r="D1198"/>
          <cell r="E1198"/>
          <cell r="F1198"/>
        </row>
        <row r="1199">
          <cell r="D1199"/>
          <cell r="E1199"/>
          <cell r="F1199"/>
        </row>
        <row r="1200">
          <cell r="D1200"/>
          <cell r="E1200"/>
          <cell r="F1200"/>
        </row>
        <row r="1201">
          <cell r="D1201"/>
          <cell r="E1201"/>
          <cell r="F1201"/>
        </row>
        <row r="1202">
          <cell r="D1202"/>
          <cell r="E1202"/>
          <cell r="F1202"/>
        </row>
        <row r="1203">
          <cell r="D1203"/>
          <cell r="E1203"/>
          <cell r="F1203"/>
        </row>
        <row r="1204">
          <cell r="D1204"/>
          <cell r="E1204"/>
          <cell r="F1204"/>
        </row>
        <row r="1205">
          <cell r="D1205"/>
          <cell r="E1205"/>
          <cell r="F1205"/>
        </row>
        <row r="1206">
          <cell r="D1206"/>
          <cell r="E1206"/>
          <cell r="F1206"/>
        </row>
        <row r="1207">
          <cell r="D1207"/>
          <cell r="E1207"/>
          <cell r="F1207"/>
        </row>
        <row r="1208">
          <cell r="D1208"/>
          <cell r="E1208"/>
          <cell r="F1208"/>
        </row>
        <row r="1209">
          <cell r="D1209"/>
          <cell r="E1209"/>
          <cell r="F1209"/>
        </row>
        <row r="1210">
          <cell r="D1210"/>
          <cell r="E1210"/>
          <cell r="F1210"/>
        </row>
        <row r="1211">
          <cell r="D1211"/>
          <cell r="E1211"/>
          <cell r="F1211"/>
        </row>
        <row r="1212">
          <cell r="D1212"/>
          <cell r="E1212"/>
          <cell r="F1212"/>
        </row>
        <row r="1213">
          <cell r="D1213"/>
          <cell r="E1213"/>
          <cell r="F1213"/>
        </row>
        <row r="1214">
          <cell r="D1214"/>
          <cell r="E1214"/>
          <cell r="F1214"/>
        </row>
        <row r="1215">
          <cell r="D1215"/>
          <cell r="E1215"/>
          <cell r="F1215"/>
        </row>
        <row r="1216">
          <cell r="D1216"/>
          <cell r="E1216"/>
          <cell r="F1216"/>
        </row>
        <row r="1217">
          <cell r="D1217"/>
          <cell r="E1217"/>
          <cell r="F1217"/>
        </row>
        <row r="1218">
          <cell r="D1218"/>
          <cell r="E1218"/>
          <cell r="F1218"/>
        </row>
        <row r="1219">
          <cell r="D1219">
            <v>1</v>
          </cell>
          <cell r="E1219" t="str">
            <v>140304R00</v>
          </cell>
          <cell r="F1219">
            <v>0</v>
          </cell>
          <cell r="G1219" t="str">
            <v>https://www.ramsoft.com/clinical-solutions/meaningful-use/</v>
          </cell>
        </row>
        <row r="1220">
          <cell r="D1220"/>
          <cell r="E1220"/>
          <cell r="F1220"/>
        </row>
        <row r="1221">
          <cell r="D1221"/>
          <cell r="E1221"/>
          <cell r="F1221"/>
        </row>
        <row r="1222">
          <cell r="D1222"/>
          <cell r="E1222"/>
          <cell r="F1222"/>
        </row>
        <row r="1223">
          <cell r="D1223"/>
          <cell r="E1223"/>
          <cell r="F1223"/>
        </row>
        <row r="1224">
          <cell r="D1224"/>
          <cell r="E1224"/>
          <cell r="F1224"/>
        </row>
        <row r="1225">
          <cell r="D1225"/>
          <cell r="E1225"/>
          <cell r="F1225"/>
        </row>
        <row r="1226">
          <cell r="D1226"/>
          <cell r="E1226"/>
          <cell r="F1226"/>
        </row>
        <row r="1227">
          <cell r="D1227"/>
          <cell r="E1227"/>
          <cell r="F1227"/>
        </row>
        <row r="1228">
          <cell r="D1228"/>
          <cell r="E1228"/>
          <cell r="F1228"/>
        </row>
        <row r="1229">
          <cell r="D1229"/>
          <cell r="E1229"/>
          <cell r="F1229"/>
        </row>
        <row r="1230">
          <cell r="D1230"/>
          <cell r="E1230"/>
          <cell r="F1230"/>
        </row>
        <row r="1231">
          <cell r="D1231"/>
          <cell r="E1231"/>
          <cell r="F1231"/>
        </row>
        <row r="1232">
          <cell r="D1232"/>
          <cell r="E1232"/>
          <cell r="F1232"/>
        </row>
        <row r="1233">
          <cell r="D1233"/>
          <cell r="E1233"/>
          <cell r="F1233"/>
        </row>
        <row r="1234">
          <cell r="D1234"/>
          <cell r="E1234"/>
          <cell r="F1234"/>
        </row>
        <row r="1235">
          <cell r="D1235"/>
          <cell r="E1235"/>
          <cell r="F1235"/>
        </row>
        <row r="1236">
          <cell r="D1236"/>
          <cell r="E1236"/>
          <cell r="F1236"/>
        </row>
        <row r="1237">
          <cell r="D1237"/>
          <cell r="E1237"/>
          <cell r="F1237"/>
        </row>
        <row r="1238">
          <cell r="D1238"/>
          <cell r="E1238"/>
          <cell r="F1238"/>
        </row>
        <row r="1239">
          <cell r="D1239"/>
          <cell r="E1239"/>
          <cell r="F1239"/>
        </row>
        <row r="1240">
          <cell r="D1240"/>
          <cell r="E1240"/>
          <cell r="F1240"/>
        </row>
        <row r="1241">
          <cell r="D1241"/>
          <cell r="E1241"/>
          <cell r="F1241"/>
        </row>
        <row r="1242">
          <cell r="D1242">
            <v>2</v>
          </cell>
          <cell r="E1242" t="str">
            <v>140263R00</v>
          </cell>
          <cell r="F1242"/>
          <cell r="G1242"/>
        </row>
        <row r="1243">
          <cell r="D1243"/>
          <cell r="E1243"/>
          <cell r="F1243"/>
        </row>
        <row r="1244">
          <cell r="D1244"/>
          <cell r="E1244"/>
          <cell r="F1244"/>
        </row>
        <row r="1245">
          <cell r="D1245">
            <v>1</v>
          </cell>
          <cell r="E1245" t="str">
            <v>140058R00</v>
          </cell>
          <cell r="F1245">
            <v>0</v>
          </cell>
          <cell r="G1245" t="str">
            <v xml:space="preserve">https://royalsolutionsgroup.com/web/company/certifications.aspx </v>
          </cell>
        </row>
        <row r="1246">
          <cell r="D1246"/>
          <cell r="E1246"/>
          <cell r="F1246"/>
        </row>
        <row r="1247">
          <cell r="D1247"/>
          <cell r="E1247"/>
          <cell r="F1247"/>
        </row>
        <row r="1248">
          <cell r="D1248"/>
          <cell r="E1248"/>
          <cell r="F1248"/>
        </row>
        <row r="1249">
          <cell r="D1249"/>
          <cell r="E1249"/>
          <cell r="F1249"/>
        </row>
        <row r="1250">
          <cell r="D1250"/>
          <cell r="E1250"/>
          <cell r="F1250"/>
        </row>
        <row r="1251">
          <cell r="D1251"/>
          <cell r="E1251"/>
          <cell r="F1251"/>
        </row>
        <row r="1252">
          <cell r="D1252"/>
          <cell r="E1252"/>
          <cell r="F1252"/>
        </row>
        <row r="1253">
          <cell r="D1253"/>
          <cell r="E1253"/>
          <cell r="F1253"/>
        </row>
        <row r="1254">
          <cell r="D1254"/>
          <cell r="E1254"/>
          <cell r="F1254"/>
        </row>
        <row r="1255">
          <cell r="D1255"/>
          <cell r="E1255"/>
          <cell r="F1255"/>
        </row>
        <row r="1256">
          <cell r="D1256"/>
          <cell r="E1256"/>
          <cell r="F1256"/>
        </row>
        <row r="1257">
          <cell r="D1257"/>
          <cell r="E1257"/>
          <cell r="F1257"/>
        </row>
        <row r="1258">
          <cell r="D1258"/>
          <cell r="E1258"/>
          <cell r="F1258"/>
        </row>
        <row r="1259">
          <cell r="D1259"/>
          <cell r="E1259"/>
          <cell r="F1259"/>
        </row>
        <row r="1260">
          <cell r="D1260"/>
          <cell r="E1260"/>
          <cell r="F1260"/>
        </row>
        <row r="1261">
          <cell r="D1261"/>
          <cell r="E1261"/>
          <cell r="F1261"/>
        </row>
        <row r="1262">
          <cell r="D1262"/>
          <cell r="E1262"/>
          <cell r="F1262"/>
        </row>
        <row r="1263">
          <cell r="D1263"/>
          <cell r="E1263"/>
          <cell r="F1263"/>
        </row>
        <row r="1264">
          <cell r="D1264"/>
          <cell r="E1264"/>
          <cell r="F1264"/>
        </row>
        <row r="1265">
          <cell r="D1265"/>
          <cell r="E1265"/>
          <cell r="F1265"/>
        </row>
        <row r="1266">
          <cell r="D1266"/>
          <cell r="E1266"/>
          <cell r="F1266"/>
        </row>
        <row r="1267">
          <cell r="D1267"/>
          <cell r="E1267"/>
          <cell r="F1267"/>
        </row>
        <row r="1268">
          <cell r="D1268"/>
          <cell r="E1268"/>
          <cell r="F1268"/>
        </row>
        <row r="1269">
          <cell r="D1269"/>
          <cell r="E1269"/>
          <cell r="F1269"/>
        </row>
        <row r="1270">
          <cell r="D1270"/>
          <cell r="E1270"/>
          <cell r="F1270"/>
        </row>
        <row r="1271">
          <cell r="D1271"/>
          <cell r="E1271"/>
          <cell r="F1271"/>
        </row>
        <row r="1272">
          <cell r="D1272"/>
          <cell r="E1272"/>
          <cell r="F1272"/>
        </row>
        <row r="1273">
          <cell r="D1273"/>
          <cell r="E1273"/>
          <cell r="F1273"/>
        </row>
        <row r="1274">
          <cell r="D1274"/>
          <cell r="E1274"/>
          <cell r="F1274"/>
        </row>
        <row r="1275">
          <cell r="D1275"/>
          <cell r="E1275"/>
          <cell r="F1275"/>
        </row>
        <row r="1276">
          <cell r="D1276"/>
          <cell r="E1276"/>
          <cell r="F1276"/>
        </row>
        <row r="1277">
          <cell r="D1277"/>
          <cell r="E1277"/>
          <cell r="F1277"/>
        </row>
        <row r="1278">
          <cell r="D1278"/>
          <cell r="E1278"/>
          <cell r="F1278"/>
        </row>
        <row r="1279">
          <cell r="D1279"/>
          <cell r="E1279"/>
          <cell r="F1279"/>
        </row>
        <row r="1280">
          <cell r="D1280"/>
          <cell r="E1280"/>
          <cell r="F1280"/>
        </row>
        <row r="1281">
          <cell r="D1281"/>
          <cell r="E1281"/>
          <cell r="F1281"/>
        </row>
        <row r="1282">
          <cell r="D1282"/>
          <cell r="E1282"/>
          <cell r="F1282"/>
        </row>
        <row r="1283">
          <cell r="D1283"/>
          <cell r="E1283"/>
          <cell r="F1283"/>
        </row>
        <row r="1284">
          <cell r="D1284"/>
          <cell r="E1284"/>
          <cell r="F1284"/>
        </row>
        <row r="1285">
          <cell r="D1285"/>
          <cell r="E1285"/>
          <cell r="F1285"/>
        </row>
        <row r="1286">
          <cell r="D1286"/>
          <cell r="E1286"/>
          <cell r="F1286"/>
        </row>
        <row r="1287">
          <cell r="D1287">
            <v>1</v>
          </cell>
          <cell r="E1287" t="str">
            <v>150090R00</v>
          </cell>
          <cell r="F1287">
            <v>0</v>
          </cell>
          <cell r="G1287" t="str">
            <v>http://sevocity.com/ehr-meaningful-use</v>
          </cell>
        </row>
        <row r="1288">
          <cell r="D1288"/>
          <cell r="E1288"/>
          <cell r="F1288"/>
        </row>
        <row r="1289">
          <cell r="D1289"/>
          <cell r="E1289"/>
          <cell r="F1289"/>
        </row>
        <row r="1290">
          <cell r="D1290"/>
          <cell r="E1290"/>
          <cell r="F1290"/>
        </row>
        <row r="1291">
          <cell r="D1291">
            <v>2</v>
          </cell>
          <cell r="E1291" t="str">
            <v>150078R00</v>
          </cell>
          <cell r="F1291"/>
          <cell r="G1291"/>
        </row>
        <row r="1292">
          <cell r="D1292"/>
          <cell r="E1292"/>
          <cell r="F1292"/>
        </row>
        <row r="1293">
          <cell r="D1293"/>
          <cell r="E1293"/>
          <cell r="F1293"/>
        </row>
        <row r="1294">
          <cell r="D1294"/>
          <cell r="E1294"/>
          <cell r="F1294"/>
        </row>
        <row r="1295">
          <cell r="D1295"/>
          <cell r="E1295"/>
          <cell r="F1295"/>
        </row>
        <row r="1296">
          <cell r="D1296"/>
          <cell r="E1296"/>
          <cell r="F1296"/>
        </row>
        <row r="1297">
          <cell r="D1297"/>
          <cell r="E1297"/>
          <cell r="F1297"/>
        </row>
        <row r="1298">
          <cell r="D1298"/>
          <cell r="E1298"/>
          <cell r="F1298"/>
        </row>
        <row r="1299">
          <cell r="D1299"/>
          <cell r="E1299"/>
          <cell r="F1299"/>
        </row>
        <row r="1300">
          <cell r="D1300"/>
          <cell r="E1300"/>
          <cell r="F1300"/>
        </row>
        <row r="1301">
          <cell r="D1301"/>
          <cell r="E1301"/>
          <cell r="F1301"/>
        </row>
        <row r="1302">
          <cell r="D1302"/>
          <cell r="E1302"/>
          <cell r="F1302"/>
        </row>
        <row r="1303">
          <cell r="D1303"/>
          <cell r="E1303"/>
          <cell r="F1303"/>
        </row>
        <row r="1304">
          <cell r="D1304"/>
          <cell r="E1304"/>
          <cell r="F1304"/>
        </row>
        <row r="1305">
          <cell r="D1305"/>
          <cell r="E1305"/>
          <cell r="F1305"/>
        </row>
        <row r="1306">
          <cell r="D1306"/>
          <cell r="E1306"/>
          <cell r="F1306"/>
        </row>
        <row r="1307">
          <cell r="D1307"/>
          <cell r="E1307"/>
          <cell r="F1307"/>
        </row>
        <row r="1308">
          <cell r="D1308"/>
          <cell r="E1308"/>
          <cell r="F1308"/>
        </row>
        <row r="1309">
          <cell r="D1309"/>
          <cell r="E1309"/>
          <cell r="F1309"/>
        </row>
        <row r="1310">
          <cell r="D1310"/>
          <cell r="E1310"/>
          <cell r="F1310"/>
        </row>
        <row r="1311">
          <cell r="D1311"/>
          <cell r="E1311"/>
          <cell r="F1311"/>
        </row>
        <row r="1312">
          <cell r="D1312"/>
          <cell r="E1312"/>
          <cell r="F1312"/>
        </row>
        <row r="1313">
          <cell r="D1313"/>
          <cell r="E1313"/>
          <cell r="F1313"/>
        </row>
        <row r="1314">
          <cell r="D1314"/>
          <cell r="E1314"/>
          <cell r="F1314"/>
        </row>
        <row r="1315">
          <cell r="D1315"/>
          <cell r="E1315"/>
          <cell r="F1315"/>
        </row>
        <row r="1316">
          <cell r="D1316"/>
          <cell r="E1316"/>
          <cell r="F1316"/>
        </row>
        <row r="1317">
          <cell r="D1317"/>
          <cell r="E1317"/>
          <cell r="F1317"/>
        </row>
        <row r="1318">
          <cell r="D1318"/>
          <cell r="E1318"/>
          <cell r="F1318"/>
        </row>
        <row r="1319">
          <cell r="D1319"/>
          <cell r="E1319"/>
          <cell r="F1319"/>
        </row>
        <row r="1320">
          <cell r="D1320"/>
          <cell r="E1320"/>
          <cell r="F1320"/>
        </row>
        <row r="1321">
          <cell r="D1321"/>
          <cell r="E1321"/>
          <cell r="F1321"/>
        </row>
        <row r="1322">
          <cell r="D1322"/>
          <cell r="E1322"/>
          <cell r="F1322"/>
        </row>
        <row r="1323">
          <cell r="D1323"/>
          <cell r="E1323"/>
          <cell r="F1323"/>
        </row>
        <row r="1324">
          <cell r="D1324"/>
          <cell r="E1324"/>
          <cell r="F1324"/>
        </row>
        <row r="1325">
          <cell r="D1325"/>
          <cell r="E1325"/>
          <cell r="F1325"/>
        </row>
        <row r="1326">
          <cell r="D1326"/>
          <cell r="E1326"/>
          <cell r="F1326"/>
        </row>
        <row r="1327">
          <cell r="D1327"/>
          <cell r="E1327"/>
          <cell r="F1327"/>
        </row>
        <row r="1328">
          <cell r="D1328"/>
          <cell r="E1328"/>
          <cell r="F1328"/>
        </row>
        <row r="1329">
          <cell r="D1329"/>
          <cell r="E1329"/>
          <cell r="F1329"/>
        </row>
        <row r="1330">
          <cell r="D1330"/>
          <cell r="E1330"/>
          <cell r="F1330"/>
        </row>
        <row r="1331">
          <cell r="D1331"/>
          <cell r="E1331"/>
          <cell r="F1331"/>
        </row>
        <row r="1332">
          <cell r="D1332"/>
          <cell r="E1332"/>
          <cell r="F1332"/>
        </row>
        <row r="1333">
          <cell r="D1333"/>
          <cell r="E1333"/>
          <cell r="F1333"/>
        </row>
        <row r="1334">
          <cell r="D1334"/>
          <cell r="E1334"/>
          <cell r="F1334"/>
        </row>
        <row r="1335">
          <cell r="D1335"/>
          <cell r="E1335"/>
          <cell r="F1335"/>
        </row>
        <row r="1336">
          <cell r="D1336"/>
          <cell r="E1336"/>
          <cell r="F1336"/>
        </row>
        <row r="1337">
          <cell r="D1337">
            <v>1</v>
          </cell>
          <cell r="E1337" t="str">
            <v>150000R00</v>
          </cell>
          <cell r="F1337">
            <v>0</v>
          </cell>
          <cell r="G1337" t="str">
            <v>http://www.stevendale.com/documents/PediNotes_MU_Certification.pdf</v>
          </cell>
        </row>
        <row r="1338">
          <cell r="D1338"/>
          <cell r="E1338"/>
          <cell r="F1338"/>
        </row>
        <row r="1339">
          <cell r="D1339"/>
          <cell r="E1339"/>
          <cell r="F1339"/>
        </row>
        <row r="1340">
          <cell r="D1340"/>
          <cell r="E1340" t="str">
            <v>130115R00</v>
          </cell>
          <cell r="F1340">
            <v>0</v>
          </cell>
          <cell r="G1340" t="str">
            <v>www.stratusemr.com/meaningful-use/</v>
          </cell>
        </row>
        <row r="1341">
          <cell r="D1341"/>
          <cell r="E1341"/>
          <cell r="F1341"/>
        </row>
        <row r="1342">
          <cell r="D1342"/>
          <cell r="E1342"/>
          <cell r="F1342"/>
        </row>
        <row r="1343">
          <cell r="D1343"/>
          <cell r="E1343"/>
          <cell r="F1343"/>
        </row>
        <row r="1344">
          <cell r="D1344"/>
          <cell r="E1344"/>
          <cell r="F1344"/>
        </row>
        <row r="1345">
          <cell r="D1345"/>
          <cell r="E1345"/>
          <cell r="F1345"/>
        </row>
        <row r="1346">
          <cell r="D1346"/>
          <cell r="E1346"/>
          <cell r="F1346"/>
        </row>
        <row r="1347">
          <cell r="D1347"/>
          <cell r="E1347"/>
          <cell r="F1347"/>
        </row>
        <row r="1348">
          <cell r="D1348"/>
          <cell r="E1348"/>
          <cell r="F1348"/>
        </row>
        <row r="1349">
          <cell r="D1349"/>
          <cell r="E1349"/>
          <cell r="F1349"/>
        </row>
        <row r="1350">
          <cell r="D1350"/>
          <cell r="E1350"/>
          <cell r="F1350"/>
        </row>
        <row r="1351">
          <cell r="D1351"/>
          <cell r="E1351"/>
          <cell r="F1351"/>
        </row>
        <row r="1352">
          <cell r="D1352"/>
          <cell r="E1352"/>
          <cell r="F1352"/>
        </row>
        <row r="1353">
          <cell r="D1353"/>
          <cell r="E1353"/>
          <cell r="F1353"/>
        </row>
        <row r="1354">
          <cell r="D1354"/>
          <cell r="E1354"/>
          <cell r="F1354"/>
        </row>
        <row r="1355">
          <cell r="D1355"/>
          <cell r="E1355"/>
          <cell r="F1355"/>
        </row>
        <row r="1356">
          <cell r="D1356"/>
          <cell r="E1356"/>
          <cell r="F1356"/>
        </row>
        <row r="1357">
          <cell r="D1357"/>
          <cell r="E1357"/>
          <cell r="F1357"/>
        </row>
        <row r="1358">
          <cell r="D1358"/>
          <cell r="E1358"/>
          <cell r="F1358"/>
        </row>
        <row r="1359">
          <cell r="D1359"/>
          <cell r="E1359"/>
          <cell r="F1359"/>
        </row>
        <row r="1360">
          <cell r="D1360"/>
          <cell r="E1360"/>
          <cell r="F1360"/>
        </row>
        <row r="1361">
          <cell r="D1361"/>
          <cell r="E1361"/>
          <cell r="F1361"/>
        </row>
        <row r="1362">
          <cell r="D1362">
            <v>1</v>
          </cell>
          <cell r="E1362" t="str">
            <v>140107R00</v>
          </cell>
          <cell r="F1362">
            <v>0</v>
          </cell>
          <cell r="G1362" t="str">
            <v>http://telcor.com/point-of-care/resources/</v>
          </cell>
        </row>
        <row r="1363">
          <cell r="D1363"/>
          <cell r="E1363"/>
          <cell r="F1363"/>
        </row>
        <row r="1364">
          <cell r="D1364"/>
          <cell r="E1364"/>
          <cell r="F1364"/>
        </row>
        <row r="1365">
          <cell r="D1365"/>
          <cell r="E1365"/>
          <cell r="F1365"/>
        </row>
        <row r="1366">
          <cell r="D1366"/>
          <cell r="E1366"/>
          <cell r="F1366"/>
        </row>
        <row r="1367">
          <cell r="D1367"/>
          <cell r="E1367"/>
          <cell r="F1367"/>
        </row>
        <row r="1368">
          <cell r="D1368"/>
          <cell r="E1368"/>
          <cell r="F1368"/>
        </row>
        <row r="1369">
          <cell r="D1369"/>
          <cell r="E1369"/>
          <cell r="F1369"/>
        </row>
        <row r="1370">
          <cell r="D1370"/>
          <cell r="E1370"/>
          <cell r="F1370"/>
        </row>
        <row r="1371">
          <cell r="D1371"/>
          <cell r="E1371"/>
          <cell r="F1371"/>
        </row>
        <row r="1372">
          <cell r="D1372"/>
          <cell r="E1372"/>
          <cell r="F1372"/>
        </row>
        <row r="1373">
          <cell r="D1373"/>
          <cell r="E1373"/>
          <cell r="F1373"/>
        </row>
        <row r="1374">
          <cell r="D1374"/>
          <cell r="E1374"/>
          <cell r="F1374"/>
        </row>
        <row r="1375">
          <cell r="D1375"/>
          <cell r="E1375"/>
          <cell r="F1375"/>
        </row>
        <row r="1376">
          <cell r="D1376"/>
          <cell r="E1376"/>
          <cell r="F1376"/>
        </row>
        <row r="1377">
          <cell r="D1377"/>
          <cell r="E1377"/>
          <cell r="F1377"/>
        </row>
        <row r="1378">
          <cell r="D1378"/>
          <cell r="E1378"/>
          <cell r="F1378"/>
        </row>
        <row r="1379">
          <cell r="D1379"/>
          <cell r="E1379"/>
          <cell r="F1379"/>
        </row>
        <row r="1380">
          <cell r="D1380"/>
          <cell r="E1380"/>
          <cell r="F1380"/>
        </row>
        <row r="1381">
          <cell r="D1381"/>
          <cell r="E1381"/>
          <cell r="F1381"/>
        </row>
        <row r="1382">
          <cell r="D1382"/>
          <cell r="E1382"/>
          <cell r="F1382"/>
        </row>
        <row r="1383">
          <cell r="D1383"/>
          <cell r="E1383"/>
          <cell r="F1383"/>
        </row>
        <row r="1384">
          <cell r="D1384"/>
          <cell r="E1384"/>
          <cell r="F1384"/>
        </row>
        <row r="1385">
          <cell r="D1385">
            <v>2</v>
          </cell>
          <cell r="E1385" t="str">
            <v>140362R00</v>
          </cell>
          <cell r="F1385"/>
          <cell r="G1385"/>
        </row>
        <row r="1386">
          <cell r="D1386"/>
          <cell r="E1386"/>
          <cell r="F1386"/>
        </row>
        <row r="1387">
          <cell r="D1387"/>
          <cell r="E1387"/>
          <cell r="F1387"/>
        </row>
        <row r="1388">
          <cell r="D1388"/>
          <cell r="E1388"/>
          <cell r="F1388"/>
        </row>
        <row r="1389">
          <cell r="D1389"/>
          <cell r="E1389"/>
          <cell r="F1389"/>
        </row>
        <row r="1390">
          <cell r="D1390"/>
          <cell r="E1390"/>
          <cell r="F1390"/>
        </row>
        <row r="1391">
          <cell r="D1391"/>
          <cell r="E1391"/>
          <cell r="F1391"/>
        </row>
        <row r="1392">
          <cell r="D1392"/>
          <cell r="E1392"/>
          <cell r="F1392"/>
        </row>
        <row r="1393">
          <cell r="D1393"/>
          <cell r="E1393"/>
          <cell r="F1393"/>
        </row>
        <row r="1394">
          <cell r="D1394"/>
          <cell r="E1394"/>
          <cell r="F1394"/>
        </row>
        <row r="1395">
          <cell r="D1395"/>
          <cell r="E1395"/>
          <cell r="F1395"/>
        </row>
        <row r="1396">
          <cell r="D1396"/>
          <cell r="E1396"/>
          <cell r="F1396"/>
        </row>
        <row r="1397">
          <cell r="D1397"/>
          <cell r="E1397"/>
          <cell r="F1397"/>
        </row>
        <row r="1398">
          <cell r="D1398"/>
          <cell r="E1398"/>
          <cell r="F1398"/>
        </row>
        <row r="1399">
          <cell r="D1399"/>
          <cell r="E1399"/>
          <cell r="F1399"/>
        </row>
        <row r="1400">
          <cell r="D1400"/>
          <cell r="E1400"/>
          <cell r="F1400"/>
        </row>
        <row r="1401">
          <cell r="D1401"/>
          <cell r="E1401"/>
          <cell r="F1401"/>
        </row>
        <row r="1402">
          <cell r="D1402"/>
          <cell r="E1402"/>
          <cell r="F1402"/>
        </row>
        <row r="1403">
          <cell r="D1403"/>
          <cell r="E1403"/>
          <cell r="F1403"/>
        </row>
        <row r="1404">
          <cell r="D1404">
            <v>1</v>
          </cell>
          <cell r="E1404" t="str">
            <v>140147R01</v>
          </cell>
          <cell r="F1404">
            <v>0</v>
          </cell>
          <cell r="G1404" t="str">
            <v>http://get.trimedtech.com/public/Complete_EHR_disclosure.docx</v>
          </cell>
        </row>
        <row r="1405">
          <cell r="D1405"/>
          <cell r="E1405"/>
          <cell r="F1405"/>
        </row>
        <row r="1406">
          <cell r="D1406"/>
          <cell r="E1406"/>
          <cell r="F1406"/>
        </row>
        <row r="1407">
          <cell r="D1407"/>
          <cell r="E1407"/>
          <cell r="F1407"/>
        </row>
        <row r="1408">
          <cell r="D1408"/>
          <cell r="E1408"/>
          <cell r="F1408"/>
        </row>
        <row r="1409">
          <cell r="D1409"/>
          <cell r="E1409"/>
          <cell r="F1409"/>
        </row>
        <row r="1410">
          <cell r="D1410"/>
          <cell r="E1410"/>
          <cell r="F1410"/>
        </row>
        <row r="1411">
          <cell r="D1411"/>
          <cell r="E1411"/>
          <cell r="F1411"/>
        </row>
        <row r="1412">
          <cell r="D1412"/>
          <cell r="E1412"/>
          <cell r="F1412"/>
        </row>
        <row r="1413">
          <cell r="D1413"/>
          <cell r="E1413"/>
          <cell r="F1413"/>
        </row>
        <row r="1414">
          <cell r="D1414"/>
          <cell r="E1414"/>
          <cell r="F1414"/>
        </row>
        <row r="1415">
          <cell r="D1415"/>
          <cell r="E1415"/>
          <cell r="F1415"/>
        </row>
        <row r="1416">
          <cell r="D1416"/>
          <cell r="E1416"/>
          <cell r="F1416"/>
        </row>
        <row r="1417">
          <cell r="D1417"/>
          <cell r="E1417"/>
          <cell r="F1417"/>
        </row>
        <row r="1418">
          <cell r="D1418"/>
          <cell r="E1418"/>
          <cell r="F1418"/>
        </row>
        <row r="1419">
          <cell r="D1419"/>
          <cell r="E1419"/>
          <cell r="F1419"/>
        </row>
        <row r="1420">
          <cell r="D1420"/>
          <cell r="E1420"/>
          <cell r="F1420"/>
        </row>
        <row r="1421">
          <cell r="D1421"/>
          <cell r="E1421"/>
          <cell r="F1421"/>
        </row>
        <row r="1422">
          <cell r="D1422"/>
          <cell r="E1422"/>
          <cell r="F1422"/>
        </row>
        <row r="1423">
          <cell r="D1423"/>
          <cell r="E1423"/>
          <cell r="F1423"/>
        </row>
        <row r="1424">
          <cell r="D1424"/>
          <cell r="E1424"/>
          <cell r="F1424"/>
        </row>
        <row r="1425">
          <cell r="D1425"/>
          <cell r="E1425"/>
          <cell r="F1425"/>
        </row>
        <row r="1426">
          <cell r="D1426"/>
          <cell r="E1426"/>
          <cell r="F1426"/>
        </row>
        <row r="1427">
          <cell r="D1427"/>
          <cell r="E1427"/>
          <cell r="F1427"/>
        </row>
        <row r="1428">
          <cell r="D1428"/>
          <cell r="E1428"/>
          <cell r="F1428"/>
        </row>
        <row r="1429">
          <cell r="D1429"/>
          <cell r="E1429"/>
          <cell r="F1429"/>
        </row>
        <row r="1430">
          <cell r="D1430"/>
          <cell r="E1430"/>
          <cell r="F1430"/>
        </row>
        <row r="1431">
          <cell r="D1431"/>
          <cell r="E1431"/>
          <cell r="F1431"/>
        </row>
        <row r="1432">
          <cell r="D1432"/>
          <cell r="E1432"/>
          <cell r="F1432"/>
        </row>
        <row r="1433">
          <cell r="D1433"/>
          <cell r="E1433"/>
          <cell r="F1433"/>
        </row>
        <row r="1434">
          <cell r="D1434"/>
          <cell r="E1434"/>
          <cell r="F1434"/>
        </row>
        <row r="1435">
          <cell r="D1435">
            <v>1</v>
          </cell>
          <cell r="E1435" t="str">
            <v>140221R00</v>
          </cell>
          <cell r="F1435">
            <v>0</v>
          </cell>
          <cell r="G1435" t="str">
            <v xml:space="preserve">http://oberd.com/certifications/ </v>
          </cell>
        </row>
        <row r="1436">
          <cell r="D1436"/>
          <cell r="E1436"/>
          <cell r="F1436"/>
        </row>
        <row r="1437">
          <cell r="D1437"/>
          <cell r="E1437"/>
          <cell r="F1437"/>
        </row>
        <row r="1438">
          <cell r="D1438"/>
          <cell r="E1438"/>
          <cell r="F1438"/>
        </row>
        <row r="1439">
          <cell r="D1439"/>
          <cell r="E1439"/>
          <cell r="F1439"/>
        </row>
        <row r="1440">
          <cell r="D1440"/>
          <cell r="E1440"/>
          <cell r="F1440"/>
        </row>
        <row r="1441">
          <cell r="D1441"/>
          <cell r="E1441"/>
          <cell r="F1441"/>
        </row>
        <row r="1442">
          <cell r="D1442"/>
          <cell r="E1442"/>
          <cell r="F1442"/>
        </row>
        <row r="1443">
          <cell r="D1443"/>
          <cell r="E1443"/>
          <cell r="F1443"/>
        </row>
        <row r="1444">
          <cell r="D1444"/>
          <cell r="E1444"/>
          <cell r="F1444"/>
        </row>
        <row r="1445">
          <cell r="D1445"/>
          <cell r="E1445"/>
          <cell r="F1445"/>
        </row>
        <row r="1446">
          <cell r="D1446"/>
          <cell r="E1446"/>
          <cell r="F1446"/>
        </row>
        <row r="1447">
          <cell r="D1447"/>
          <cell r="E1447"/>
          <cell r="F1447"/>
        </row>
        <row r="1448">
          <cell r="D1448"/>
          <cell r="E1448"/>
          <cell r="F1448"/>
        </row>
        <row r="1449">
          <cell r="D1449"/>
          <cell r="E1449"/>
          <cell r="F1449"/>
        </row>
        <row r="1450">
          <cell r="D1450"/>
          <cell r="E1450"/>
          <cell r="F1450"/>
        </row>
        <row r="1451">
          <cell r="D1451"/>
          <cell r="E1451"/>
          <cell r="F1451"/>
        </row>
        <row r="1452">
          <cell r="D1452"/>
          <cell r="E1452"/>
          <cell r="F1452"/>
        </row>
        <row r="1453">
          <cell r="D1453">
            <v>1</v>
          </cell>
          <cell r="E1453" t="str">
            <v>140319R00</v>
          </cell>
          <cell r="F1453">
            <v>0</v>
          </cell>
          <cell r="G1453" t="str">
            <v>www.VeinDraw.com</v>
          </cell>
        </row>
        <row r="1454">
          <cell r="D1454"/>
          <cell r="E1454"/>
          <cell r="F1454"/>
        </row>
        <row r="1455">
          <cell r="D1455">
            <v>1</v>
          </cell>
          <cell r="E1455" t="str">
            <v>140138R00</v>
          </cell>
          <cell r="F1455">
            <v>0</v>
          </cell>
          <cell r="G1455" t="str">
            <v>http://www.vericle.net/#!onc-attestation/r2tmx</v>
          </cell>
        </row>
        <row r="1456">
          <cell r="D1456"/>
          <cell r="E1456"/>
          <cell r="F1456"/>
        </row>
        <row r="1457">
          <cell r="D1457"/>
          <cell r="E1457"/>
          <cell r="F1457"/>
        </row>
        <row r="1458">
          <cell r="D1458">
            <v>1</v>
          </cell>
          <cell r="E1458" t="str">
            <v>140207R00</v>
          </cell>
          <cell r="F1458">
            <v>0</v>
          </cell>
          <cell r="G1458" t="str">
            <v xml:space="preserve">http://versasuite.com/versasuite-meaningful-use-certification/ </v>
          </cell>
        </row>
        <row r="1459">
          <cell r="D1459"/>
          <cell r="E1459"/>
          <cell r="F1459"/>
        </row>
        <row r="1460">
          <cell r="D1460"/>
          <cell r="E1460"/>
          <cell r="F1460"/>
        </row>
        <row r="1461">
          <cell r="D1461"/>
          <cell r="E1461"/>
          <cell r="F1461"/>
        </row>
        <row r="1462">
          <cell r="D1462"/>
          <cell r="E1462"/>
          <cell r="F1462"/>
        </row>
        <row r="1463">
          <cell r="D1463"/>
          <cell r="E1463"/>
          <cell r="F1463"/>
        </row>
        <row r="1464">
          <cell r="D1464"/>
          <cell r="E1464"/>
          <cell r="F1464"/>
        </row>
        <row r="1465">
          <cell r="D1465"/>
          <cell r="E1465"/>
          <cell r="F1465"/>
        </row>
        <row r="1466">
          <cell r="D1466"/>
          <cell r="E1466"/>
          <cell r="F1466"/>
        </row>
        <row r="1467">
          <cell r="D1467"/>
          <cell r="E1467"/>
          <cell r="F1467"/>
        </row>
        <row r="1468">
          <cell r="D1468"/>
          <cell r="E1468"/>
          <cell r="F1468"/>
        </row>
        <row r="1469">
          <cell r="D1469"/>
          <cell r="E1469"/>
          <cell r="F1469"/>
        </row>
        <row r="1470">
          <cell r="D1470"/>
          <cell r="E1470"/>
          <cell r="F1470"/>
        </row>
        <row r="1471">
          <cell r="D1471"/>
          <cell r="E1471"/>
          <cell r="F1471"/>
        </row>
        <row r="1472">
          <cell r="D1472"/>
          <cell r="E1472"/>
          <cell r="F1472"/>
        </row>
        <row r="1473">
          <cell r="D1473"/>
          <cell r="E1473"/>
          <cell r="F1473"/>
        </row>
        <row r="1474">
          <cell r="D1474"/>
          <cell r="E1474"/>
          <cell r="F1474"/>
        </row>
        <row r="1475">
          <cell r="D1475">
            <v>2</v>
          </cell>
          <cell r="E1475" t="str">
            <v>150108R00</v>
          </cell>
          <cell r="F1475"/>
          <cell r="G1475"/>
        </row>
        <row r="1476">
          <cell r="D1476"/>
          <cell r="E1476"/>
          <cell r="F1476"/>
        </row>
        <row r="1477">
          <cell r="D1477"/>
          <cell r="E1477"/>
          <cell r="F1477"/>
        </row>
        <row r="1478">
          <cell r="D1478"/>
          <cell r="E1478"/>
          <cell r="F1478"/>
        </row>
        <row r="1479">
          <cell r="D1479"/>
          <cell r="E1479"/>
          <cell r="F1479"/>
        </row>
        <row r="1480">
          <cell r="D1480"/>
          <cell r="E1480"/>
          <cell r="F1480"/>
        </row>
        <row r="1481">
          <cell r="D1481"/>
          <cell r="E1481"/>
          <cell r="F1481"/>
        </row>
        <row r="1482">
          <cell r="D1482"/>
          <cell r="E1482"/>
          <cell r="F1482"/>
        </row>
        <row r="1483">
          <cell r="D1483"/>
          <cell r="E1483"/>
          <cell r="F1483"/>
        </row>
        <row r="1484">
          <cell r="D1484"/>
          <cell r="E1484"/>
          <cell r="F1484"/>
        </row>
        <row r="1485">
          <cell r="D1485"/>
          <cell r="E1485"/>
          <cell r="F1485"/>
        </row>
        <row r="1486">
          <cell r="D1486"/>
          <cell r="E1486"/>
          <cell r="F1486"/>
        </row>
        <row r="1487">
          <cell r="D1487"/>
          <cell r="E1487"/>
          <cell r="F1487"/>
        </row>
        <row r="1488">
          <cell r="D1488"/>
          <cell r="E1488"/>
          <cell r="F1488"/>
        </row>
        <row r="1489">
          <cell r="D1489">
            <v>1</v>
          </cell>
          <cell r="E1489" t="str">
            <v>160001R00</v>
          </cell>
          <cell r="F1489">
            <v>0</v>
          </cell>
          <cell r="G1489" t="str">
            <v>http://www.wellsoft.com/about-us/certifications.html</v>
          </cell>
        </row>
        <row r="1490">
          <cell r="D1490">
            <v>2</v>
          </cell>
          <cell r="E1490" t="str">
            <v>150076R00</v>
          </cell>
          <cell r="F1490"/>
          <cell r="G1490"/>
        </row>
        <row r="1491">
          <cell r="D1491"/>
          <cell r="E1491"/>
          <cell r="F1491"/>
        </row>
        <row r="1492">
          <cell r="D1492"/>
          <cell r="E1492"/>
          <cell r="F1492"/>
        </row>
        <row r="1493">
          <cell r="D1493"/>
          <cell r="E1493"/>
          <cell r="F1493"/>
        </row>
        <row r="1494">
          <cell r="D1494"/>
          <cell r="E1494"/>
          <cell r="F1494"/>
        </row>
        <row r="1495">
          <cell r="D1495"/>
          <cell r="E1495"/>
          <cell r="F1495"/>
        </row>
        <row r="1496">
          <cell r="D1496"/>
          <cell r="E1496"/>
          <cell r="F1496"/>
        </row>
        <row r="1497">
          <cell r="D1497"/>
          <cell r="E1497"/>
          <cell r="F1497"/>
        </row>
        <row r="1498">
          <cell r="D1498"/>
          <cell r="E1498"/>
          <cell r="F1498"/>
        </row>
        <row r="1499">
          <cell r="D1499"/>
          <cell r="E1499"/>
          <cell r="F1499"/>
        </row>
        <row r="1500">
          <cell r="D1500"/>
          <cell r="E1500"/>
          <cell r="F1500"/>
        </row>
        <row r="1501">
          <cell r="D1501"/>
          <cell r="E1501"/>
          <cell r="F1501"/>
        </row>
        <row r="1502">
          <cell r="D1502"/>
          <cell r="E1502"/>
          <cell r="F1502"/>
        </row>
        <row r="1503">
          <cell r="D1503"/>
          <cell r="E1503"/>
          <cell r="F1503"/>
        </row>
        <row r="1504">
          <cell r="D1504"/>
          <cell r="E1504"/>
          <cell r="F1504"/>
        </row>
        <row r="1505">
          <cell r="D1505"/>
          <cell r="E1505"/>
          <cell r="F1505"/>
        </row>
        <row r="1506">
          <cell r="D1506"/>
          <cell r="E1506"/>
          <cell r="F1506"/>
        </row>
        <row r="1507">
          <cell r="D1507"/>
          <cell r="E1507"/>
          <cell r="F1507"/>
        </row>
        <row r="1508">
          <cell r="D1508"/>
          <cell r="E1508"/>
          <cell r="F1508"/>
        </row>
        <row r="1509">
          <cell r="D1509"/>
          <cell r="E1509"/>
          <cell r="F1509"/>
        </row>
        <row r="1510">
          <cell r="D1510"/>
          <cell r="E1510"/>
          <cell r="F1510"/>
        </row>
        <row r="1511">
          <cell r="D1511"/>
          <cell r="E1511"/>
          <cell r="F1511"/>
        </row>
        <row r="1512">
          <cell r="D1512"/>
          <cell r="E1512"/>
          <cell r="F1512"/>
        </row>
        <row r="1513">
          <cell r="D1513"/>
          <cell r="E1513"/>
          <cell r="F1513"/>
        </row>
        <row r="1514">
          <cell r="D1514"/>
          <cell r="E1514"/>
          <cell r="F1514"/>
        </row>
        <row r="1515">
          <cell r="D1515"/>
          <cell r="E1515"/>
          <cell r="F1515"/>
        </row>
        <row r="1516">
          <cell r="D1516"/>
          <cell r="E1516"/>
          <cell r="F1516"/>
        </row>
        <row r="1517">
          <cell r="D1517"/>
          <cell r="E1517"/>
          <cell r="F1517"/>
        </row>
        <row r="1518">
          <cell r="D1518"/>
          <cell r="E1518"/>
          <cell r="F1518"/>
        </row>
        <row r="1519">
          <cell r="D1519"/>
          <cell r="E1519"/>
          <cell r="F1519"/>
        </row>
        <row r="1520">
          <cell r="D1520"/>
          <cell r="E1520"/>
          <cell r="F1520"/>
        </row>
        <row r="1521">
          <cell r="D1521"/>
          <cell r="E1521"/>
          <cell r="F1521"/>
        </row>
        <row r="1522">
          <cell r="D1522"/>
          <cell r="E1522"/>
          <cell r="F1522"/>
        </row>
        <row r="1523">
          <cell r="D1523"/>
          <cell r="E1523"/>
          <cell r="F1523"/>
        </row>
        <row r="1524">
          <cell r="D1524"/>
          <cell r="E1524"/>
          <cell r="F1524"/>
        </row>
        <row r="1525">
          <cell r="D1525"/>
          <cell r="E1525"/>
          <cell r="F1525"/>
        </row>
        <row r="1526">
          <cell r="D1526"/>
          <cell r="E1526"/>
          <cell r="F1526"/>
        </row>
        <row r="1527">
          <cell r="D1527"/>
          <cell r="E1527"/>
          <cell r="F1527"/>
        </row>
        <row r="1528">
          <cell r="D1528"/>
          <cell r="E1528"/>
          <cell r="F1528"/>
        </row>
        <row r="1529">
          <cell r="D1529"/>
          <cell r="E1529"/>
          <cell r="F1529"/>
        </row>
        <row r="1530">
          <cell r="D1530"/>
          <cell r="E1530"/>
          <cell r="F1530"/>
        </row>
        <row r="1531">
          <cell r="D1531"/>
          <cell r="E1531"/>
          <cell r="F1531"/>
        </row>
        <row r="1532">
          <cell r="D1532"/>
          <cell r="E1532"/>
          <cell r="F1532"/>
        </row>
        <row r="1533">
          <cell r="D1533"/>
          <cell r="E1533"/>
          <cell r="F1533"/>
        </row>
        <row r="1534">
          <cell r="D1534"/>
          <cell r="E1534"/>
          <cell r="F1534"/>
        </row>
        <row r="1535">
          <cell r="D1535"/>
          <cell r="E1535"/>
          <cell r="F1535"/>
        </row>
        <row r="1536">
          <cell r="D1536"/>
          <cell r="E1536"/>
          <cell r="F1536"/>
        </row>
        <row r="1537">
          <cell r="D1537"/>
          <cell r="E1537"/>
          <cell r="F1537"/>
        </row>
        <row r="1538">
          <cell r="D1538"/>
          <cell r="E1538"/>
          <cell r="F1538"/>
        </row>
        <row r="1539">
          <cell r="D1539"/>
          <cell r="E1539"/>
          <cell r="F1539"/>
        </row>
        <row r="1540">
          <cell r="D1540"/>
          <cell r="E1540"/>
          <cell r="F1540"/>
        </row>
        <row r="1541">
          <cell r="D1541"/>
          <cell r="E1541"/>
          <cell r="F1541"/>
        </row>
        <row r="1542">
          <cell r="D1542"/>
          <cell r="E1542"/>
          <cell r="F1542"/>
        </row>
        <row r="1543">
          <cell r="D1543"/>
          <cell r="E1543"/>
          <cell r="F1543"/>
        </row>
        <row r="1544">
          <cell r="D1544"/>
          <cell r="E1544"/>
          <cell r="F1544"/>
        </row>
        <row r="1545">
          <cell r="D1545"/>
          <cell r="E1545"/>
          <cell r="F1545"/>
        </row>
        <row r="1546">
          <cell r="D1546"/>
          <cell r="E1546"/>
          <cell r="F1546"/>
        </row>
        <row r="1547">
          <cell r="D1547"/>
          <cell r="E1547"/>
          <cell r="F1547"/>
        </row>
        <row r="1548">
          <cell r="D1548"/>
          <cell r="E1548"/>
          <cell r="F1548"/>
        </row>
        <row r="1549">
          <cell r="D1549"/>
          <cell r="E1549"/>
          <cell r="F1549"/>
        </row>
        <row r="1550">
          <cell r="D1550"/>
          <cell r="E1550"/>
          <cell r="F1550"/>
        </row>
        <row r="1551">
          <cell r="D1551"/>
          <cell r="E1551"/>
          <cell r="F1551"/>
        </row>
        <row r="1552">
          <cell r="D1552"/>
          <cell r="E1552"/>
          <cell r="F1552"/>
        </row>
        <row r="1553">
          <cell r="D1553"/>
          <cell r="E1553"/>
          <cell r="F1553"/>
        </row>
        <row r="1554">
          <cell r="D1554"/>
          <cell r="E1554"/>
          <cell r="F1554"/>
        </row>
        <row r="1555">
          <cell r="D1555"/>
          <cell r="E1555"/>
          <cell r="F1555"/>
        </row>
        <row r="1556">
          <cell r="D1556"/>
          <cell r="E1556"/>
          <cell r="F1556"/>
        </row>
        <row r="1557">
          <cell r="D1557"/>
          <cell r="E1557"/>
          <cell r="F1557"/>
        </row>
        <row r="1558">
          <cell r="D1558"/>
          <cell r="E1558"/>
          <cell r="F1558"/>
        </row>
        <row r="1559">
          <cell r="D1559"/>
          <cell r="E1559"/>
          <cell r="F1559"/>
        </row>
        <row r="1560">
          <cell r="D1560"/>
          <cell r="E1560"/>
          <cell r="F1560"/>
        </row>
        <row r="1561">
          <cell r="D1561"/>
          <cell r="E1561"/>
          <cell r="F1561"/>
        </row>
        <row r="1562">
          <cell r="D1562"/>
          <cell r="E1562"/>
          <cell r="F1562"/>
        </row>
        <row r="1563">
          <cell r="D1563"/>
          <cell r="E1563"/>
          <cell r="F1563"/>
        </row>
        <row r="1564">
          <cell r="D1564"/>
          <cell r="E1564"/>
          <cell r="F1564"/>
        </row>
        <row r="1565">
          <cell r="D1565"/>
          <cell r="E1565"/>
          <cell r="F1565"/>
        </row>
        <row r="1566">
          <cell r="D1566">
            <v>1</v>
          </cell>
          <cell r="E1566" t="str">
            <v>140366R00</v>
          </cell>
          <cell r="F1566">
            <v>0</v>
          </cell>
          <cell r="G1566" t="str">
            <v>http://www.imedcore.com/mudisclosure.html</v>
          </cell>
        </row>
        <row r="1567">
          <cell r="D1567"/>
          <cell r="E1567"/>
          <cell r="F1567"/>
        </row>
        <row r="1568">
          <cell r="D1568"/>
          <cell r="E1568"/>
          <cell r="F1568"/>
        </row>
        <row r="1569">
          <cell r="D1569"/>
          <cell r="E1569"/>
          <cell r="F1569"/>
        </row>
        <row r="1570">
          <cell r="D1570">
            <v>1</v>
          </cell>
          <cell r="E1570" t="str">
            <v>140322R00</v>
          </cell>
          <cell r="F1570"/>
          <cell r="G1570"/>
        </row>
        <row r="1571">
          <cell r="D1571">
            <v>1</v>
          </cell>
          <cell r="E1571" t="str">
            <v>130093R00</v>
          </cell>
          <cell r="F1571">
            <v>0</v>
          </cell>
          <cell r="G1571" t="str">
            <v>http://ipatientcare.com/meaningful-use-transparency-and-disclosure-statement/</v>
          </cell>
        </row>
        <row r="1572">
          <cell r="D1572"/>
          <cell r="E1572"/>
          <cell r="F1572"/>
        </row>
        <row r="1573">
          <cell r="D1573"/>
          <cell r="E1573"/>
          <cell r="F1573"/>
        </row>
        <row r="1574">
          <cell r="D1574"/>
          <cell r="E1574"/>
          <cell r="F1574"/>
        </row>
        <row r="1575">
          <cell r="D1575"/>
          <cell r="E1575"/>
          <cell r="F1575"/>
        </row>
        <row r="1576">
          <cell r="D1576"/>
          <cell r="E1576"/>
          <cell r="F1576"/>
        </row>
        <row r="1577">
          <cell r="D1577"/>
          <cell r="E1577"/>
          <cell r="F1577"/>
        </row>
        <row r="1578">
          <cell r="D1578"/>
          <cell r="E1578"/>
          <cell r="F1578"/>
        </row>
        <row r="1579">
          <cell r="D1579"/>
          <cell r="E1579"/>
          <cell r="F1579"/>
        </row>
        <row r="1580">
          <cell r="D1580"/>
          <cell r="E1580"/>
          <cell r="F1580"/>
        </row>
        <row r="1581">
          <cell r="D1581">
            <v>1</v>
          </cell>
          <cell r="E1581" t="str">
            <v>140088R00</v>
          </cell>
          <cell r="F1581">
            <v>0</v>
          </cell>
          <cell r="G1581" t="str">
            <v>https://app.myhelo.com/#/privacy_agreement</v>
          </cell>
        </row>
        <row r="1582">
          <cell r="D1582"/>
          <cell r="E1582"/>
          <cell r="F1582"/>
        </row>
        <row r="1583">
          <cell r="D1583"/>
          <cell r="E1583"/>
          <cell r="F1583"/>
        </row>
        <row r="1584">
          <cell r="D1584"/>
          <cell r="E1584"/>
          <cell r="F1584"/>
        </row>
        <row r="1585">
          <cell r="D1585"/>
          <cell r="E1585"/>
          <cell r="F1585"/>
        </row>
        <row r="1586">
          <cell r="D1586">
            <v>1</v>
          </cell>
          <cell r="E1586" t="str">
            <v>150017R00</v>
          </cell>
          <cell r="F1586">
            <v>0</v>
          </cell>
          <cell r="G1586" t="str">
            <v>www.tgisolutions.com</v>
          </cell>
        </row>
        <row r="1588">
          <cell r="D1588">
            <v>1</v>
          </cell>
          <cell r="E1588" t="str">
            <v>150118R00</v>
          </cell>
          <cell r="F1588">
            <v>0</v>
          </cell>
          <cell r="G1588" t="str">
            <v>http://emrbear.com/contents/2014_onc_certification</v>
          </cell>
        </row>
        <row r="1589">
          <cell r="D1589">
            <v>2</v>
          </cell>
          <cell r="E1589" t="str">
            <v>150128R00</v>
          </cell>
          <cell r="F1589"/>
          <cell r="G1589"/>
        </row>
        <row r="1590">
          <cell r="D1590">
            <v>1</v>
          </cell>
          <cell r="E1590" t="str">
            <v>150129R00</v>
          </cell>
          <cell r="F1590">
            <v>0</v>
          </cell>
          <cell r="G1590" t="str">
            <v>http://www.imasys.com/pages/certifications.html</v>
          </cell>
        </row>
        <row r="1591">
          <cell r="D1591">
            <v>1</v>
          </cell>
          <cell r="E1591" t="str">
            <v xml:space="preserve"> 140264R00</v>
          </cell>
          <cell r="F1591">
            <v>0</v>
          </cell>
          <cell r="G1591" t="str">
            <v>http://flatiron.com/meaningful-use</v>
          </cell>
        </row>
        <row r="1592">
          <cell r="D1592">
            <v>1</v>
          </cell>
          <cell r="E1592" t="str">
            <v>140216R00</v>
          </cell>
          <cell r="F1592">
            <v>0</v>
          </cell>
          <cell r="G1592" t="str">
            <v>http://www.credibleinc.com/meaningful-use</v>
          </cell>
        </row>
        <row r="1593">
          <cell r="D1593">
            <v>1</v>
          </cell>
          <cell r="E1593" t="str">
            <v>130093R00</v>
          </cell>
          <cell r="F1593">
            <v>0</v>
          </cell>
          <cell r="G1593" t="str">
            <v>https://bestpracticesacademy.com/4835-2</v>
          </cell>
        </row>
        <row r="1594">
          <cell r="D1594">
            <v>1</v>
          </cell>
          <cell r="E1594" t="str">
            <v>140091R02</v>
          </cell>
          <cell r="F1594"/>
          <cell r="G1594"/>
        </row>
        <row r="1595">
          <cell r="D1595">
            <v>2</v>
          </cell>
          <cell r="E1595" t="str">
            <v>150111R00</v>
          </cell>
          <cell r="F1595"/>
          <cell r="G1595"/>
        </row>
        <row r="1596">
          <cell r="D1596">
            <v>1</v>
          </cell>
          <cell r="E1596" t="str">
            <v>150123R00</v>
          </cell>
          <cell r="F1596">
            <v>0</v>
          </cell>
          <cell r="G1596" t="str">
            <v>http://www.chartspan.com/onc/</v>
          </cell>
        </row>
        <row r="1597">
          <cell r="D1597">
            <v>1</v>
          </cell>
          <cell r="E1597" t="str">
            <v>150125R00</v>
          </cell>
          <cell r="F1597">
            <v>0</v>
          </cell>
          <cell r="G1597" t="str">
            <v>http:/medical.bmaenterprises.com/patientportal.php</v>
          </cell>
        </row>
        <row r="1598">
          <cell r="D1598">
            <v>1</v>
          </cell>
          <cell r="E1598" t="str">
            <v>150138R00</v>
          </cell>
          <cell r="F1598">
            <v>0</v>
          </cell>
          <cell r="G1598" t="str">
            <v>https://www.clicktate.com/</v>
          </cell>
        </row>
        <row r="1599">
          <cell r="D1599"/>
          <cell r="E1599"/>
          <cell r="F1599"/>
        </row>
        <row r="1600">
          <cell r="D1600"/>
          <cell r="E1600"/>
          <cell r="F1600"/>
        </row>
        <row r="1601">
          <cell r="D1601"/>
          <cell r="E1601"/>
          <cell r="F1601"/>
        </row>
        <row r="1602">
          <cell r="D1602"/>
          <cell r="E1602"/>
          <cell r="F1602"/>
        </row>
        <row r="1603">
          <cell r="D1603"/>
          <cell r="E1603"/>
          <cell r="F1603"/>
        </row>
        <row r="1604">
          <cell r="D1604"/>
          <cell r="E1604"/>
          <cell r="F1604"/>
        </row>
        <row r="1605">
          <cell r="D1605"/>
          <cell r="E1605"/>
          <cell r="F1605"/>
        </row>
        <row r="1606">
          <cell r="D1606"/>
          <cell r="E1606"/>
          <cell r="F1606"/>
        </row>
        <row r="1607">
          <cell r="D1607"/>
          <cell r="E1607"/>
          <cell r="F1607"/>
        </row>
        <row r="1608">
          <cell r="D1608"/>
          <cell r="E1608"/>
          <cell r="F1608"/>
        </row>
        <row r="1609">
          <cell r="D1609"/>
          <cell r="E1609"/>
          <cell r="F1609"/>
        </row>
        <row r="1610">
          <cell r="D1610">
            <v>2</v>
          </cell>
          <cell r="E1610" t="str">
            <v>140362R00</v>
          </cell>
          <cell r="F1610"/>
          <cell r="G1610"/>
        </row>
        <row r="1611">
          <cell r="D1611"/>
          <cell r="E1611"/>
          <cell r="F1611"/>
        </row>
        <row r="1612">
          <cell r="D1612"/>
          <cell r="E1612"/>
          <cell r="F1612"/>
        </row>
        <row r="1613">
          <cell r="D1613"/>
          <cell r="E1613"/>
          <cell r="F1613"/>
        </row>
        <row r="1614">
          <cell r="D1614"/>
          <cell r="E1614"/>
          <cell r="F1614"/>
        </row>
        <row r="1615">
          <cell r="D1615"/>
          <cell r="E1615"/>
          <cell r="F1615"/>
        </row>
        <row r="1616">
          <cell r="D1616"/>
          <cell r="E1616"/>
          <cell r="F1616"/>
        </row>
        <row r="1617">
          <cell r="D1617"/>
          <cell r="E1617"/>
          <cell r="F1617"/>
        </row>
        <row r="1618">
          <cell r="D1618"/>
          <cell r="E1618"/>
          <cell r="F1618"/>
        </row>
        <row r="1619">
          <cell r="D1619"/>
          <cell r="E1619"/>
          <cell r="F1619"/>
        </row>
        <row r="1620">
          <cell r="D1620"/>
          <cell r="E1620"/>
          <cell r="F1620"/>
        </row>
        <row r="1621">
          <cell r="D1621"/>
          <cell r="E1621"/>
          <cell r="F1621"/>
        </row>
        <row r="1622">
          <cell r="D1622"/>
          <cell r="E1622"/>
          <cell r="F1622"/>
        </row>
        <row r="1623">
          <cell r="D1623"/>
          <cell r="E1623"/>
          <cell r="F1623"/>
        </row>
        <row r="1624">
          <cell r="D1624"/>
          <cell r="E1624"/>
          <cell r="F1624"/>
        </row>
        <row r="1625">
          <cell r="D1625"/>
          <cell r="E1625"/>
          <cell r="F1625"/>
        </row>
        <row r="1626">
          <cell r="D1626"/>
          <cell r="E1626"/>
          <cell r="F1626"/>
        </row>
        <row r="1627">
          <cell r="D1627"/>
          <cell r="E1627"/>
          <cell r="F1627"/>
        </row>
        <row r="1628">
          <cell r="D1628"/>
          <cell r="E1628"/>
          <cell r="F1628"/>
        </row>
        <row r="1629">
          <cell r="D1629">
            <v>1</v>
          </cell>
          <cell r="E1629" t="str">
            <v>140147R01</v>
          </cell>
          <cell r="F1629">
            <v>0</v>
          </cell>
          <cell r="G1629" t="str">
            <v>http://get.trimedtech.com/public/Complete_EHR_disclosure.docx</v>
          </cell>
        </row>
        <row r="1630">
          <cell r="D1630">
            <v>1</v>
          </cell>
          <cell r="E1630" t="str">
            <v>140147R00</v>
          </cell>
          <cell r="F1630">
            <v>0</v>
          </cell>
          <cell r="G1630" t="str">
            <v>http://get.trimedtech.com/public/Complete_EHR_disclosure.docx</v>
          </cell>
        </row>
        <row r="1631">
          <cell r="D1631">
            <v>1</v>
          </cell>
          <cell r="E1631" t="str">
            <v>140008R00</v>
          </cell>
          <cell r="F1631">
            <v>0</v>
          </cell>
          <cell r="G1631" t="str">
            <v>http://get.trimedtech.com/public/Complete_EHR_disclosure.docx</v>
          </cell>
        </row>
        <row r="1632">
          <cell r="D1632"/>
          <cell r="E1632"/>
          <cell r="F1632"/>
        </row>
        <row r="1633">
          <cell r="D1633"/>
          <cell r="E1633"/>
          <cell r="F1633"/>
        </row>
        <row r="1634">
          <cell r="D1634"/>
          <cell r="E1634"/>
          <cell r="F1634"/>
        </row>
        <row r="1635">
          <cell r="D1635"/>
          <cell r="E1635"/>
          <cell r="F1635"/>
        </row>
        <row r="1636">
          <cell r="D1636"/>
          <cell r="E1636"/>
          <cell r="F1636"/>
        </row>
        <row r="1637">
          <cell r="D1637"/>
          <cell r="E1637"/>
          <cell r="F1637"/>
        </row>
        <row r="1638">
          <cell r="D1638"/>
          <cell r="E1638"/>
          <cell r="F1638"/>
        </row>
        <row r="1639">
          <cell r="D1639"/>
          <cell r="E1639"/>
          <cell r="F1639"/>
        </row>
        <row r="1640">
          <cell r="D1640"/>
          <cell r="E1640"/>
          <cell r="F1640"/>
        </row>
        <row r="1641">
          <cell r="D1641"/>
          <cell r="E1641"/>
          <cell r="F1641"/>
        </row>
        <row r="1642">
          <cell r="D1642"/>
          <cell r="E1642"/>
          <cell r="F1642"/>
        </row>
        <row r="1643">
          <cell r="D1643"/>
          <cell r="E1643"/>
          <cell r="F1643"/>
        </row>
        <row r="1644">
          <cell r="D1644"/>
          <cell r="E1644"/>
          <cell r="F1644"/>
        </row>
        <row r="1645">
          <cell r="D1645"/>
          <cell r="E1645"/>
          <cell r="F1645"/>
        </row>
        <row r="1646">
          <cell r="D1646"/>
          <cell r="E1646"/>
          <cell r="F1646"/>
        </row>
        <row r="1647">
          <cell r="D1647"/>
          <cell r="E1647"/>
          <cell r="F1647"/>
        </row>
        <row r="1648">
          <cell r="D1648"/>
          <cell r="E1648"/>
          <cell r="F1648"/>
        </row>
        <row r="1649">
          <cell r="D1649"/>
          <cell r="E1649"/>
          <cell r="F1649"/>
        </row>
        <row r="1650">
          <cell r="D1650"/>
          <cell r="E1650"/>
          <cell r="F1650"/>
        </row>
        <row r="1651">
          <cell r="D1651"/>
          <cell r="E1651"/>
          <cell r="F1651"/>
        </row>
        <row r="1652">
          <cell r="D1652"/>
          <cell r="E1652"/>
          <cell r="F1652"/>
        </row>
        <row r="1653">
          <cell r="D1653"/>
          <cell r="E1653"/>
          <cell r="F1653"/>
        </row>
        <row r="1654">
          <cell r="D1654"/>
          <cell r="E1654"/>
          <cell r="F1654"/>
        </row>
        <row r="1655">
          <cell r="D1655"/>
          <cell r="E1655"/>
          <cell r="F1655"/>
        </row>
        <row r="1656">
          <cell r="D1656"/>
          <cell r="E1656"/>
          <cell r="F1656"/>
        </row>
        <row r="1657">
          <cell r="D1657"/>
          <cell r="E1657"/>
          <cell r="F1657"/>
        </row>
        <row r="1658">
          <cell r="D1658"/>
          <cell r="E1658"/>
          <cell r="F1658"/>
        </row>
        <row r="1659">
          <cell r="D1659"/>
          <cell r="E1659"/>
          <cell r="F1659"/>
        </row>
        <row r="1660">
          <cell r="D1660"/>
          <cell r="E1660"/>
          <cell r="F1660"/>
        </row>
        <row r="1661">
          <cell r="D1661"/>
          <cell r="E1661"/>
          <cell r="F1661"/>
        </row>
        <row r="1662">
          <cell r="D1662">
            <v>1</v>
          </cell>
          <cell r="E1662" t="str">
            <v>140221R00</v>
          </cell>
          <cell r="F1662">
            <v>0</v>
          </cell>
          <cell r="G1662" t="str">
            <v xml:space="preserve">http://oberd.com/certifications/ </v>
          </cell>
        </row>
        <row r="1663">
          <cell r="D1663">
            <v>1</v>
          </cell>
          <cell r="E1663" t="str">
            <v>140221R00</v>
          </cell>
          <cell r="F1663">
            <v>0</v>
          </cell>
          <cell r="G1663" t="str">
            <v xml:space="preserve">http://oberd.com/certifications/ </v>
          </cell>
        </row>
        <row r="1664">
          <cell r="D1664"/>
          <cell r="E1664"/>
          <cell r="F1664"/>
        </row>
        <row r="1665">
          <cell r="D1665"/>
          <cell r="E1665"/>
          <cell r="F1665"/>
        </row>
        <row r="1666">
          <cell r="D1666"/>
          <cell r="E1666"/>
          <cell r="F1666"/>
        </row>
        <row r="1667">
          <cell r="D1667"/>
          <cell r="E1667"/>
          <cell r="F1667"/>
        </row>
        <row r="1668">
          <cell r="D1668"/>
          <cell r="E1668"/>
          <cell r="F1668"/>
        </row>
        <row r="1669">
          <cell r="D1669"/>
          <cell r="E1669"/>
          <cell r="F1669"/>
        </row>
        <row r="1670">
          <cell r="D1670"/>
          <cell r="E1670"/>
          <cell r="F1670"/>
        </row>
        <row r="1671">
          <cell r="D1671"/>
          <cell r="E1671"/>
          <cell r="F1671"/>
        </row>
        <row r="1672">
          <cell r="D1672"/>
          <cell r="E1672"/>
          <cell r="F1672"/>
        </row>
        <row r="1673">
          <cell r="D1673"/>
          <cell r="E1673"/>
          <cell r="F1673"/>
        </row>
        <row r="1674">
          <cell r="D1674"/>
          <cell r="E1674"/>
          <cell r="F1674"/>
        </row>
        <row r="1675">
          <cell r="D1675"/>
          <cell r="E1675"/>
          <cell r="F1675"/>
        </row>
        <row r="1676">
          <cell r="D1676"/>
          <cell r="E1676"/>
          <cell r="F1676"/>
        </row>
        <row r="1677">
          <cell r="D1677"/>
          <cell r="E1677"/>
          <cell r="F1677"/>
        </row>
        <row r="1678">
          <cell r="D1678"/>
          <cell r="E1678"/>
          <cell r="F1678"/>
        </row>
        <row r="1679">
          <cell r="D1679"/>
          <cell r="E1679"/>
          <cell r="F1679"/>
        </row>
        <row r="1680">
          <cell r="D1680"/>
          <cell r="E1680"/>
          <cell r="F1680"/>
        </row>
        <row r="1681">
          <cell r="D1681">
            <v>1</v>
          </cell>
          <cell r="E1681" t="str">
            <v>140319R00</v>
          </cell>
          <cell r="F1681">
            <v>0</v>
          </cell>
          <cell r="G1681" t="str">
            <v>www.VeinDraw.com</v>
          </cell>
        </row>
        <row r="1682">
          <cell r="D1682"/>
          <cell r="E1682"/>
          <cell r="F1682"/>
        </row>
        <row r="1683">
          <cell r="D1683">
            <v>1</v>
          </cell>
          <cell r="E1683" t="str">
            <v>140138R00</v>
          </cell>
          <cell r="F1683">
            <v>0</v>
          </cell>
          <cell r="G1683" t="str">
            <v>http://www.vericle.net/#!onc-attestation/r2tmx</v>
          </cell>
        </row>
        <row r="1684">
          <cell r="D1684"/>
          <cell r="E1684"/>
          <cell r="F1684"/>
        </row>
        <row r="1685">
          <cell r="D1685"/>
          <cell r="E1685"/>
          <cell r="F1685"/>
        </row>
        <row r="1686">
          <cell r="D1686">
            <v>1</v>
          </cell>
          <cell r="E1686" t="str">
            <v>140207R00</v>
          </cell>
          <cell r="F1686">
            <v>0</v>
          </cell>
          <cell r="G1686" t="str">
            <v xml:space="preserve">http://versasuite.com/versasuite-meaningful-use-certification/ </v>
          </cell>
        </row>
        <row r="1687">
          <cell r="D1687">
            <v>1</v>
          </cell>
          <cell r="E1687" t="str">
            <v>140206R00</v>
          </cell>
          <cell r="F1687">
            <v>0</v>
          </cell>
          <cell r="G1687" t="str">
            <v xml:space="preserve">http://versasuite.com/versasuite-meaningful-use-certification/ </v>
          </cell>
        </row>
        <row r="1688">
          <cell r="D1688"/>
          <cell r="E1688"/>
          <cell r="F1688"/>
        </row>
        <row r="1689">
          <cell r="D1689"/>
          <cell r="E1689"/>
          <cell r="F1689"/>
        </row>
        <row r="1690">
          <cell r="D1690"/>
          <cell r="E1690"/>
          <cell r="F1690"/>
        </row>
        <row r="1691">
          <cell r="D1691"/>
          <cell r="E1691"/>
          <cell r="F1691"/>
        </row>
        <row r="1692">
          <cell r="D1692"/>
          <cell r="E1692"/>
          <cell r="F1692"/>
        </row>
        <row r="1693">
          <cell r="D1693"/>
          <cell r="E1693"/>
          <cell r="F1693"/>
        </row>
        <row r="1694">
          <cell r="D1694"/>
          <cell r="E1694"/>
          <cell r="F1694"/>
        </row>
        <row r="1695">
          <cell r="D1695"/>
          <cell r="E1695"/>
          <cell r="F1695"/>
        </row>
        <row r="1696">
          <cell r="D1696"/>
          <cell r="E1696"/>
          <cell r="F1696"/>
        </row>
        <row r="1697">
          <cell r="D1697"/>
          <cell r="E1697"/>
          <cell r="F1697"/>
        </row>
        <row r="1698">
          <cell r="D1698"/>
          <cell r="E1698"/>
          <cell r="F1698"/>
        </row>
        <row r="1699">
          <cell r="D1699"/>
          <cell r="E1699"/>
          <cell r="F1699"/>
        </row>
        <row r="1700">
          <cell r="D1700"/>
          <cell r="E1700"/>
          <cell r="F1700"/>
        </row>
        <row r="1701">
          <cell r="D1701"/>
          <cell r="E1701"/>
          <cell r="F1701"/>
        </row>
        <row r="1702">
          <cell r="D1702"/>
          <cell r="E1702"/>
          <cell r="F1702"/>
        </row>
        <row r="1703">
          <cell r="D1703"/>
          <cell r="E1703"/>
          <cell r="F1703"/>
        </row>
        <row r="1704">
          <cell r="D1704">
            <v>2</v>
          </cell>
          <cell r="E1704" t="str">
            <v>150108R00</v>
          </cell>
          <cell r="F1704"/>
          <cell r="G1704"/>
        </row>
        <row r="1705">
          <cell r="D1705"/>
          <cell r="E1705"/>
          <cell r="F1705"/>
        </row>
        <row r="1706">
          <cell r="D1706"/>
          <cell r="E1706"/>
          <cell r="F1706"/>
        </row>
        <row r="1707">
          <cell r="D1707"/>
          <cell r="E1707"/>
          <cell r="F1707"/>
        </row>
        <row r="1708">
          <cell r="D1708"/>
          <cell r="E1708"/>
          <cell r="F1708"/>
        </row>
        <row r="1709">
          <cell r="D1709"/>
          <cell r="E1709"/>
          <cell r="F1709"/>
        </row>
        <row r="1710">
          <cell r="D1710"/>
          <cell r="E1710"/>
          <cell r="F1710"/>
        </row>
        <row r="1711">
          <cell r="D1711"/>
          <cell r="E1711"/>
          <cell r="F1711"/>
        </row>
        <row r="1712">
          <cell r="D1712"/>
          <cell r="E1712"/>
          <cell r="F1712"/>
        </row>
        <row r="1713">
          <cell r="D1713"/>
          <cell r="E1713"/>
          <cell r="F1713"/>
        </row>
        <row r="1714">
          <cell r="D1714"/>
          <cell r="E1714"/>
          <cell r="F1714"/>
        </row>
        <row r="1715">
          <cell r="D1715"/>
          <cell r="E1715"/>
          <cell r="F1715"/>
        </row>
        <row r="1716">
          <cell r="D1716"/>
          <cell r="E1716"/>
          <cell r="F1716"/>
        </row>
        <row r="1717">
          <cell r="D1717"/>
          <cell r="E1717"/>
          <cell r="F1717"/>
        </row>
        <row r="1718">
          <cell r="D1718">
            <v>1</v>
          </cell>
          <cell r="E1718" t="str">
            <v>160001R00</v>
          </cell>
          <cell r="F1718">
            <v>0</v>
          </cell>
          <cell r="G1718" t="str">
            <v>http://www.wellsoft.com/about-us/certifications.html</v>
          </cell>
        </row>
        <row r="1719">
          <cell r="D1719">
            <v>1</v>
          </cell>
          <cell r="E1719" t="str">
            <v>140285R00</v>
          </cell>
          <cell r="F1719">
            <v>0</v>
          </cell>
          <cell r="G1719" t="str">
            <v>http://www.wellsoft.com/about-us/certifications.html</v>
          </cell>
        </row>
        <row r="1720">
          <cell r="D1720">
            <v>1</v>
          </cell>
          <cell r="E1720" t="str">
            <v>140235R00</v>
          </cell>
          <cell r="F1720">
            <v>0</v>
          </cell>
          <cell r="G1720" t="str">
            <v>http://www.wellsoft.com/about-us/certifications.html</v>
          </cell>
        </row>
        <row r="1721">
          <cell r="D1721">
            <v>1</v>
          </cell>
          <cell r="E1721" t="str">
            <v>140187R00</v>
          </cell>
          <cell r="F1721">
            <v>0</v>
          </cell>
          <cell r="G1721" t="str">
            <v>http://www.wellsoft.com/about-us/certifications.html</v>
          </cell>
        </row>
        <row r="1722">
          <cell r="D1722">
            <v>1</v>
          </cell>
          <cell r="E1722" t="str">
            <v>160006R00</v>
          </cell>
          <cell r="F1722">
            <v>0</v>
          </cell>
          <cell r="G1722" t="str">
            <v>http://www.wellsoft.com/about-us/certifications.html</v>
          </cell>
        </row>
        <row r="1723">
          <cell r="D1723">
            <v>1</v>
          </cell>
          <cell r="E1723" t="str">
            <v>160000R00</v>
          </cell>
          <cell r="F1723">
            <v>0</v>
          </cell>
          <cell r="G1723" t="str">
            <v>http://www.wellsoft.com/about-us/certifications.html</v>
          </cell>
        </row>
        <row r="1724">
          <cell r="D1724">
            <v>1</v>
          </cell>
          <cell r="E1724" t="str">
            <v>150119R00</v>
          </cell>
          <cell r="F1724">
            <v>0</v>
          </cell>
          <cell r="G1724" t="str">
            <v>http://www.wellsoft.com/about-us/certifications.html</v>
          </cell>
        </row>
        <row r="1725">
          <cell r="D1725">
            <v>2</v>
          </cell>
          <cell r="E1725" t="str">
            <v>150076R00</v>
          </cell>
          <cell r="F1725"/>
          <cell r="G1725"/>
        </row>
        <row r="1726">
          <cell r="D1726">
            <v>2</v>
          </cell>
          <cell r="E1726" t="str">
            <v>150077R00</v>
          </cell>
          <cell r="F1726"/>
          <cell r="G1726"/>
        </row>
        <row r="1727">
          <cell r="D1727">
            <v>2</v>
          </cell>
          <cell r="E1727" t="str">
            <v>CC-2014-100003-2</v>
          </cell>
          <cell r="F1727"/>
          <cell r="G1727"/>
        </row>
        <row r="1728">
          <cell r="D1728">
            <v>2</v>
          </cell>
          <cell r="E1728" t="str">
            <v>CC-2014-100003-1</v>
          </cell>
          <cell r="F1728"/>
          <cell r="G1728"/>
        </row>
        <row r="1729">
          <cell r="D1729"/>
          <cell r="E1729"/>
          <cell r="F1729"/>
        </row>
        <row r="1730">
          <cell r="D1730"/>
          <cell r="E1730"/>
          <cell r="F1730"/>
        </row>
        <row r="1731">
          <cell r="D1731"/>
          <cell r="E1731"/>
          <cell r="F1731"/>
        </row>
        <row r="1732">
          <cell r="D1732"/>
          <cell r="E1732"/>
          <cell r="F1732"/>
        </row>
        <row r="1733">
          <cell r="D1733"/>
          <cell r="E1733"/>
          <cell r="F1733"/>
        </row>
        <row r="1734">
          <cell r="D1734"/>
          <cell r="E1734"/>
          <cell r="F1734"/>
        </row>
        <row r="1735">
          <cell r="D1735"/>
          <cell r="E1735"/>
          <cell r="F1735"/>
        </row>
        <row r="1736">
          <cell r="D1736"/>
          <cell r="E1736"/>
          <cell r="F1736"/>
        </row>
        <row r="1737">
          <cell r="D1737"/>
          <cell r="E1737"/>
          <cell r="F1737"/>
        </row>
        <row r="1738">
          <cell r="D1738"/>
          <cell r="E1738"/>
          <cell r="F1738"/>
        </row>
        <row r="1739">
          <cell r="D1739"/>
          <cell r="E1739"/>
          <cell r="F1739"/>
        </row>
        <row r="1740">
          <cell r="D1740"/>
          <cell r="E1740"/>
          <cell r="F1740"/>
        </row>
        <row r="1741">
          <cell r="D1741"/>
          <cell r="E1741"/>
          <cell r="F1741"/>
        </row>
        <row r="1742">
          <cell r="D1742"/>
          <cell r="E1742"/>
          <cell r="F1742"/>
        </row>
        <row r="1743">
          <cell r="D1743"/>
          <cell r="E1743"/>
          <cell r="F1743"/>
        </row>
        <row r="1744">
          <cell r="D1744"/>
          <cell r="E1744"/>
          <cell r="F1744"/>
        </row>
        <row r="1745">
          <cell r="D1745"/>
          <cell r="E1745"/>
          <cell r="F1745"/>
        </row>
        <row r="1746">
          <cell r="D1746"/>
          <cell r="E1746"/>
          <cell r="F1746"/>
        </row>
        <row r="1747">
          <cell r="D1747"/>
          <cell r="E1747"/>
          <cell r="F1747"/>
        </row>
        <row r="1748">
          <cell r="D1748"/>
          <cell r="E1748"/>
          <cell r="F1748"/>
        </row>
        <row r="1749">
          <cell r="D1749"/>
          <cell r="E1749"/>
          <cell r="F1749"/>
        </row>
        <row r="1750">
          <cell r="D1750"/>
          <cell r="E1750"/>
          <cell r="F1750"/>
        </row>
        <row r="1751">
          <cell r="D1751"/>
          <cell r="E1751"/>
          <cell r="F1751"/>
        </row>
        <row r="1752">
          <cell r="D1752"/>
          <cell r="E1752"/>
          <cell r="F1752"/>
        </row>
        <row r="1753">
          <cell r="D1753"/>
          <cell r="E1753"/>
          <cell r="F1753"/>
        </row>
        <row r="1754">
          <cell r="D1754"/>
          <cell r="E1754"/>
          <cell r="F1754"/>
        </row>
        <row r="1755">
          <cell r="D1755"/>
          <cell r="E1755"/>
          <cell r="F1755"/>
        </row>
        <row r="1756">
          <cell r="D1756"/>
          <cell r="E1756"/>
          <cell r="F1756"/>
        </row>
        <row r="1757">
          <cell r="D1757"/>
          <cell r="E1757"/>
          <cell r="F1757"/>
        </row>
        <row r="1758">
          <cell r="D1758"/>
          <cell r="E1758"/>
          <cell r="F1758"/>
        </row>
        <row r="1759">
          <cell r="D1759"/>
          <cell r="E1759"/>
          <cell r="F1759"/>
        </row>
        <row r="1760">
          <cell r="D1760"/>
          <cell r="E1760"/>
          <cell r="F1760"/>
        </row>
        <row r="1761">
          <cell r="D1761"/>
          <cell r="E1761"/>
          <cell r="F1761"/>
        </row>
        <row r="1762">
          <cell r="D1762"/>
          <cell r="E1762"/>
          <cell r="F1762"/>
        </row>
        <row r="1763">
          <cell r="D1763"/>
          <cell r="E1763"/>
          <cell r="F1763"/>
        </row>
        <row r="1764">
          <cell r="D1764"/>
          <cell r="E1764"/>
          <cell r="F1764"/>
        </row>
        <row r="1765">
          <cell r="D1765"/>
          <cell r="E1765"/>
          <cell r="F1765"/>
        </row>
        <row r="1766">
          <cell r="D1766"/>
          <cell r="E1766"/>
          <cell r="F1766"/>
        </row>
        <row r="1767">
          <cell r="D1767"/>
          <cell r="E1767"/>
          <cell r="F1767"/>
        </row>
        <row r="1768">
          <cell r="D1768"/>
          <cell r="E1768"/>
          <cell r="F1768"/>
        </row>
        <row r="1769">
          <cell r="D1769"/>
          <cell r="E1769"/>
          <cell r="F1769"/>
        </row>
        <row r="1770">
          <cell r="D1770"/>
          <cell r="E1770"/>
          <cell r="F1770"/>
        </row>
        <row r="1771">
          <cell r="D1771"/>
          <cell r="E1771"/>
          <cell r="F1771"/>
        </row>
        <row r="1772">
          <cell r="D1772"/>
          <cell r="E1772"/>
          <cell r="F1772"/>
        </row>
        <row r="1773">
          <cell r="D1773"/>
          <cell r="E1773"/>
          <cell r="F1773"/>
        </row>
        <row r="1774">
          <cell r="D1774"/>
          <cell r="E1774"/>
          <cell r="F1774"/>
        </row>
        <row r="1775">
          <cell r="D1775"/>
          <cell r="E1775"/>
          <cell r="F1775"/>
        </row>
        <row r="1776">
          <cell r="D1776"/>
          <cell r="E1776"/>
          <cell r="F1776"/>
        </row>
        <row r="1777">
          <cell r="D1777"/>
          <cell r="E1777"/>
          <cell r="F1777"/>
        </row>
        <row r="1778">
          <cell r="D1778"/>
          <cell r="E1778"/>
          <cell r="F1778"/>
        </row>
        <row r="1779">
          <cell r="D1779"/>
          <cell r="E1779"/>
          <cell r="F1779"/>
        </row>
        <row r="1780">
          <cell r="D1780"/>
          <cell r="E1780"/>
          <cell r="F1780"/>
        </row>
        <row r="1781">
          <cell r="D1781"/>
          <cell r="E1781"/>
          <cell r="F1781"/>
        </row>
        <row r="1782">
          <cell r="D1782"/>
          <cell r="E1782"/>
          <cell r="F1782"/>
        </row>
        <row r="1783">
          <cell r="D1783"/>
          <cell r="E1783"/>
          <cell r="F1783"/>
        </row>
        <row r="1784">
          <cell r="D1784"/>
          <cell r="E1784"/>
          <cell r="F1784"/>
        </row>
        <row r="1785">
          <cell r="D1785"/>
          <cell r="E1785"/>
          <cell r="F1785"/>
        </row>
        <row r="1786">
          <cell r="D1786"/>
          <cell r="E1786"/>
          <cell r="F1786"/>
        </row>
        <row r="1787">
          <cell r="D1787"/>
          <cell r="E1787"/>
          <cell r="F1787"/>
        </row>
        <row r="1788">
          <cell r="D1788"/>
          <cell r="E1788"/>
          <cell r="F1788"/>
        </row>
        <row r="1789">
          <cell r="D1789"/>
          <cell r="E1789"/>
          <cell r="F1789"/>
        </row>
        <row r="1790">
          <cell r="D1790"/>
          <cell r="E1790"/>
          <cell r="F1790"/>
        </row>
        <row r="1791">
          <cell r="D1791"/>
          <cell r="E1791"/>
          <cell r="F1791"/>
        </row>
        <row r="1792">
          <cell r="D1792"/>
          <cell r="E1792"/>
          <cell r="F1792"/>
        </row>
        <row r="1793">
          <cell r="D1793"/>
          <cell r="E1793"/>
          <cell r="F1793"/>
        </row>
        <row r="1794">
          <cell r="D1794"/>
          <cell r="E1794"/>
          <cell r="F1794"/>
        </row>
        <row r="1795">
          <cell r="D1795"/>
          <cell r="E1795"/>
          <cell r="F1795"/>
        </row>
        <row r="1796">
          <cell r="D1796"/>
          <cell r="E1796"/>
          <cell r="F1796"/>
        </row>
        <row r="1797">
          <cell r="D1797"/>
          <cell r="E1797"/>
          <cell r="F1797"/>
        </row>
        <row r="1798">
          <cell r="D1798"/>
          <cell r="E1798"/>
          <cell r="F1798"/>
        </row>
        <row r="1799">
          <cell r="D1799"/>
          <cell r="E1799"/>
          <cell r="F1799"/>
        </row>
        <row r="1800">
          <cell r="D1800"/>
          <cell r="E1800"/>
          <cell r="F1800"/>
        </row>
        <row r="1801">
          <cell r="D1801"/>
          <cell r="E1801"/>
          <cell r="F1801"/>
        </row>
        <row r="1802">
          <cell r="D1802"/>
          <cell r="E1802"/>
          <cell r="F1802"/>
        </row>
        <row r="1803">
          <cell r="D1803"/>
          <cell r="E1803"/>
          <cell r="F1803"/>
        </row>
        <row r="1804">
          <cell r="D1804">
            <v>1</v>
          </cell>
          <cell r="E1804" t="str">
            <v>140366R00</v>
          </cell>
          <cell r="F1804">
            <v>0</v>
          </cell>
          <cell r="G1804" t="str">
            <v>http://www.imedcore.com/mudisclosure.html</v>
          </cell>
        </row>
        <row r="1805">
          <cell r="D1805"/>
          <cell r="E1805"/>
          <cell r="F1805"/>
        </row>
        <row r="1806">
          <cell r="D1806"/>
          <cell r="E1806"/>
          <cell r="F1806"/>
        </row>
        <row r="1807">
          <cell r="D1807"/>
          <cell r="E1807"/>
          <cell r="F1807"/>
        </row>
        <row r="1808">
          <cell r="D1808">
            <v>1</v>
          </cell>
          <cell r="E1808" t="str">
            <v>140322R00</v>
          </cell>
          <cell r="F1808"/>
          <cell r="G1808"/>
        </row>
        <row r="1809">
          <cell r="D1809">
            <v>1</v>
          </cell>
          <cell r="E1809" t="str">
            <v>130093R00</v>
          </cell>
          <cell r="F1809">
            <v>0</v>
          </cell>
          <cell r="G1809" t="str">
            <v>http://ipatientcare.com/meaningful-use-transparency-and-disclosure-statement/</v>
          </cell>
        </row>
        <row r="1810">
          <cell r="D1810">
            <v>1</v>
          </cell>
          <cell r="E1810" t="str">
            <v>140180R00</v>
          </cell>
          <cell r="F1810">
            <v>0</v>
          </cell>
          <cell r="G1810" t="str">
            <v>http://ipatientcare.com/meaningful-use-transparency-and-disclosure-statement/</v>
          </cell>
        </row>
        <row r="1811">
          <cell r="D1811">
            <v>1</v>
          </cell>
          <cell r="E1811" t="str">
            <v>130096R00</v>
          </cell>
          <cell r="F1811">
            <v>0</v>
          </cell>
          <cell r="G1811" t="str">
            <v>http://ipatientcare.com/meaningful-use-transparency-and-disclosure-statement/</v>
          </cell>
        </row>
        <row r="1812">
          <cell r="D1812"/>
          <cell r="E1812"/>
          <cell r="F1812"/>
        </row>
        <row r="1813">
          <cell r="D1813"/>
          <cell r="E1813"/>
          <cell r="F1813"/>
        </row>
        <row r="1814">
          <cell r="D1814"/>
          <cell r="E1814"/>
          <cell r="F1814"/>
        </row>
        <row r="1815">
          <cell r="D1815"/>
          <cell r="E1815"/>
          <cell r="F1815"/>
        </row>
        <row r="1816">
          <cell r="D1816"/>
          <cell r="E1816"/>
          <cell r="F1816"/>
        </row>
        <row r="1817">
          <cell r="D1817"/>
          <cell r="E1817"/>
          <cell r="F1817"/>
        </row>
        <row r="1818">
          <cell r="D1818"/>
          <cell r="E1818"/>
          <cell r="F1818"/>
        </row>
        <row r="1819">
          <cell r="D1819"/>
          <cell r="E1819"/>
          <cell r="F1819"/>
        </row>
        <row r="1820">
          <cell r="D1820"/>
          <cell r="E1820"/>
          <cell r="F1820"/>
        </row>
        <row r="1821">
          <cell r="D1821">
            <v>1</v>
          </cell>
          <cell r="E1821" t="str">
            <v>140088R00</v>
          </cell>
          <cell r="F1821">
            <v>0</v>
          </cell>
          <cell r="G1821" t="str">
            <v>https://app.myhelo.com/#/privacy_agreement</v>
          </cell>
        </row>
        <row r="1822">
          <cell r="D1822"/>
          <cell r="E1822"/>
          <cell r="F1822"/>
        </row>
        <row r="1823">
          <cell r="D1823"/>
          <cell r="E1823"/>
          <cell r="F1823"/>
        </row>
        <row r="1824">
          <cell r="D1824"/>
          <cell r="E1824"/>
          <cell r="F1824"/>
        </row>
        <row r="1825">
          <cell r="D1825"/>
          <cell r="E1825"/>
          <cell r="F1825"/>
        </row>
        <row r="1826">
          <cell r="D1826">
            <v>1</v>
          </cell>
          <cell r="E1826" t="str">
            <v>150017R00</v>
          </cell>
          <cell r="F1826">
            <v>0</v>
          </cell>
          <cell r="G1826" t="str">
            <v>www.tgisolutions.com</v>
          </cell>
        </row>
        <row r="1828">
          <cell r="D1828">
            <v>1</v>
          </cell>
          <cell r="E1828" t="str">
            <v>150118R00</v>
          </cell>
          <cell r="F1828">
            <v>0</v>
          </cell>
          <cell r="G1828" t="str">
            <v>http://emrbear.com/contents/2014_onc_certification</v>
          </cell>
        </row>
        <row r="1829">
          <cell r="D1829">
            <v>2</v>
          </cell>
          <cell r="E1829" t="str">
            <v>150128R00</v>
          </cell>
          <cell r="F1829"/>
          <cell r="G1829"/>
        </row>
        <row r="1830">
          <cell r="D1830">
            <v>1</v>
          </cell>
          <cell r="E1830" t="str">
            <v>150129R00</v>
          </cell>
          <cell r="F1830">
            <v>0</v>
          </cell>
          <cell r="G1830" t="str">
            <v>http://www.imasys.com/pages/certifications.html</v>
          </cell>
        </row>
        <row r="1831">
          <cell r="D1831">
            <v>1</v>
          </cell>
          <cell r="E1831" t="str">
            <v xml:space="preserve"> 140264R00</v>
          </cell>
          <cell r="F1831">
            <v>0</v>
          </cell>
          <cell r="G1831" t="str">
            <v>http://flatiron.com/meaningful-use</v>
          </cell>
        </row>
        <row r="1832">
          <cell r="D1832">
            <v>1</v>
          </cell>
          <cell r="E1832" t="str">
            <v>140216R00</v>
          </cell>
          <cell r="F1832">
            <v>0</v>
          </cell>
          <cell r="G1832" t="str">
            <v>http://www.credibleinc.com/meaningful-use</v>
          </cell>
        </row>
        <row r="1833">
          <cell r="D1833">
            <v>1</v>
          </cell>
          <cell r="E1833" t="str">
            <v>130093R00</v>
          </cell>
          <cell r="F1833">
            <v>0</v>
          </cell>
          <cell r="G1833" t="str">
            <v>https://bestpracticesacademy.com/4835-2</v>
          </cell>
        </row>
        <row r="1834">
          <cell r="D1834">
            <v>1</v>
          </cell>
          <cell r="E1834" t="str">
            <v>140091R02</v>
          </cell>
          <cell r="F1834"/>
          <cell r="G1834"/>
        </row>
        <row r="1835">
          <cell r="D1835">
            <v>1</v>
          </cell>
          <cell r="E1835" t="str">
            <v>140092R02</v>
          </cell>
          <cell r="F1835"/>
          <cell r="G1835"/>
        </row>
        <row r="1836">
          <cell r="D1836">
            <v>2</v>
          </cell>
          <cell r="E1836" t="str">
            <v>150111R00</v>
          </cell>
          <cell r="F1836"/>
          <cell r="G1836"/>
        </row>
        <row r="1837">
          <cell r="D1837">
            <v>1</v>
          </cell>
          <cell r="E1837" t="str">
            <v>150123R00</v>
          </cell>
          <cell r="F1837">
            <v>0</v>
          </cell>
          <cell r="G1837" t="str">
            <v>http://www.chartspan.com/onc/</v>
          </cell>
        </row>
        <row r="1838">
          <cell r="D1838">
            <v>1</v>
          </cell>
          <cell r="E1838" t="str">
            <v>150124R00</v>
          </cell>
          <cell r="F1838">
            <v>0</v>
          </cell>
          <cell r="G1838" t="str">
            <v>http://www.chartspan.com/onc/</v>
          </cell>
        </row>
        <row r="1839">
          <cell r="D1839">
            <v>1</v>
          </cell>
          <cell r="E1839" t="str">
            <v>150125R00</v>
          </cell>
          <cell r="F1839">
            <v>0</v>
          </cell>
          <cell r="G1839" t="str">
            <v>http:/medical.bmaenterprises.com/patientportal.php</v>
          </cell>
        </row>
        <row r="1840">
          <cell r="D1840">
            <v>1</v>
          </cell>
          <cell r="E1840" t="str">
            <v>150138R00</v>
          </cell>
          <cell r="F1840">
            <v>0</v>
          </cell>
          <cell r="G1840" t="str">
            <v>https://www.clicktate.com/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apierhealthcare.com/us/napiers-hospital-information-system-2-1-disclosure/" TargetMode="External"/><Relationship Id="rId21" Type="http://schemas.openxmlformats.org/officeDocument/2006/relationships/hyperlink" Target="https://pogomd.com/onc-certification-details/" TargetMode="External"/><Relationship Id="rId42" Type="http://schemas.openxmlformats.org/officeDocument/2006/relationships/hyperlink" Target="http://www.athenahealth.com/~/media/athenaweb/files/pdf/athenaclinicals_ambulatory_complete_certification_final.pdf?la=en" TargetMode="External"/><Relationship Id="rId63" Type="http://schemas.openxmlformats.org/officeDocument/2006/relationships/hyperlink" Target="http://www.athenahealth.com/~/media/athenaweb/files/pdf/athenacommunicator_inpatient_modular_certification_final.pdf?la=en" TargetMode="External"/><Relationship Id="rId84" Type="http://schemas.openxmlformats.org/officeDocument/2006/relationships/hyperlink" Target="http://www.icthealth.com/mandatory-disclosure-statement/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://mdcare.com/pdf/MDCARE%20EMR%20PMS%20Disclosure%20statement.pdf" TargetMode="External"/><Relationship Id="rId107" Type="http://schemas.openxmlformats.org/officeDocument/2006/relationships/hyperlink" Target="https://valant.com/valant-officially-certified-as-a-2014-meaningful-use-complete-ehr/" TargetMode="External"/><Relationship Id="rId11" Type="http://schemas.openxmlformats.org/officeDocument/2006/relationships/hyperlink" Target="http://www.triyam.com/fovea-certification.html" TargetMode="External"/><Relationship Id="rId32" Type="http://schemas.openxmlformats.org/officeDocument/2006/relationships/hyperlink" Target="http://www.athenahealth.com/~/media/athenaweb/files/pdf/athenaclinicals_ambulatory_complete_certification_final.pdf?la=en" TargetMode="External"/><Relationship Id="rId37" Type="http://schemas.openxmlformats.org/officeDocument/2006/relationships/hyperlink" Target="http://www.athenahealth.com/~/media/athenaweb/files/pdf/athenaclinicals_ambulatory_complete_certification_final.pdf?la=en" TargetMode="External"/><Relationship Id="rId53" Type="http://schemas.openxmlformats.org/officeDocument/2006/relationships/hyperlink" Target="http://www.athenahealth.com/~/media/athenaweb/files/pdf/athenacommunicator_inpatient_modular_certification_final.pdf?la=en" TargetMode="External"/><Relationship Id="rId58" Type="http://schemas.openxmlformats.org/officeDocument/2006/relationships/hyperlink" Target="http://www.athenahealth.com/~/media/athenaweb/files/pdf/athenacommunicator_inpatient_modular_certification_final.pdf?la=en" TargetMode="External"/><Relationship Id="rId74" Type="http://schemas.openxmlformats.org/officeDocument/2006/relationships/hyperlink" Target="https://crisphealth.org/" TargetMode="External"/><Relationship Id="rId79" Type="http://schemas.openxmlformats.org/officeDocument/2006/relationships/hyperlink" Target="http://leonardomd.com/medical-office-software/resources/onc-health-it-costs-and-limitations-disclosures.asp" TargetMode="External"/><Relationship Id="rId102" Type="http://schemas.openxmlformats.org/officeDocument/2006/relationships/hyperlink" Target="http://www.spectramedix.com/onc-certification/" TargetMode="External"/><Relationship Id="rId123" Type="http://schemas.openxmlformats.org/officeDocument/2006/relationships/hyperlink" Target="http://infian.com/products-services/time-system-onc-certification/" TargetMode="External"/><Relationship Id="rId128" Type="http://schemas.openxmlformats.org/officeDocument/2006/relationships/hyperlink" Target="http://www.chenoainc.com/pages/Health_Analytics_Platform/Disclosure.html" TargetMode="External"/><Relationship Id="rId5" Type="http://schemas.openxmlformats.org/officeDocument/2006/relationships/hyperlink" Target="http://amishealth.com/ONCdisclosure.aspx" TargetMode="External"/><Relationship Id="rId90" Type="http://schemas.openxmlformats.org/officeDocument/2006/relationships/hyperlink" Target="http://4medica.com/pdf/4medica_iehr_mu_stage2certified_2016.pdf" TargetMode="External"/><Relationship Id="rId95" Type="http://schemas.openxmlformats.org/officeDocument/2006/relationships/hyperlink" Target="https://www.modmed.com/ema-meaningful-use-disclosure/" TargetMode="External"/><Relationship Id="rId22" Type="http://schemas.openxmlformats.org/officeDocument/2006/relationships/hyperlink" Target="http://www.healthland.com/mucertification/" TargetMode="External"/><Relationship Id="rId27" Type="http://schemas.openxmlformats.org/officeDocument/2006/relationships/hyperlink" Target="http://www.athenahealth.com/~/media/athenaweb/files/pdf/athenaclinicals_ambulatory_complete_certification_final.pdf?la=en" TargetMode="External"/><Relationship Id="rId43" Type="http://schemas.openxmlformats.org/officeDocument/2006/relationships/hyperlink" Target="http://www.athenahealth.com/~/media/athenaweb/files/pdf/athenaclinicals_ambulatory_complete_certification_final.pdf?la=en" TargetMode="External"/><Relationship Id="rId48" Type="http://schemas.openxmlformats.org/officeDocument/2006/relationships/hyperlink" Target="http://www.athenahealth.com/~/media/athenaweb/files/pdf/athenaclinicals_ambulatory_complete_certification_final.pdf?la=en" TargetMode="External"/><Relationship Id="rId64" Type="http://schemas.openxmlformats.org/officeDocument/2006/relationships/hyperlink" Target="http://www.easydental.com/ehr" TargetMode="External"/><Relationship Id="rId69" Type="http://schemas.openxmlformats.org/officeDocument/2006/relationships/hyperlink" Target="http://emmi.md/onc-certification-and-disclosure-statement.html" TargetMode="External"/><Relationship Id="rId113" Type="http://schemas.openxmlformats.org/officeDocument/2006/relationships/hyperlink" Target="http://info.cecity.com/readMore.html" TargetMode="External"/><Relationship Id="rId118" Type="http://schemas.openxmlformats.org/officeDocument/2006/relationships/hyperlink" Target="http://www.questdiagnostics.com/home/physicians/technology/care360/practice-solutions/ehr-certified-for-meaningful-use" TargetMode="External"/><Relationship Id="rId134" Type="http://schemas.openxmlformats.org/officeDocument/2006/relationships/hyperlink" Target="http://www.versaform.com/versaform-onc-certification.html" TargetMode="External"/><Relationship Id="rId80" Type="http://schemas.openxmlformats.org/officeDocument/2006/relationships/hyperlink" Target="http://www.doxemr.com/" TargetMode="External"/><Relationship Id="rId85" Type="http://schemas.openxmlformats.org/officeDocument/2006/relationships/hyperlink" Target="https://www.sigmundsoftware.com/software/onc-certification.html" TargetMode="External"/><Relationship Id="rId12" Type="http://schemas.openxmlformats.org/officeDocument/2006/relationships/hyperlink" Target="http://www.clinnext.com/assets/sabiamed_price_transparency_update_4_13_2016.pdf" TargetMode="External"/><Relationship Id="rId17" Type="http://schemas.openxmlformats.org/officeDocument/2006/relationships/hyperlink" Target="http://kazee.us/products/disclosures/" TargetMode="External"/><Relationship Id="rId33" Type="http://schemas.openxmlformats.org/officeDocument/2006/relationships/hyperlink" Target="http://www.athenahealth.com/~/media/athenaweb/files/pdf/athenaclinicals_ambulatory_complete_certification_final.pdf?la=en" TargetMode="External"/><Relationship Id="rId38" Type="http://schemas.openxmlformats.org/officeDocument/2006/relationships/hyperlink" Target="http://www.athenahealth.com/~/media/athenaweb/files/pdf/athenaclinicals_ambulatory_complete_certification_final.pdf?la=en" TargetMode="External"/><Relationship Id="rId59" Type="http://schemas.openxmlformats.org/officeDocument/2006/relationships/hyperlink" Target="http://www.athenahealth.com/~/media/athenaweb/files/pdf/athenacommunicator_inpatient_modular_certification_final.pdf?la=en" TargetMode="External"/><Relationship Id="rId103" Type="http://schemas.openxmlformats.org/officeDocument/2006/relationships/hyperlink" Target="http://springmedical.com/public_folder/SpringCharts%20Web%20product%20disclosures.pdf" TargetMode="External"/><Relationship Id="rId108" Type="http://schemas.openxmlformats.org/officeDocument/2006/relationships/hyperlink" Target="https://d2oc0ihd6a5bt.cloudfront.net/wp-content/uploads/sites/1428/2016/02/Disclosure-Transparency-Statement-TRIARQ-Full.pdf" TargetMode="External"/><Relationship Id="rId124" Type="http://schemas.openxmlformats.org/officeDocument/2006/relationships/hyperlink" Target="https://medicalreferrals.com/certification-disclosure" TargetMode="External"/><Relationship Id="rId129" Type="http://schemas.openxmlformats.org/officeDocument/2006/relationships/hyperlink" Target="http://www.ehredge.com/disclosure&#160;" TargetMode="External"/><Relationship Id="rId54" Type="http://schemas.openxmlformats.org/officeDocument/2006/relationships/hyperlink" Target="http://www.athenahealth.com/~/media/athenaweb/files/pdf/athenacommunicator_inpatient_modular_certification_final.pdf?la=en" TargetMode="External"/><Relationship Id="rId70" Type="http://schemas.openxmlformats.org/officeDocument/2006/relationships/hyperlink" Target="http://www.empower.md/disclosures/" TargetMode="External"/><Relationship Id="rId75" Type="http://schemas.openxmlformats.org/officeDocument/2006/relationships/hyperlink" Target="https://connect.curaspan.com/meaningful-use-certification/" TargetMode="External"/><Relationship Id="rId91" Type="http://schemas.openxmlformats.org/officeDocument/2006/relationships/hyperlink" Target="https://http/connectxhealthware.com/images/onchealthitcostandlimitationsdisclosures.pdf" TargetMode="External"/><Relationship Id="rId96" Type="http://schemas.openxmlformats.org/officeDocument/2006/relationships/hyperlink" Target="http://hart.com/certifications/" TargetMode="External"/><Relationship Id="rId1" Type="http://schemas.openxmlformats.org/officeDocument/2006/relationships/hyperlink" Target="http://www.acomhealth.com/onc-cert-disclosure/" TargetMode="External"/><Relationship Id="rId6" Type="http://schemas.openxmlformats.org/officeDocument/2006/relationships/hyperlink" Target="http://www.mdflow.com/www/ehr.asp" TargetMode="External"/><Relationship Id="rId23" Type="http://schemas.openxmlformats.org/officeDocument/2006/relationships/hyperlink" Target="http://www.nextech.com/compliance/onc-health-it/nextech?hs_preview=lDSKwkPi-4089658483" TargetMode="External"/><Relationship Id="rId28" Type="http://schemas.openxmlformats.org/officeDocument/2006/relationships/hyperlink" Target="http://www.athenahealth.com/~/media/athenaweb/files/pdf/athenaclinicals_ambulatory_complete_certification_final.pdf?la=en" TargetMode="External"/><Relationship Id="rId49" Type="http://schemas.openxmlformats.org/officeDocument/2006/relationships/hyperlink" Target="http://www.athenahealth.com/~/media/athenaweb/files/pdf/athenacommunicator_inpatient_modular_certification_final.pdf?la=en" TargetMode="External"/><Relationship Id="rId114" Type="http://schemas.openxmlformats.org/officeDocument/2006/relationships/hyperlink" Target="http://www.getrealhealth.com/wp-content/uploads/2015/04/ONC-Health-IT-Costs-and-Limitations-Disclosures.pdf" TargetMode="External"/><Relationship Id="rId119" Type="http://schemas.openxmlformats.org/officeDocument/2006/relationships/hyperlink" Target="http://download.isoftusa.com/products/Cost_and_Limitations_Disclosures.pdf" TargetMode="External"/><Relationship Id="rId44" Type="http://schemas.openxmlformats.org/officeDocument/2006/relationships/hyperlink" Target="http://www.athenahealth.com/~/media/athenaweb/files/pdf/athenaclinicals_ambulatory_complete_certification_final.pdf?la=en" TargetMode="External"/><Relationship Id="rId60" Type="http://schemas.openxmlformats.org/officeDocument/2006/relationships/hyperlink" Target="http://www.athenahealth.com/~/media/athenaweb/files/pdf/athenacommunicator_inpatient_modular_certification_final.pdf?la=en" TargetMode="External"/><Relationship Id="rId65" Type="http://schemas.openxmlformats.org/officeDocument/2006/relationships/hyperlink" Target="http://www.nationalprovider.net/node/55" TargetMode="External"/><Relationship Id="rId81" Type="http://schemas.openxmlformats.org/officeDocument/2006/relationships/hyperlink" Target="http://www.healthjump.com/blog/2014-modular-ehr-certification-details" TargetMode="External"/><Relationship Id="rId86" Type="http://schemas.openxmlformats.org/officeDocument/2006/relationships/hyperlink" Target="http://www.carestream.com/vue-ris.html" TargetMode="External"/><Relationship Id="rId130" Type="http://schemas.openxmlformats.org/officeDocument/2006/relationships/hyperlink" Target="http://www.nortecehr.com/ambulatory.aspx" TargetMode="External"/><Relationship Id="rId135" Type="http://schemas.openxmlformats.org/officeDocument/2006/relationships/hyperlink" Target="http://www.matrixcare.com/privacy/" TargetMode="External"/><Relationship Id="rId13" Type="http://schemas.openxmlformats.org/officeDocument/2006/relationships/hyperlink" Target="http://www.dimins.com/meaningful-use-technical-specifications" TargetMode="External"/><Relationship Id="rId18" Type="http://schemas.openxmlformats.org/officeDocument/2006/relationships/hyperlink" Target="http://rabbitrecords.com/service/ehr_electronic-health-records/" TargetMode="External"/><Relationship Id="rId39" Type="http://schemas.openxmlformats.org/officeDocument/2006/relationships/hyperlink" Target="http://www.athenahealth.com/~/media/athenaweb/files/pdf/athenaclinicals_ambulatory_complete_certification_final.pdf?la=en" TargetMode="External"/><Relationship Id="rId109" Type="http://schemas.openxmlformats.org/officeDocument/2006/relationships/hyperlink" Target="http://www.imedicor.com/solutions_onc_icoremd.html" TargetMode="External"/><Relationship Id="rId34" Type="http://schemas.openxmlformats.org/officeDocument/2006/relationships/hyperlink" Target="http://www.athenahealth.com/~/media/athenaweb/files/pdf/athenaclinicals_ambulatory_complete_certification_final.pdf?la=en" TargetMode="External"/><Relationship Id="rId50" Type="http://schemas.openxmlformats.org/officeDocument/2006/relationships/hyperlink" Target="http://www.athenahealth.com/~/media/athenaweb/files/pdf/athenacommunicator_inpatient_modular_certification_final.pdf?la=en" TargetMode="External"/><Relationship Id="rId55" Type="http://schemas.openxmlformats.org/officeDocument/2006/relationships/hyperlink" Target="http://www.athenahealth.com/~/media/athenaweb/files/pdf/athenacommunicator_inpatient_modular_certification_final.pdf?la=en" TargetMode="External"/><Relationship Id="rId76" Type="http://schemas.openxmlformats.org/officeDocument/2006/relationships/hyperlink" Target="http://www.practicevelocity.com/onc-certification-disclosure-statements/" TargetMode="External"/><Relationship Id="rId97" Type="http://schemas.openxmlformats.org/officeDocument/2006/relationships/hyperlink" Target="http://www.managementplus.com/managementplus-certified/" TargetMode="External"/><Relationship Id="rId104" Type="http://schemas.openxmlformats.org/officeDocument/2006/relationships/hyperlink" Target="http://www.ulrichmedicalconcepts.com/ehr/meaningful-use" TargetMode="External"/><Relationship Id="rId120" Type="http://schemas.openxmlformats.org/officeDocument/2006/relationships/hyperlink" Target="http://www.sbsmem.com/centricity-interfaces.html" TargetMode="External"/><Relationship Id="rId125" Type="http://schemas.openxmlformats.org/officeDocument/2006/relationships/hyperlink" Target="http://www.rxoffice.us/certification-disclosure.html" TargetMode="External"/><Relationship Id="rId7" Type="http://schemas.openxmlformats.org/officeDocument/2006/relationships/hyperlink" Target="https://www.manahealth.com/products/manaportal/" TargetMode="External"/><Relationship Id="rId71" Type="http://schemas.openxmlformats.org/officeDocument/2006/relationships/hyperlink" Target="http://staywell.com/wp-content/uploads/2016/04/KOD-Certification-for-Meaningful-Use.pdf" TargetMode="External"/><Relationship Id="rId92" Type="http://schemas.openxmlformats.org/officeDocument/2006/relationships/hyperlink" Target="https://www.macpractice.com/2020/onc-health-it-costs-and-limitation-disclosures/" TargetMode="External"/><Relationship Id="rId2" Type="http://schemas.openxmlformats.org/officeDocument/2006/relationships/hyperlink" Target="http://www.curemd.com/mu-certified-ehr.asp" TargetMode="External"/><Relationship Id="rId29" Type="http://schemas.openxmlformats.org/officeDocument/2006/relationships/hyperlink" Target="http://www.athenahealth.com/~/media/athenaweb/files/pdf/athenaclinicals_ambulatory_complete_certification_final.pdf?la=en" TargetMode="External"/><Relationship Id="rId24" Type="http://schemas.openxmlformats.org/officeDocument/2006/relationships/hyperlink" Target="http://www.yasasii.com/" TargetMode="External"/><Relationship Id="rId40" Type="http://schemas.openxmlformats.org/officeDocument/2006/relationships/hyperlink" Target="http://www.athenahealth.com/~/media/athenaweb/files/pdf/athenaclinicals_ambulatory_complete_certification_final.pdf?la=en" TargetMode="External"/><Relationship Id="rId45" Type="http://schemas.openxmlformats.org/officeDocument/2006/relationships/hyperlink" Target="http://www.athenahealth.com/~/media/athenaweb/files/pdf/athenaclinicals_ambulatory_complete_certification_final.pdf?la=en" TargetMode="External"/><Relationship Id="rId66" Type="http://schemas.openxmlformats.org/officeDocument/2006/relationships/hyperlink" Target="http://dynamichealthit.com/PDF/Disclosures_%204_11_16.pdf" TargetMode="External"/><Relationship Id="rId87" Type="http://schemas.openxmlformats.org/officeDocument/2006/relationships/hyperlink" Target="http://www.trueprocess.com/veriscan-bcma/" TargetMode="External"/><Relationship Id="rId110" Type="http://schemas.openxmlformats.org/officeDocument/2006/relationships/hyperlink" Target="http://www.imedicor.com/solutions_onc_icoredental.html" TargetMode="External"/><Relationship Id="rId115" Type="http://schemas.openxmlformats.org/officeDocument/2006/relationships/hyperlink" Target="http://www.infocarehealth.com/faq-2/" TargetMode="External"/><Relationship Id="rId131" Type="http://schemas.openxmlformats.org/officeDocument/2006/relationships/hyperlink" Target="http://www.nortecehr.com/hospitalsolutions.aspx" TargetMode="External"/><Relationship Id="rId136" Type="http://schemas.openxmlformats.org/officeDocument/2006/relationships/hyperlink" Target="http://www.dentrixenterprise.com/solutions/public-health/meaningful-use" TargetMode="External"/><Relationship Id="rId61" Type="http://schemas.openxmlformats.org/officeDocument/2006/relationships/hyperlink" Target="http://www.athenahealth.com/~/media/athenaweb/files/pdf/athenacommunicator_inpatient_modular_certification_final.pdf?la=en" TargetMode="External"/><Relationship Id="rId82" Type="http://schemas.openxmlformats.org/officeDocument/2006/relationships/hyperlink" Target="http://www.fujifilmusa.com/products/medical/radiology/RIS/ONCHealthIT_ProductDisclosure/index.html" TargetMode="External"/><Relationship Id="rId19" Type="http://schemas.openxmlformats.org/officeDocument/2006/relationships/hyperlink" Target="http://mrocorp.com/onc-hit-certification/" TargetMode="External"/><Relationship Id="rId14" Type="http://schemas.openxmlformats.org/officeDocument/2006/relationships/hyperlink" Target="http://www.hcsinc.net/products/hcs-emr.html" TargetMode="External"/><Relationship Id="rId30" Type="http://schemas.openxmlformats.org/officeDocument/2006/relationships/hyperlink" Target="http://www.athenahealth.com/~/media/athenaweb/files/pdf/athenaclinicals_ambulatory_complete_certification_final.pdf?la=en" TargetMode="External"/><Relationship Id="rId35" Type="http://schemas.openxmlformats.org/officeDocument/2006/relationships/hyperlink" Target="http://www.athenahealth.com/~/media/athenaweb/files/pdf/athenaclinicals_ambulatory_complete_certification_final.pdf?la=en" TargetMode="External"/><Relationship Id="rId56" Type="http://schemas.openxmlformats.org/officeDocument/2006/relationships/hyperlink" Target="http://www.athenahealth.com/~/media/athenaweb/files/pdf/athenacommunicator_inpatient_modular_certification_final.pdf?la=en" TargetMode="External"/><Relationship Id="rId77" Type="http://schemas.openxmlformats.org/officeDocument/2006/relationships/hyperlink" Target="http://www.medusind.com/MU-Disclosure" TargetMode="External"/><Relationship Id="rId100" Type="http://schemas.openxmlformats.org/officeDocument/2006/relationships/hyperlink" Target="http://renesan.com/certifications.html" TargetMode="External"/><Relationship Id="rId105" Type="http://schemas.openxmlformats.org/officeDocument/2006/relationships/hyperlink" Target="http://medrecordsportal.com/help/ONC%20Compliance.pdf" TargetMode="External"/><Relationship Id="rId126" Type="http://schemas.openxmlformats.org/officeDocument/2006/relationships/hyperlink" Target="http://www.pcesystems.com/mudisclosures.html" TargetMode="External"/><Relationship Id="rId8" Type="http://schemas.openxmlformats.org/officeDocument/2006/relationships/hyperlink" Target="http://www.bowmansystems.com/ehr" TargetMode="External"/><Relationship Id="rId51" Type="http://schemas.openxmlformats.org/officeDocument/2006/relationships/hyperlink" Target="http://www.athenahealth.com/~/media/athenaweb/files/pdf/athenacommunicator_inpatient_modular_certification_final.pdf?la=en" TargetMode="External"/><Relationship Id="rId72" Type="http://schemas.openxmlformats.org/officeDocument/2006/relationships/hyperlink" Target="http://www.medflow.com/certification-requirements-disclosures/" TargetMode="External"/><Relationship Id="rId93" Type="http://schemas.openxmlformats.org/officeDocument/2006/relationships/hyperlink" Target="http://www.choiceoneehr.com/Product/EHR" TargetMode="External"/><Relationship Id="rId98" Type="http://schemas.openxmlformats.org/officeDocument/2006/relationships/hyperlink" Target="http://www.isoprime.com/neodata/neodataMUcertDisclosure.htm" TargetMode="External"/><Relationship Id="rId121" Type="http://schemas.openxmlformats.org/officeDocument/2006/relationships/hyperlink" Target="http://www.sbsmem.com/ezaccess-portal.html" TargetMode="External"/><Relationship Id="rId3" Type="http://schemas.openxmlformats.org/officeDocument/2006/relationships/hyperlink" Target="https://dma.forerunsystems.com/ONCcertificationInfo20160406.pdf" TargetMode="External"/><Relationship Id="rId25" Type="http://schemas.openxmlformats.org/officeDocument/2006/relationships/hyperlink" Target="http://www.athenahealth.com/~/media/athenaweb/files/pdf/athenaclinicals_ambulatory_complete_certification_final.pdf?la=en" TargetMode="External"/><Relationship Id="rId46" Type="http://schemas.openxmlformats.org/officeDocument/2006/relationships/hyperlink" Target="http://www.athenahealth.com/~/media/athenaweb/files/pdf/athenaclinicals_ambulatory_complete_certification_final.pdf?la=en" TargetMode="External"/><Relationship Id="rId67" Type="http://schemas.openxmlformats.org/officeDocument/2006/relationships/hyperlink" Target="https://www.nextgen.com/Certifications" TargetMode="External"/><Relationship Id="rId116" Type="http://schemas.openxmlformats.org/officeDocument/2006/relationships/hyperlink" Target="http://www.mtbc.com/products-services/product-disclosures" TargetMode="External"/><Relationship Id="rId137" Type="http://schemas.openxmlformats.org/officeDocument/2006/relationships/hyperlink" Target="http://www.dentrixenterprise.com/solutions/public-health/meaningful-use" TargetMode="External"/><Relationship Id="rId20" Type="http://schemas.openxmlformats.org/officeDocument/2006/relationships/hyperlink" Target="http://www.askesis.com/software/psychconsult-provider/certification-disclosure.html" TargetMode="External"/><Relationship Id="rId41" Type="http://schemas.openxmlformats.org/officeDocument/2006/relationships/hyperlink" Target="http://www.athenahealth.com/~/media/athenaweb/files/pdf/athenaclinicals_ambulatory_complete_certification_final.pdf?la=en" TargetMode="External"/><Relationship Id="rId62" Type="http://schemas.openxmlformats.org/officeDocument/2006/relationships/hyperlink" Target="http://www.athenahealth.com/~/media/athenaweb/files/pdf/athenacommunicator_inpatient_modular_certification_final.pdf?la=en" TargetMode="External"/><Relationship Id="rId83" Type="http://schemas.openxmlformats.org/officeDocument/2006/relationships/hyperlink" Target="http://amkai.com/company/onc-acb-2014-complete-certified-ehr/" TargetMode="External"/><Relationship Id="rId88" Type="http://schemas.openxmlformats.org/officeDocument/2006/relationships/hyperlink" Target="http://www.ohmd.com/MU" TargetMode="External"/><Relationship Id="rId111" Type="http://schemas.openxmlformats.org/officeDocument/2006/relationships/hyperlink" Target="http://www.qpidhealth.com/solutions/" TargetMode="External"/><Relationship Id="rId132" Type="http://schemas.openxmlformats.org/officeDocument/2006/relationships/hyperlink" Target="http://www.medisked.com/onc-health-it-costs-limitations-disclosures/" TargetMode="External"/><Relationship Id="rId15" Type="http://schemas.openxmlformats.org/officeDocument/2006/relationships/hyperlink" Target="http://fannotek.com/disclosures.html" TargetMode="External"/><Relationship Id="rId36" Type="http://schemas.openxmlformats.org/officeDocument/2006/relationships/hyperlink" Target="http://www.athenahealth.com/~/media/athenaweb/files/pdf/athenaclinicals_ambulatory_complete_certification_final.pdf?la=en" TargetMode="External"/><Relationship Id="rId57" Type="http://schemas.openxmlformats.org/officeDocument/2006/relationships/hyperlink" Target="http://www.athenahealth.com/~/media/athenaweb/files/pdf/athenacommunicator_inpatient_modular_certification_final.pdf?la=en" TargetMode="External"/><Relationship Id="rId106" Type="http://schemas.openxmlformats.org/officeDocument/2006/relationships/hyperlink" Target="https://www.vizientinc.com/documents/Vizient_Core_Measures_v2_Main_Sheet.pdf" TargetMode="External"/><Relationship Id="rId127" Type="http://schemas.openxmlformats.org/officeDocument/2006/relationships/hyperlink" Target="http://www.empathicsoftware.com/faqs/" TargetMode="External"/><Relationship Id="rId10" Type="http://schemas.openxmlformats.org/officeDocument/2006/relationships/hyperlink" Target="http://www.nuance.com/ucmprod/groups/healthcare/@web-enus/documents/collateral/nc_044012.pdf" TargetMode="External"/><Relationship Id="rId31" Type="http://schemas.openxmlformats.org/officeDocument/2006/relationships/hyperlink" Target="http://www.athenahealth.com/~/media/athenaweb/files/pdf/athenaclinicals_ambulatory_complete_certification_final.pdf?la=en" TargetMode="External"/><Relationship Id="rId52" Type="http://schemas.openxmlformats.org/officeDocument/2006/relationships/hyperlink" Target="http://www.athenahealth.com/~/media/athenaweb/files/pdf/athenacommunicator_inpatient_modular_certification_final.pdf?la=en" TargetMode="External"/><Relationship Id="rId73" Type="http://schemas.openxmlformats.org/officeDocument/2006/relationships/hyperlink" Target="http://iwthealth.com/software/carequick/disclosure/" TargetMode="External"/><Relationship Id="rId78" Type="http://schemas.openxmlformats.org/officeDocument/2006/relationships/hyperlink" Target="http://www.softcomputer.com/regulatory-affairs/docs/SCC_SoftLab_4.0.7_4.0.8_4.5.4_2014_Edition_HIT_Compliant_20160428.pdf" TargetMode="External"/><Relationship Id="rId94" Type="http://schemas.openxmlformats.org/officeDocument/2006/relationships/hyperlink" Target="https://www.nextgen.com/certifications" TargetMode="External"/><Relationship Id="rId99" Type="http://schemas.openxmlformats.org/officeDocument/2006/relationships/hyperlink" Target="http://www.psychesystems.com/press-releases/pr_icsa/" TargetMode="External"/><Relationship Id="rId101" Type="http://schemas.openxmlformats.org/officeDocument/2006/relationships/hyperlink" Target="http://seamlessehr.com/downloads/SLN8_MU_Disclosure.pdf" TargetMode="External"/><Relationship Id="rId122" Type="http://schemas.openxmlformats.org/officeDocument/2006/relationships/hyperlink" Target="http://www.dentrixenterprise.com/solutions/public-health/meaningful-use" TargetMode="External"/><Relationship Id="rId4" Type="http://schemas.openxmlformats.org/officeDocument/2006/relationships/hyperlink" Target="https://procentive.com/meaningful-use/" TargetMode="External"/><Relationship Id="rId9" Type="http://schemas.openxmlformats.org/officeDocument/2006/relationships/hyperlink" Target="http://carekinesis.com/eirenerx/disclosures/" TargetMode="External"/><Relationship Id="rId26" Type="http://schemas.openxmlformats.org/officeDocument/2006/relationships/hyperlink" Target="http://www.athenahealth.com/~/media/athenaweb/files/pdf/athenaclinicals_ambulatory_complete_certification_final.pdf?la=en" TargetMode="External"/><Relationship Id="rId47" Type="http://schemas.openxmlformats.org/officeDocument/2006/relationships/hyperlink" Target="http://www.athenahealth.com/~/media/athenaweb/files/pdf/athenaclinicals_ambulatory_complete_certification_final.pdf?la=en" TargetMode="External"/><Relationship Id="rId68" Type="http://schemas.openxmlformats.org/officeDocument/2006/relationships/hyperlink" Target="http://www.yasasii.com/" TargetMode="External"/><Relationship Id="rId89" Type="http://schemas.openxmlformats.org/officeDocument/2006/relationships/hyperlink" Target="http://acumenmd.com/products/acumen-nehr/onc-health-it-certification-details-and-mandatory-disclosures/" TargetMode="External"/><Relationship Id="rId112" Type="http://schemas.openxmlformats.org/officeDocument/2006/relationships/hyperlink" Target="http://www.saignite.com/QRDA-Certification" TargetMode="External"/><Relationship Id="rId133" Type="http://schemas.openxmlformats.org/officeDocument/2006/relationships/hyperlink" Target="http://www.empower.md/disclosur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6"/>
  <sheetViews>
    <sheetView topLeftCell="C1" zoomScaleNormal="100" workbookViewId="0">
      <pane ySplit="1" topLeftCell="A430" activePane="bottomLeft" state="frozen"/>
      <selection pane="bottomLeft" activeCell="H430" sqref="H430"/>
    </sheetView>
  </sheetViews>
  <sheetFormatPr defaultRowHeight="15" x14ac:dyDescent="0.25"/>
  <cols>
    <col min="1" max="1" width="12.5703125" style="1" bestFit="1" customWidth="1"/>
    <col min="2" max="2" width="59.7109375" style="1" customWidth="1"/>
    <col min="3" max="3" width="21.42578125" style="1" customWidth="1"/>
    <col min="4" max="4" width="40.140625" style="1" customWidth="1"/>
    <col min="5" max="5" width="36.140625" style="1" customWidth="1"/>
    <col min="6" max="6" width="38.42578125" style="23" customWidth="1"/>
    <col min="7" max="7" width="33" style="6" customWidth="1"/>
    <col min="8" max="8" width="20.85546875" style="4" customWidth="1"/>
    <col min="9" max="16384" width="9.140625" style="1"/>
  </cols>
  <sheetData>
    <row r="1" spans="1:8" ht="75" x14ac:dyDescent="0.25">
      <c r="A1" s="9" t="s">
        <v>1548</v>
      </c>
      <c r="B1" s="9" t="s">
        <v>1549</v>
      </c>
      <c r="C1" s="9" t="s">
        <v>1550</v>
      </c>
      <c r="D1" s="10" t="s">
        <v>1553</v>
      </c>
      <c r="E1" s="9" t="s">
        <v>1552</v>
      </c>
      <c r="F1" s="11" t="s">
        <v>1555</v>
      </c>
      <c r="G1" s="9" t="s">
        <v>1551</v>
      </c>
      <c r="H1" s="12" t="s">
        <v>1554</v>
      </c>
    </row>
    <row r="2" spans="1:8" x14ac:dyDescent="0.25">
      <c r="A2" s="1">
        <v>1000</v>
      </c>
      <c r="B2" s="1" t="s">
        <v>0</v>
      </c>
      <c r="C2" s="2"/>
      <c r="D2" s="2"/>
      <c r="E2" s="2"/>
      <c r="F2" s="5"/>
    </row>
    <row r="3" spans="1:8" x14ac:dyDescent="0.25">
      <c r="A3" s="1">
        <v>1001</v>
      </c>
      <c r="B3" s="1" t="s">
        <v>1</v>
      </c>
      <c r="C3" s="2"/>
      <c r="D3" s="2"/>
      <c r="E3" s="2"/>
      <c r="F3" s="5"/>
    </row>
    <row r="4" spans="1:8" ht="30" x14ac:dyDescent="0.25">
      <c r="A4" s="1">
        <v>1002</v>
      </c>
      <c r="B4" s="1" t="s">
        <v>2</v>
      </c>
      <c r="C4" s="2" t="s">
        <v>1556</v>
      </c>
      <c r="D4" s="2">
        <v>1</v>
      </c>
      <c r="E4" s="1" t="s">
        <v>1621</v>
      </c>
      <c r="F4" s="5">
        <v>0</v>
      </c>
      <c r="G4" s="8" t="s">
        <v>1754</v>
      </c>
      <c r="H4" s="4">
        <v>42503</v>
      </c>
    </row>
    <row r="5" spans="1:8" x14ac:dyDescent="0.25">
      <c r="A5" s="1">
        <v>1003</v>
      </c>
      <c r="B5" s="1" t="s">
        <v>3</v>
      </c>
      <c r="C5" s="2"/>
      <c r="D5" s="2"/>
      <c r="E5" s="2"/>
      <c r="F5" s="5"/>
    </row>
    <row r="6" spans="1:8" x14ac:dyDescent="0.25">
      <c r="A6" s="1">
        <v>1004</v>
      </c>
      <c r="B6" s="1" t="s">
        <v>4</v>
      </c>
      <c r="C6" s="2"/>
      <c r="D6" s="2"/>
      <c r="E6" s="2"/>
      <c r="F6" s="5"/>
    </row>
    <row r="7" spans="1:8" x14ac:dyDescent="0.25">
      <c r="A7" s="1">
        <v>1005</v>
      </c>
      <c r="B7" s="1" t="s">
        <v>5</v>
      </c>
      <c r="C7" s="2"/>
      <c r="D7" s="2"/>
      <c r="E7" s="2"/>
      <c r="F7" s="5"/>
    </row>
    <row r="8" spans="1:8" x14ac:dyDescent="0.25">
      <c r="A8" s="1">
        <v>1006</v>
      </c>
      <c r="B8" s="1" t="s">
        <v>6</v>
      </c>
      <c r="C8" s="2"/>
      <c r="D8" s="2"/>
      <c r="E8" s="2"/>
      <c r="F8" s="5"/>
    </row>
    <row r="9" spans="1:8" x14ac:dyDescent="0.25">
      <c r="A9" s="1">
        <v>1007</v>
      </c>
      <c r="B9" s="1" t="s">
        <v>7</v>
      </c>
      <c r="C9" s="2"/>
      <c r="D9" s="2"/>
      <c r="E9" s="2"/>
      <c r="F9" s="5"/>
    </row>
    <row r="10" spans="1:8" x14ac:dyDescent="0.25">
      <c r="A10" s="1">
        <v>1008</v>
      </c>
      <c r="B10" s="1" t="s">
        <v>8</v>
      </c>
      <c r="C10" s="2"/>
      <c r="D10" s="2"/>
      <c r="E10" s="2"/>
      <c r="F10" s="5"/>
    </row>
    <row r="11" spans="1:8" x14ac:dyDescent="0.25">
      <c r="A11" s="1">
        <v>1009</v>
      </c>
      <c r="B11" s="1" t="s">
        <v>9</v>
      </c>
      <c r="C11" s="2"/>
      <c r="D11" s="2"/>
      <c r="E11" s="2"/>
      <c r="F11" s="5"/>
    </row>
    <row r="12" spans="1:8" x14ac:dyDescent="0.25">
      <c r="A12" s="1">
        <v>1010</v>
      </c>
      <c r="B12" s="1" t="s">
        <v>10</v>
      </c>
      <c r="C12" s="2"/>
      <c r="D12" s="2"/>
      <c r="F12" s="5"/>
    </row>
    <row r="13" spans="1:8" x14ac:dyDescent="0.25">
      <c r="A13" s="1">
        <v>1011</v>
      </c>
      <c r="B13" s="1" t="s">
        <v>11</v>
      </c>
      <c r="C13" s="2"/>
      <c r="D13" s="2"/>
      <c r="F13" s="5"/>
      <c r="G13" s="8"/>
    </row>
    <row r="14" spans="1:8" x14ac:dyDescent="0.25">
      <c r="A14" s="1">
        <v>1011</v>
      </c>
      <c r="B14" s="1" t="s">
        <v>11</v>
      </c>
      <c r="C14" s="2"/>
      <c r="D14" s="2"/>
      <c r="F14" s="5"/>
      <c r="G14" s="8"/>
    </row>
    <row r="15" spans="1:8" x14ac:dyDescent="0.25">
      <c r="A15" s="1">
        <v>1011</v>
      </c>
      <c r="B15" s="1" t="s">
        <v>11</v>
      </c>
      <c r="C15" s="2"/>
      <c r="D15" s="2"/>
      <c r="F15" s="5"/>
      <c r="G15" s="8"/>
    </row>
    <row r="16" spans="1:8" s="4" customFormat="1" x14ac:dyDescent="0.25">
      <c r="A16" s="1">
        <v>1012</v>
      </c>
      <c r="B16" s="1" t="s">
        <v>12</v>
      </c>
      <c r="C16" s="2"/>
      <c r="D16" s="2"/>
      <c r="E16" s="2"/>
      <c r="F16" s="5"/>
      <c r="G16" s="6"/>
    </row>
    <row r="17" spans="1:7" s="4" customFormat="1" x14ac:dyDescent="0.25">
      <c r="A17" s="1">
        <v>1013</v>
      </c>
      <c r="B17" s="1" t="s">
        <v>13</v>
      </c>
      <c r="C17" s="2"/>
      <c r="D17" s="2"/>
      <c r="E17" s="2"/>
      <c r="F17" s="5"/>
      <c r="G17" s="6"/>
    </row>
    <row r="18" spans="1:7" s="4" customFormat="1" x14ac:dyDescent="0.25">
      <c r="A18" s="1">
        <v>1014</v>
      </c>
      <c r="B18" s="1" t="s">
        <v>14</v>
      </c>
      <c r="C18" s="2"/>
      <c r="D18" s="2"/>
      <c r="E18" s="2"/>
      <c r="F18" s="5"/>
      <c r="G18" s="6"/>
    </row>
    <row r="19" spans="1:7" s="4" customFormat="1" x14ac:dyDescent="0.25">
      <c r="A19" s="1">
        <v>1015</v>
      </c>
      <c r="B19" s="1" t="s">
        <v>15</v>
      </c>
      <c r="C19" s="2"/>
      <c r="D19" s="2"/>
      <c r="E19" s="2"/>
      <c r="F19" s="5"/>
      <c r="G19" s="6"/>
    </row>
    <row r="20" spans="1:7" s="4" customFormat="1" x14ac:dyDescent="0.25">
      <c r="A20" s="1">
        <v>1016</v>
      </c>
      <c r="B20" s="1" t="s">
        <v>16</v>
      </c>
      <c r="C20" s="2"/>
      <c r="D20" s="2"/>
      <c r="E20" s="2"/>
      <c r="F20" s="5"/>
      <c r="G20" s="6"/>
    </row>
    <row r="21" spans="1:7" s="4" customFormat="1" x14ac:dyDescent="0.25">
      <c r="A21" s="1">
        <v>1017</v>
      </c>
      <c r="B21" s="1" t="s">
        <v>17</v>
      </c>
      <c r="C21" s="2"/>
      <c r="D21" s="2"/>
      <c r="E21" s="2"/>
      <c r="F21" s="5"/>
      <c r="G21" s="6"/>
    </row>
    <row r="22" spans="1:7" s="4" customFormat="1" x14ac:dyDescent="0.25">
      <c r="A22" s="1">
        <v>1018</v>
      </c>
      <c r="B22" s="1" t="s">
        <v>18</v>
      </c>
      <c r="C22" s="2"/>
      <c r="D22" s="2"/>
      <c r="E22" s="2"/>
      <c r="F22" s="5"/>
      <c r="G22" s="6"/>
    </row>
    <row r="23" spans="1:7" s="4" customFormat="1" x14ac:dyDescent="0.25">
      <c r="A23" s="1">
        <v>1019</v>
      </c>
      <c r="B23" s="1" t="s">
        <v>19</v>
      </c>
      <c r="C23" s="2"/>
      <c r="D23" s="2"/>
      <c r="E23" s="2"/>
      <c r="F23" s="5"/>
      <c r="G23" s="6"/>
    </row>
    <row r="24" spans="1:7" s="4" customFormat="1" x14ac:dyDescent="0.25">
      <c r="A24" s="1">
        <v>1020</v>
      </c>
      <c r="B24" s="1" t="s">
        <v>20</v>
      </c>
      <c r="C24" s="2"/>
      <c r="D24" s="2"/>
      <c r="E24" s="2"/>
      <c r="F24" s="5"/>
      <c r="G24" s="6"/>
    </row>
    <row r="25" spans="1:7" s="4" customFormat="1" x14ac:dyDescent="0.25">
      <c r="A25" s="1">
        <v>1021</v>
      </c>
      <c r="B25" s="1" t="s">
        <v>21</v>
      </c>
      <c r="C25" s="2"/>
      <c r="D25" s="2"/>
      <c r="E25" s="2"/>
      <c r="F25" s="5"/>
      <c r="G25" s="6"/>
    </row>
    <row r="26" spans="1:7" s="4" customFormat="1" x14ac:dyDescent="0.25">
      <c r="A26" s="1">
        <v>1022</v>
      </c>
      <c r="B26" s="1" t="s">
        <v>22</v>
      </c>
      <c r="C26" s="2"/>
      <c r="D26" s="2"/>
      <c r="E26" s="2"/>
      <c r="F26" s="5"/>
      <c r="G26" s="6"/>
    </row>
    <row r="27" spans="1:7" s="4" customFormat="1" x14ac:dyDescent="0.25">
      <c r="A27" s="1">
        <v>1023</v>
      </c>
      <c r="B27" s="1" t="s">
        <v>23</v>
      </c>
      <c r="C27" s="2"/>
      <c r="D27" s="2"/>
      <c r="E27" s="2"/>
      <c r="F27" s="5"/>
      <c r="G27" s="6"/>
    </row>
    <row r="28" spans="1:7" s="4" customFormat="1" x14ac:dyDescent="0.25">
      <c r="A28" s="1">
        <v>1024</v>
      </c>
      <c r="B28" s="1" t="s">
        <v>24</v>
      </c>
      <c r="C28" s="2"/>
      <c r="D28" s="2"/>
      <c r="E28" s="2"/>
      <c r="F28" s="5"/>
      <c r="G28" s="6"/>
    </row>
    <row r="29" spans="1:7" s="4" customFormat="1" x14ac:dyDescent="0.25">
      <c r="A29" s="1">
        <v>1025</v>
      </c>
      <c r="B29" s="1" t="s">
        <v>25</v>
      </c>
      <c r="C29" s="2"/>
      <c r="D29" s="2"/>
      <c r="E29" s="1"/>
      <c r="F29" s="5"/>
      <c r="G29" s="8"/>
    </row>
    <row r="30" spans="1:7" s="4" customFormat="1" x14ac:dyDescent="0.25">
      <c r="A30" s="1">
        <v>1026</v>
      </c>
      <c r="B30" s="1" t="s">
        <v>26</v>
      </c>
      <c r="C30" s="2"/>
      <c r="D30" s="2"/>
      <c r="E30" s="2"/>
      <c r="F30" s="5"/>
      <c r="G30" s="6"/>
    </row>
    <row r="31" spans="1:7" s="4" customFormat="1" x14ac:dyDescent="0.25">
      <c r="A31" s="1">
        <v>1027</v>
      </c>
      <c r="B31" s="1" t="s">
        <v>27</v>
      </c>
      <c r="C31" s="2"/>
      <c r="D31" s="2"/>
      <c r="E31" s="2"/>
      <c r="F31" s="5"/>
      <c r="G31" s="6"/>
    </row>
    <row r="32" spans="1:7" x14ac:dyDescent="0.25">
      <c r="A32" s="1">
        <v>1028</v>
      </c>
      <c r="B32" s="1" t="s">
        <v>28</v>
      </c>
      <c r="C32" s="2"/>
      <c r="D32" s="2"/>
      <c r="E32" s="2"/>
      <c r="F32" s="5"/>
    </row>
    <row r="33" spans="1:8" x14ac:dyDescent="0.25">
      <c r="A33" s="1">
        <v>1029</v>
      </c>
      <c r="B33" s="1" t="s">
        <v>29</v>
      </c>
      <c r="C33" s="2"/>
      <c r="D33" s="2"/>
      <c r="E33" s="2"/>
      <c r="F33" s="5"/>
    </row>
    <row r="34" spans="1:8" x14ac:dyDescent="0.25">
      <c r="A34" s="1">
        <v>1030</v>
      </c>
      <c r="B34" s="1" t="s">
        <v>30</v>
      </c>
      <c r="C34" s="2"/>
      <c r="D34" s="2"/>
      <c r="E34" s="2"/>
      <c r="F34" s="5"/>
    </row>
    <row r="35" spans="1:8" x14ac:dyDescent="0.25">
      <c r="A35" s="1">
        <v>1031</v>
      </c>
      <c r="B35" s="1" t="s">
        <v>31</v>
      </c>
      <c r="C35" s="2"/>
      <c r="D35" s="2"/>
      <c r="E35" s="2"/>
      <c r="F35" s="5"/>
    </row>
    <row r="36" spans="1:8" x14ac:dyDescent="0.25">
      <c r="A36" s="1">
        <v>1032</v>
      </c>
      <c r="B36" s="1" t="s">
        <v>32</v>
      </c>
      <c r="C36" s="2"/>
      <c r="D36" s="2"/>
      <c r="F36" s="5"/>
    </row>
    <row r="37" spans="1:8" x14ac:dyDescent="0.25">
      <c r="A37" s="1">
        <v>1033</v>
      </c>
      <c r="B37" s="1" t="s">
        <v>33</v>
      </c>
      <c r="C37" s="2"/>
      <c r="D37" s="2"/>
      <c r="E37" s="2"/>
      <c r="F37" s="5"/>
    </row>
    <row r="38" spans="1:8" x14ac:dyDescent="0.25">
      <c r="A38" s="1">
        <v>1034</v>
      </c>
      <c r="B38" s="1" t="s">
        <v>34</v>
      </c>
      <c r="C38" s="2"/>
      <c r="D38" s="2"/>
      <c r="E38" s="2"/>
      <c r="F38" s="5"/>
    </row>
    <row r="39" spans="1:8" x14ac:dyDescent="0.25">
      <c r="A39" s="1">
        <v>1035</v>
      </c>
      <c r="B39" s="1" t="s">
        <v>35</v>
      </c>
      <c r="C39" s="2"/>
      <c r="D39" s="2"/>
      <c r="E39" s="2"/>
      <c r="F39" s="5"/>
    </row>
    <row r="40" spans="1:8" x14ac:dyDescent="0.25">
      <c r="A40" s="1">
        <v>1036</v>
      </c>
      <c r="B40" s="1" t="s">
        <v>36</v>
      </c>
      <c r="C40" s="2"/>
      <c r="D40" s="2"/>
      <c r="E40" s="2"/>
      <c r="F40" s="5"/>
    </row>
    <row r="41" spans="1:8" ht="60" x14ac:dyDescent="0.25">
      <c r="A41" s="1">
        <v>1037</v>
      </c>
      <c r="B41" s="1" t="s">
        <v>37</v>
      </c>
      <c r="C41" s="2" t="s">
        <v>1556</v>
      </c>
      <c r="D41" s="2">
        <v>1</v>
      </c>
      <c r="E41" s="1" t="s">
        <v>1750</v>
      </c>
      <c r="F41" s="5">
        <v>0</v>
      </c>
      <c r="G41" s="8" t="s">
        <v>1753</v>
      </c>
      <c r="H41" s="4">
        <v>42503</v>
      </c>
    </row>
    <row r="42" spans="1:8" x14ac:dyDescent="0.25">
      <c r="A42" s="1">
        <v>1038</v>
      </c>
      <c r="B42" s="1" t="s">
        <v>38</v>
      </c>
      <c r="C42" s="2"/>
      <c r="D42" s="2"/>
      <c r="E42" s="2"/>
      <c r="F42" s="5"/>
    </row>
    <row r="43" spans="1:8" x14ac:dyDescent="0.25">
      <c r="A43" s="1">
        <v>1039</v>
      </c>
      <c r="B43" s="1" t="s">
        <v>39</v>
      </c>
      <c r="C43" s="2"/>
      <c r="D43" s="2"/>
      <c r="E43" s="2"/>
      <c r="F43" s="5"/>
    </row>
    <row r="44" spans="1:8" x14ac:dyDescent="0.25">
      <c r="A44" s="1">
        <v>1040</v>
      </c>
      <c r="B44" s="1" t="s">
        <v>40</v>
      </c>
      <c r="C44" s="2"/>
      <c r="D44" s="2"/>
      <c r="E44" s="2"/>
      <c r="F44" s="5"/>
    </row>
    <row r="45" spans="1:8" x14ac:dyDescent="0.25">
      <c r="A45" s="1">
        <v>1041</v>
      </c>
      <c r="B45" s="1" t="s">
        <v>41</v>
      </c>
      <c r="C45" s="2"/>
      <c r="D45" s="2"/>
      <c r="E45" s="2"/>
      <c r="F45" s="5"/>
    </row>
    <row r="46" spans="1:8" x14ac:dyDescent="0.25">
      <c r="A46" s="1">
        <v>1042</v>
      </c>
      <c r="B46" s="1" t="s">
        <v>42</v>
      </c>
      <c r="C46" s="2"/>
      <c r="D46" s="2"/>
      <c r="F46" s="5"/>
      <c r="G46" s="8"/>
    </row>
    <row r="47" spans="1:8" x14ac:dyDescent="0.25">
      <c r="A47" s="1">
        <v>1042</v>
      </c>
      <c r="B47" s="1" t="s">
        <v>42</v>
      </c>
      <c r="C47" s="2"/>
      <c r="D47" s="2"/>
      <c r="F47" s="5"/>
      <c r="G47" s="8"/>
    </row>
    <row r="48" spans="1:8" x14ac:dyDescent="0.25">
      <c r="A48" s="1">
        <v>1042</v>
      </c>
      <c r="B48" s="1" t="s">
        <v>42</v>
      </c>
      <c r="C48" s="2"/>
      <c r="D48" s="2"/>
      <c r="F48" s="5"/>
      <c r="G48" s="8"/>
    </row>
    <row r="49" spans="1:7" x14ac:dyDescent="0.25">
      <c r="A49" s="1">
        <v>1043</v>
      </c>
      <c r="B49" s="1" t="s">
        <v>43</v>
      </c>
      <c r="C49" s="2"/>
      <c r="D49" s="2"/>
      <c r="E49" s="2"/>
      <c r="F49" s="5"/>
    </row>
    <row r="50" spans="1:7" x14ac:dyDescent="0.25">
      <c r="A50" s="1">
        <v>1044</v>
      </c>
      <c r="B50" s="1" t="s">
        <v>44</v>
      </c>
      <c r="C50" s="2"/>
      <c r="D50" s="2"/>
      <c r="E50" s="2"/>
      <c r="F50" s="5"/>
    </row>
    <row r="51" spans="1:7" x14ac:dyDescent="0.25">
      <c r="A51" s="1">
        <v>1045</v>
      </c>
      <c r="B51" s="1" t="s">
        <v>45</v>
      </c>
      <c r="C51" s="2"/>
      <c r="D51" s="2"/>
      <c r="E51" s="2"/>
      <c r="F51" s="5"/>
    </row>
    <row r="52" spans="1:7" x14ac:dyDescent="0.25">
      <c r="A52" s="1">
        <v>1046</v>
      </c>
      <c r="B52" s="1" t="s">
        <v>46</v>
      </c>
      <c r="C52" s="2"/>
      <c r="D52" s="2"/>
      <c r="E52" s="2"/>
      <c r="F52" s="5"/>
    </row>
    <row r="53" spans="1:7" x14ac:dyDescent="0.25">
      <c r="A53" s="1">
        <v>1047</v>
      </c>
      <c r="B53" s="1" t="s">
        <v>47</v>
      </c>
      <c r="C53" s="2"/>
      <c r="D53" s="2"/>
      <c r="E53" s="2"/>
      <c r="F53" s="5"/>
    </row>
    <row r="54" spans="1:7" x14ac:dyDescent="0.25">
      <c r="A54" s="1">
        <v>1048</v>
      </c>
      <c r="B54" s="1" t="s">
        <v>48</v>
      </c>
      <c r="C54" s="2"/>
      <c r="D54" s="2"/>
      <c r="F54" s="5"/>
      <c r="G54" s="8"/>
    </row>
    <row r="55" spans="1:7" x14ac:dyDescent="0.25">
      <c r="A55" s="1">
        <v>1049</v>
      </c>
      <c r="B55" s="1" t="s">
        <v>49</v>
      </c>
      <c r="C55" s="2"/>
      <c r="D55" s="2"/>
      <c r="E55" s="2"/>
      <c r="F55" s="5"/>
    </row>
    <row r="56" spans="1:7" x14ac:dyDescent="0.25">
      <c r="A56" s="1">
        <v>1050</v>
      </c>
      <c r="B56" s="1" t="s">
        <v>50</v>
      </c>
      <c r="C56" s="2"/>
      <c r="D56" s="2"/>
      <c r="E56" s="2"/>
      <c r="F56" s="5"/>
    </row>
    <row r="57" spans="1:7" x14ac:dyDescent="0.25">
      <c r="A57" s="1">
        <v>1051</v>
      </c>
      <c r="B57" s="1" t="s">
        <v>51</v>
      </c>
      <c r="C57" s="2"/>
      <c r="D57" s="2"/>
      <c r="E57" s="2"/>
      <c r="F57" s="5"/>
    </row>
    <row r="58" spans="1:7" x14ac:dyDescent="0.25">
      <c r="A58" s="1">
        <v>1052</v>
      </c>
      <c r="B58" s="1" t="s">
        <v>52</v>
      </c>
      <c r="C58" s="2"/>
      <c r="D58" s="2"/>
      <c r="E58" s="2"/>
      <c r="F58" s="5"/>
    </row>
    <row r="59" spans="1:7" x14ac:dyDescent="0.25">
      <c r="A59" s="1">
        <v>1053</v>
      </c>
      <c r="B59" s="1" t="s">
        <v>53</v>
      </c>
      <c r="C59" s="2"/>
      <c r="D59" s="2"/>
      <c r="E59" s="2"/>
      <c r="F59" s="5"/>
    </row>
    <row r="60" spans="1:7" x14ac:dyDescent="0.25">
      <c r="A60" s="1">
        <v>1054</v>
      </c>
      <c r="B60" s="1" t="s">
        <v>54</v>
      </c>
      <c r="C60" s="2"/>
      <c r="D60" s="2"/>
      <c r="E60" s="2"/>
      <c r="F60" s="5"/>
    </row>
    <row r="61" spans="1:7" x14ac:dyDescent="0.25">
      <c r="A61" s="1">
        <v>1055</v>
      </c>
      <c r="B61" s="1" t="s">
        <v>55</v>
      </c>
      <c r="C61" s="2"/>
      <c r="D61" s="2"/>
      <c r="E61" s="2"/>
      <c r="F61" s="5"/>
    </row>
    <row r="62" spans="1:7" x14ac:dyDescent="0.25">
      <c r="A62" s="1">
        <v>1056</v>
      </c>
      <c r="B62" s="1" t="s">
        <v>56</v>
      </c>
      <c r="C62" s="2"/>
      <c r="D62" s="2"/>
      <c r="E62" s="2"/>
      <c r="F62" s="5"/>
    </row>
    <row r="63" spans="1:7" x14ac:dyDescent="0.25">
      <c r="A63" s="1">
        <v>1057</v>
      </c>
      <c r="B63" s="1" t="s">
        <v>57</v>
      </c>
      <c r="C63" s="2"/>
      <c r="D63" s="2"/>
      <c r="E63" s="2"/>
      <c r="F63" s="5"/>
    </row>
    <row r="64" spans="1:7" x14ac:dyDescent="0.25">
      <c r="A64" s="1">
        <v>1058</v>
      </c>
      <c r="B64" s="1" t="s">
        <v>58</v>
      </c>
      <c r="C64" s="2"/>
      <c r="D64" s="2"/>
      <c r="F64" s="5"/>
      <c r="G64" s="7"/>
    </row>
    <row r="65" spans="1:7" x14ac:dyDescent="0.25">
      <c r="A65" s="1">
        <v>1058</v>
      </c>
      <c r="B65" s="1" t="s">
        <v>58</v>
      </c>
      <c r="C65" s="2"/>
      <c r="D65" s="2"/>
      <c r="F65" s="5"/>
      <c r="G65" s="7"/>
    </row>
    <row r="66" spans="1:7" x14ac:dyDescent="0.25">
      <c r="A66" s="1">
        <v>1059</v>
      </c>
      <c r="B66" s="1" t="s">
        <v>59</v>
      </c>
      <c r="C66" s="2"/>
      <c r="D66" s="2"/>
      <c r="E66" s="2"/>
      <c r="F66" s="5"/>
    </row>
    <row r="67" spans="1:7" x14ac:dyDescent="0.25">
      <c r="A67" s="1">
        <v>1060</v>
      </c>
      <c r="B67" s="1" t="s">
        <v>60</v>
      </c>
      <c r="C67" s="2"/>
      <c r="D67" s="2"/>
      <c r="E67" s="2"/>
      <c r="F67" s="5"/>
    </row>
    <row r="68" spans="1:7" x14ac:dyDescent="0.25">
      <c r="A68" s="1">
        <v>1061</v>
      </c>
      <c r="B68" s="1" t="s">
        <v>61</v>
      </c>
      <c r="C68" s="2"/>
      <c r="D68" s="2"/>
      <c r="E68" s="2"/>
      <c r="F68" s="5"/>
    </row>
    <row r="69" spans="1:7" x14ac:dyDescent="0.25">
      <c r="A69" s="1">
        <v>1062</v>
      </c>
      <c r="B69" s="1" t="s">
        <v>62</v>
      </c>
      <c r="C69" s="2"/>
      <c r="D69" s="2"/>
      <c r="E69" s="2"/>
      <c r="F69" s="5"/>
    </row>
    <row r="70" spans="1:7" x14ac:dyDescent="0.25">
      <c r="A70" s="1">
        <v>1063</v>
      </c>
      <c r="B70" s="1" t="s">
        <v>63</v>
      </c>
      <c r="C70" s="2"/>
      <c r="D70" s="2"/>
      <c r="E70" s="2"/>
      <c r="F70" s="5"/>
    </row>
    <row r="71" spans="1:7" x14ac:dyDescent="0.25">
      <c r="A71" s="1">
        <v>1064</v>
      </c>
      <c r="B71" s="1" t="s">
        <v>64</v>
      </c>
      <c r="C71" s="2"/>
      <c r="D71" s="2"/>
      <c r="E71" s="2"/>
      <c r="F71" s="5"/>
    </row>
    <row r="72" spans="1:7" x14ac:dyDescent="0.25">
      <c r="A72" s="1">
        <v>1065</v>
      </c>
      <c r="B72" s="1" t="s">
        <v>65</v>
      </c>
      <c r="C72" s="2"/>
      <c r="D72" s="2"/>
      <c r="E72" s="2"/>
      <c r="F72" s="5"/>
    </row>
    <row r="73" spans="1:7" x14ac:dyDescent="0.25">
      <c r="A73" s="1">
        <v>1066</v>
      </c>
      <c r="B73" s="1" t="s">
        <v>66</v>
      </c>
      <c r="C73" s="2"/>
      <c r="D73" s="2"/>
      <c r="E73" s="2"/>
      <c r="F73" s="5"/>
    </row>
    <row r="74" spans="1:7" x14ac:dyDescent="0.25">
      <c r="A74" s="1">
        <v>1067</v>
      </c>
      <c r="B74" s="1" t="s">
        <v>67</v>
      </c>
      <c r="C74" s="2"/>
      <c r="D74" s="2"/>
      <c r="E74" s="2"/>
      <c r="F74" s="5"/>
    </row>
    <row r="75" spans="1:7" x14ac:dyDescent="0.25">
      <c r="A75" s="1">
        <v>1068</v>
      </c>
      <c r="B75" s="1" t="s">
        <v>68</v>
      </c>
      <c r="C75" s="2"/>
      <c r="D75" s="2"/>
      <c r="E75" s="2"/>
      <c r="F75" s="5"/>
    </row>
    <row r="76" spans="1:7" x14ac:dyDescent="0.25">
      <c r="A76" s="1">
        <v>1069</v>
      </c>
      <c r="B76" s="1" t="s">
        <v>69</v>
      </c>
      <c r="C76" s="2"/>
      <c r="D76" s="2"/>
      <c r="E76" s="2"/>
      <c r="F76" s="5"/>
    </row>
    <row r="77" spans="1:7" x14ac:dyDescent="0.25">
      <c r="A77" s="1">
        <v>1070</v>
      </c>
      <c r="B77" s="1" t="s">
        <v>70</v>
      </c>
      <c r="C77" s="2"/>
      <c r="D77" s="2"/>
      <c r="E77" s="2"/>
      <c r="F77" s="5"/>
    </row>
    <row r="78" spans="1:7" x14ac:dyDescent="0.25">
      <c r="A78" s="1">
        <v>1071</v>
      </c>
      <c r="B78" s="1" t="s">
        <v>71</v>
      </c>
      <c r="C78" s="2"/>
      <c r="D78" s="2"/>
      <c r="E78" s="2"/>
      <c r="F78" s="5"/>
    </row>
    <row r="79" spans="1:7" x14ac:dyDescent="0.25">
      <c r="A79" s="1">
        <v>1072</v>
      </c>
      <c r="B79" s="1" t="s">
        <v>72</v>
      </c>
      <c r="C79" s="2"/>
      <c r="D79" s="2"/>
      <c r="E79" s="2"/>
      <c r="F79" s="5"/>
    </row>
    <row r="80" spans="1:7" x14ac:dyDescent="0.25">
      <c r="A80" s="1">
        <v>1073</v>
      </c>
      <c r="B80" s="1" t="s">
        <v>73</v>
      </c>
      <c r="C80" s="2"/>
      <c r="D80" s="2"/>
      <c r="E80" s="2"/>
      <c r="F80" s="5"/>
    </row>
    <row r="81" spans="1:8" x14ac:dyDescent="0.25">
      <c r="A81" s="1">
        <v>1074</v>
      </c>
      <c r="B81" s="1" t="s">
        <v>74</v>
      </c>
      <c r="C81" s="2"/>
      <c r="D81" s="2"/>
      <c r="E81" s="2"/>
      <c r="F81" s="5"/>
    </row>
    <row r="82" spans="1:8" x14ac:dyDescent="0.25">
      <c r="A82" s="1">
        <v>1075</v>
      </c>
      <c r="B82" s="1" t="s">
        <v>75</v>
      </c>
      <c r="C82" s="2"/>
      <c r="D82" s="2"/>
      <c r="E82" s="2"/>
      <c r="F82" s="5"/>
    </row>
    <row r="83" spans="1:8" x14ac:dyDescent="0.25">
      <c r="A83" s="1">
        <v>1076</v>
      </c>
      <c r="B83" s="1" t="s">
        <v>76</v>
      </c>
      <c r="C83" s="2"/>
      <c r="D83" s="2"/>
      <c r="E83" s="2"/>
      <c r="F83" s="5"/>
    </row>
    <row r="84" spans="1:8" x14ac:dyDescent="0.25">
      <c r="A84" s="1">
        <v>1077</v>
      </c>
      <c r="B84" s="1" t="s">
        <v>77</v>
      </c>
      <c r="C84" s="2"/>
      <c r="D84" s="2"/>
      <c r="E84" s="2"/>
      <c r="F84" s="5"/>
    </row>
    <row r="85" spans="1:8" x14ac:dyDescent="0.25">
      <c r="A85" s="1">
        <v>1078</v>
      </c>
      <c r="B85" s="1" t="s">
        <v>78</v>
      </c>
      <c r="C85" s="2"/>
      <c r="D85" s="2"/>
      <c r="E85" s="2"/>
      <c r="F85" s="5"/>
    </row>
    <row r="86" spans="1:8" x14ac:dyDescent="0.25">
      <c r="A86" s="1">
        <v>1079</v>
      </c>
      <c r="B86" s="1" t="s">
        <v>79</v>
      </c>
      <c r="C86" s="2"/>
      <c r="D86" s="2"/>
      <c r="E86" s="2"/>
      <c r="F86" s="5"/>
    </row>
    <row r="87" spans="1:8" x14ac:dyDescent="0.25">
      <c r="A87" s="1">
        <v>1080</v>
      </c>
      <c r="B87" s="1" t="s">
        <v>80</v>
      </c>
      <c r="C87" s="2"/>
      <c r="D87" s="2"/>
      <c r="E87" s="2"/>
      <c r="F87" s="5"/>
    </row>
    <row r="88" spans="1:8" x14ac:dyDescent="0.25">
      <c r="A88" s="1">
        <v>1081</v>
      </c>
      <c r="B88" s="1" t="s">
        <v>81</v>
      </c>
      <c r="C88" s="2"/>
      <c r="D88" s="2"/>
      <c r="F88" s="5"/>
      <c r="G88" s="8"/>
    </row>
    <row r="89" spans="1:8" x14ac:dyDescent="0.25">
      <c r="A89" s="1">
        <v>1082</v>
      </c>
      <c r="B89" s="1" t="s">
        <v>82</v>
      </c>
      <c r="C89" s="2"/>
      <c r="D89" s="2"/>
      <c r="E89" s="2"/>
      <c r="F89" s="5"/>
    </row>
    <row r="90" spans="1:8" x14ac:dyDescent="0.25">
      <c r="A90" s="1">
        <v>1083</v>
      </c>
      <c r="B90" s="1" t="s">
        <v>83</v>
      </c>
      <c r="C90" s="2"/>
      <c r="D90" s="2"/>
      <c r="E90" s="2"/>
      <c r="F90" s="5"/>
    </row>
    <row r="91" spans="1:8" ht="30" x14ac:dyDescent="0.25">
      <c r="A91" s="1">
        <v>1084</v>
      </c>
      <c r="B91" s="1" t="s">
        <v>84</v>
      </c>
      <c r="C91" s="2" t="s">
        <v>1556</v>
      </c>
      <c r="D91" s="2">
        <v>1</v>
      </c>
      <c r="E91" s="1" t="s">
        <v>1590</v>
      </c>
      <c r="F91" s="5">
        <v>0</v>
      </c>
      <c r="G91" s="8" t="s">
        <v>1589</v>
      </c>
      <c r="H91" s="4">
        <v>42472</v>
      </c>
    </row>
    <row r="92" spans="1:8" x14ac:dyDescent="0.25">
      <c r="A92" s="1">
        <v>1085</v>
      </c>
      <c r="B92" s="1" t="s">
        <v>85</v>
      </c>
      <c r="C92" s="2"/>
      <c r="D92" s="2"/>
      <c r="E92" s="2"/>
      <c r="F92" s="5"/>
    </row>
    <row r="93" spans="1:8" ht="30" x14ac:dyDescent="0.25">
      <c r="A93" s="1">
        <v>1086</v>
      </c>
      <c r="B93" s="1" t="s">
        <v>86</v>
      </c>
      <c r="C93" s="2" t="s">
        <v>1556</v>
      </c>
      <c r="D93" s="2">
        <v>1</v>
      </c>
      <c r="E93" s="13" t="s">
        <v>1739</v>
      </c>
      <c r="F93" s="5">
        <v>0</v>
      </c>
      <c r="G93" s="8" t="s">
        <v>1740</v>
      </c>
      <c r="H93" s="4">
        <v>42496</v>
      </c>
    </row>
    <row r="94" spans="1:8" x14ac:dyDescent="0.25">
      <c r="A94" s="1">
        <v>1087</v>
      </c>
      <c r="B94" s="1" t="s">
        <v>87</v>
      </c>
      <c r="C94" s="2"/>
      <c r="D94" s="2"/>
      <c r="E94" s="2"/>
      <c r="F94" s="5"/>
    </row>
    <row r="95" spans="1:8" s="6" customFormat="1" x14ac:dyDescent="0.25">
      <c r="A95" s="1">
        <v>1088</v>
      </c>
      <c r="B95" s="1" t="s">
        <v>88</v>
      </c>
      <c r="C95" s="2"/>
      <c r="D95" s="2"/>
      <c r="E95" s="2"/>
      <c r="F95" s="5"/>
      <c r="H95" s="4"/>
    </row>
    <row r="96" spans="1:8" s="6" customFormat="1" x14ac:dyDescent="0.25">
      <c r="A96" s="1">
        <v>1089</v>
      </c>
      <c r="B96" s="1" t="s">
        <v>89</v>
      </c>
      <c r="C96" s="2"/>
      <c r="D96" s="2"/>
      <c r="E96" s="2"/>
      <c r="F96" s="5"/>
      <c r="H96" s="4"/>
    </row>
    <row r="97" spans="1:8" s="6" customFormat="1" x14ac:dyDescent="0.25">
      <c r="A97" s="1">
        <v>1090</v>
      </c>
      <c r="B97" s="1" t="s">
        <v>90</v>
      </c>
      <c r="C97" s="2"/>
      <c r="D97" s="2"/>
      <c r="E97" s="2"/>
      <c r="F97" s="5"/>
      <c r="H97" s="4"/>
    </row>
    <row r="98" spans="1:8" s="6" customFormat="1" x14ac:dyDescent="0.25">
      <c r="A98" s="1">
        <v>1091</v>
      </c>
      <c r="B98" s="1" t="s">
        <v>91</v>
      </c>
      <c r="C98" s="2"/>
      <c r="D98" s="2"/>
      <c r="E98" s="2"/>
      <c r="F98" s="5"/>
      <c r="H98" s="4"/>
    </row>
    <row r="99" spans="1:8" s="6" customFormat="1" x14ac:dyDescent="0.25">
      <c r="A99" s="1">
        <v>1092</v>
      </c>
      <c r="B99" s="1" t="s">
        <v>92</v>
      </c>
      <c r="C99" s="2"/>
      <c r="D99" s="2"/>
      <c r="E99" s="2"/>
      <c r="F99" s="5"/>
      <c r="H99" s="4"/>
    </row>
    <row r="100" spans="1:8" s="6" customFormat="1" x14ac:dyDescent="0.25">
      <c r="A100" s="1">
        <v>1093</v>
      </c>
      <c r="B100" s="1" t="s">
        <v>93</v>
      </c>
      <c r="C100" s="2"/>
      <c r="D100" s="2"/>
      <c r="E100" s="2"/>
      <c r="F100" s="5"/>
      <c r="H100" s="4"/>
    </row>
    <row r="101" spans="1:8" s="6" customFormat="1" x14ac:dyDescent="0.25">
      <c r="A101" s="1">
        <v>1094</v>
      </c>
      <c r="B101" s="1" t="s">
        <v>94</v>
      </c>
      <c r="C101" s="2"/>
      <c r="D101" s="2"/>
      <c r="E101" s="2"/>
      <c r="F101" s="5"/>
      <c r="H101" s="4"/>
    </row>
    <row r="102" spans="1:8" s="6" customFormat="1" x14ac:dyDescent="0.25">
      <c r="A102" s="1">
        <v>1095</v>
      </c>
      <c r="B102" s="1" t="s">
        <v>95</v>
      </c>
      <c r="C102" s="2"/>
      <c r="D102" s="2"/>
      <c r="E102" s="2"/>
      <c r="F102" s="5"/>
      <c r="H102" s="4"/>
    </row>
    <row r="103" spans="1:8" s="6" customFormat="1" x14ac:dyDescent="0.25">
      <c r="A103" s="1">
        <v>1096</v>
      </c>
      <c r="B103" s="1" t="s">
        <v>96</v>
      </c>
      <c r="C103" s="2"/>
      <c r="D103" s="2"/>
      <c r="E103" s="2"/>
      <c r="F103" s="5"/>
      <c r="H103" s="4"/>
    </row>
    <row r="104" spans="1:8" s="6" customFormat="1" x14ac:dyDescent="0.25">
      <c r="A104" s="1">
        <v>1097</v>
      </c>
      <c r="B104" s="1" t="s">
        <v>97</v>
      </c>
      <c r="C104" s="2"/>
      <c r="D104" s="2"/>
      <c r="E104" s="2"/>
      <c r="F104" s="5"/>
      <c r="H104" s="4"/>
    </row>
    <row r="105" spans="1:8" s="6" customFormat="1" x14ac:dyDescent="0.25">
      <c r="A105" s="1">
        <v>1098</v>
      </c>
      <c r="B105" s="1" t="s">
        <v>98</v>
      </c>
      <c r="C105" s="2"/>
      <c r="D105" s="2"/>
      <c r="E105" s="2"/>
      <c r="F105" s="5"/>
      <c r="H105" s="4"/>
    </row>
    <row r="106" spans="1:8" s="6" customFormat="1" x14ac:dyDescent="0.25">
      <c r="A106" s="1">
        <v>1099</v>
      </c>
      <c r="B106" s="1" t="s">
        <v>99</v>
      </c>
      <c r="C106" s="2"/>
      <c r="D106" s="2"/>
      <c r="E106" s="2"/>
      <c r="F106" s="5"/>
      <c r="H106" s="4"/>
    </row>
    <row r="107" spans="1:8" s="6" customFormat="1" x14ac:dyDescent="0.25">
      <c r="A107" s="1">
        <v>1100</v>
      </c>
      <c r="B107" s="1" t="s">
        <v>100</v>
      </c>
      <c r="C107" s="2"/>
      <c r="D107" s="2"/>
      <c r="E107" s="2"/>
      <c r="F107" s="5"/>
      <c r="H107" s="4"/>
    </row>
    <row r="108" spans="1:8" s="6" customFormat="1" x14ac:dyDescent="0.25">
      <c r="A108" s="1">
        <v>1101</v>
      </c>
      <c r="B108" s="1" t="s">
        <v>101</v>
      </c>
      <c r="C108" s="2"/>
      <c r="D108" s="2"/>
      <c r="E108" s="2"/>
      <c r="F108" s="5"/>
      <c r="H108" s="4"/>
    </row>
    <row r="109" spans="1:8" s="6" customFormat="1" x14ac:dyDescent="0.25">
      <c r="A109" s="1">
        <v>1102</v>
      </c>
      <c r="B109" s="1" t="s">
        <v>102</v>
      </c>
      <c r="C109" s="2"/>
      <c r="D109" s="2"/>
      <c r="E109" s="2"/>
      <c r="F109" s="5"/>
      <c r="H109" s="4"/>
    </row>
    <row r="110" spans="1:8" s="6" customFormat="1" x14ac:dyDescent="0.25">
      <c r="A110" s="1">
        <v>1103</v>
      </c>
      <c r="B110" s="1" t="s">
        <v>103</v>
      </c>
      <c r="C110" s="2"/>
      <c r="D110" s="2"/>
      <c r="E110" s="2"/>
      <c r="F110" s="5"/>
      <c r="H110" s="4"/>
    </row>
    <row r="111" spans="1:8" x14ac:dyDescent="0.25">
      <c r="A111" s="1">
        <v>1104</v>
      </c>
      <c r="B111" s="1" t="s">
        <v>104</v>
      </c>
      <c r="C111" s="2"/>
      <c r="D111" s="2"/>
      <c r="E111" s="2"/>
      <c r="F111" s="5"/>
    </row>
    <row r="112" spans="1:8" x14ac:dyDescent="0.25">
      <c r="A112" s="1">
        <v>1105</v>
      </c>
      <c r="B112" s="1" t="s">
        <v>105</v>
      </c>
      <c r="C112" s="2"/>
      <c r="D112" s="2"/>
      <c r="E112" s="2"/>
      <c r="F112" s="5"/>
    </row>
    <row r="113" spans="1:8" x14ac:dyDescent="0.25">
      <c r="A113" s="1">
        <v>1106</v>
      </c>
      <c r="B113" s="1" t="s">
        <v>106</v>
      </c>
      <c r="C113" s="2"/>
      <c r="D113" s="2"/>
      <c r="E113" s="2"/>
      <c r="F113" s="5"/>
    </row>
    <row r="114" spans="1:8" x14ac:dyDescent="0.25">
      <c r="A114" s="1">
        <v>1107</v>
      </c>
      <c r="B114" s="1" t="s">
        <v>107</v>
      </c>
      <c r="C114" s="2"/>
      <c r="D114" s="2"/>
      <c r="E114" s="2"/>
      <c r="F114" s="5"/>
    </row>
    <row r="115" spans="1:8" x14ac:dyDescent="0.25">
      <c r="A115" s="1">
        <v>1108</v>
      </c>
      <c r="B115" s="1" t="s">
        <v>108</v>
      </c>
      <c r="C115" s="2"/>
      <c r="D115" s="2"/>
      <c r="E115" s="2"/>
      <c r="F115" s="5"/>
    </row>
    <row r="116" spans="1:8" ht="60" x14ac:dyDescent="0.25">
      <c r="A116" s="1">
        <v>1109</v>
      </c>
      <c r="B116" s="1" t="s">
        <v>109</v>
      </c>
      <c r="C116" s="2" t="s">
        <v>1556</v>
      </c>
      <c r="D116" s="2">
        <v>1</v>
      </c>
      <c r="E116" s="1" t="s">
        <v>1715</v>
      </c>
      <c r="F116" s="5">
        <v>0</v>
      </c>
      <c r="G116" s="8" t="s">
        <v>1625</v>
      </c>
      <c r="H116" s="4">
        <v>42481</v>
      </c>
    </row>
    <row r="117" spans="1:8" x14ac:dyDescent="0.25">
      <c r="A117" s="1">
        <v>1110</v>
      </c>
      <c r="B117" s="1" t="s">
        <v>110</v>
      </c>
      <c r="C117" s="2"/>
      <c r="D117" s="2"/>
      <c r="E117" s="2"/>
      <c r="F117" s="5"/>
    </row>
    <row r="118" spans="1:8" x14ac:dyDescent="0.25">
      <c r="A118" s="1">
        <v>1111</v>
      </c>
      <c r="B118" s="1" t="s">
        <v>111</v>
      </c>
      <c r="C118" s="2"/>
      <c r="D118" s="2"/>
      <c r="E118" s="2"/>
      <c r="F118" s="5"/>
    </row>
    <row r="119" spans="1:8" x14ac:dyDescent="0.25">
      <c r="A119" s="1">
        <v>1112</v>
      </c>
      <c r="B119" s="1" t="s">
        <v>112</v>
      </c>
      <c r="C119" s="2"/>
      <c r="D119" s="2"/>
      <c r="E119" s="2"/>
      <c r="F119" s="5"/>
    </row>
    <row r="120" spans="1:8" x14ac:dyDescent="0.25">
      <c r="A120" s="1">
        <v>1113</v>
      </c>
      <c r="B120" s="1" t="s">
        <v>113</v>
      </c>
      <c r="C120" s="2"/>
      <c r="D120" s="2"/>
      <c r="E120" s="2"/>
      <c r="F120" s="5"/>
    </row>
    <row r="121" spans="1:8" x14ac:dyDescent="0.25">
      <c r="A121" s="1">
        <v>1114</v>
      </c>
      <c r="B121" s="1" t="s">
        <v>114</v>
      </c>
      <c r="C121" s="2"/>
      <c r="D121" s="2"/>
      <c r="E121" s="2"/>
      <c r="F121" s="5"/>
    </row>
    <row r="122" spans="1:8" x14ac:dyDescent="0.25">
      <c r="A122" s="1">
        <v>1115</v>
      </c>
      <c r="B122" s="1" t="s">
        <v>115</v>
      </c>
      <c r="C122" s="2"/>
      <c r="D122" s="2"/>
      <c r="E122" s="2"/>
      <c r="F122" s="5"/>
    </row>
    <row r="123" spans="1:8" x14ac:dyDescent="0.25">
      <c r="A123" s="1">
        <v>1116</v>
      </c>
      <c r="B123" s="1" t="s">
        <v>116</v>
      </c>
      <c r="C123" s="2"/>
      <c r="D123" s="2"/>
      <c r="E123" s="2"/>
      <c r="F123" s="5"/>
    </row>
    <row r="124" spans="1:8" x14ac:dyDescent="0.25">
      <c r="A124" s="1">
        <v>1117</v>
      </c>
      <c r="B124" s="1" t="s">
        <v>117</v>
      </c>
      <c r="C124" s="2"/>
      <c r="D124" s="2"/>
      <c r="E124" s="2"/>
      <c r="F124" s="5"/>
      <c r="G124" s="8"/>
    </row>
    <row r="125" spans="1:8" x14ac:dyDescent="0.25">
      <c r="A125" s="1">
        <v>1118</v>
      </c>
      <c r="B125" s="1" t="s">
        <v>118</v>
      </c>
      <c r="C125" s="2"/>
      <c r="D125" s="2"/>
      <c r="E125" s="2"/>
      <c r="F125" s="5"/>
    </row>
    <row r="126" spans="1:8" x14ac:dyDescent="0.25">
      <c r="A126" s="1">
        <v>1119</v>
      </c>
      <c r="B126" s="1" t="s">
        <v>119</v>
      </c>
      <c r="C126" s="2"/>
      <c r="D126" s="2"/>
      <c r="E126" s="2"/>
      <c r="F126" s="5"/>
    </row>
    <row r="127" spans="1:8" x14ac:dyDescent="0.25">
      <c r="A127" s="1">
        <v>1120</v>
      </c>
      <c r="C127" s="2"/>
      <c r="D127" s="2"/>
      <c r="E127" s="2"/>
      <c r="F127" s="5"/>
      <c r="G127" s="3"/>
    </row>
    <row r="128" spans="1:8" x14ac:dyDescent="0.25">
      <c r="A128" s="1">
        <v>1120</v>
      </c>
      <c r="C128" s="2"/>
      <c r="D128" s="2"/>
      <c r="E128" s="2"/>
      <c r="F128" s="5"/>
      <c r="G128" s="3"/>
    </row>
    <row r="129" spans="1:6" x14ac:dyDescent="0.25">
      <c r="A129" s="1">
        <v>1121</v>
      </c>
      <c r="B129" s="1" t="s">
        <v>120</v>
      </c>
      <c r="C129" s="2"/>
      <c r="D129" s="2"/>
      <c r="E129" s="2"/>
      <c r="F129" s="5"/>
    </row>
    <row r="130" spans="1:6" x14ac:dyDescent="0.25">
      <c r="A130" s="1">
        <v>1122</v>
      </c>
      <c r="B130" s="1" t="s">
        <v>121</v>
      </c>
      <c r="C130" s="2"/>
      <c r="D130" s="2"/>
      <c r="E130" s="2"/>
      <c r="F130" s="5"/>
    </row>
    <row r="131" spans="1:6" x14ac:dyDescent="0.25">
      <c r="A131" s="1">
        <v>1123</v>
      </c>
      <c r="B131" s="1" t="s">
        <v>122</v>
      </c>
      <c r="C131" s="2"/>
      <c r="D131" s="2"/>
      <c r="E131" s="2"/>
      <c r="F131" s="5"/>
    </row>
    <row r="132" spans="1:6" x14ac:dyDescent="0.25">
      <c r="A132" s="1">
        <v>1124</v>
      </c>
      <c r="B132" s="1" t="s">
        <v>123</v>
      </c>
      <c r="C132" s="2"/>
      <c r="D132" s="2"/>
      <c r="E132" s="2"/>
      <c r="F132" s="5"/>
    </row>
    <row r="133" spans="1:6" x14ac:dyDescent="0.25">
      <c r="A133" s="1">
        <v>1125</v>
      </c>
      <c r="B133" s="1" t="s">
        <v>124</v>
      </c>
      <c r="C133" s="2"/>
      <c r="D133" s="2"/>
      <c r="E133" s="2"/>
      <c r="F133" s="5"/>
    </row>
    <row r="134" spans="1:6" x14ac:dyDescent="0.25">
      <c r="A134" s="1">
        <v>1126</v>
      </c>
      <c r="B134" s="1" t="s">
        <v>125</v>
      </c>
      <c r="C134" s="2"/>
      <c r="D134" s="2"/>
      <c r="E134" s="2"/>
      <c r="F134" s="5"/>
    </row>
    <row r="135" spans="1:6" x14ac:dyDescent="0.25">
      <c r="A135" s="1">
        <v>1127</v>
      </c>
      <c r="B135" s="1" t="s">
        <v>126</v>
      </c>
      <c r="C135" s="2"/>
      <c r="D135" s="2"/>
      <c r="E135" s="2"/>
      <c r="F135" s="5"/>
    </row>
    <row r="136" spans="1:6" x14ac:dyDescent="0.25">
      <c r="A136" s="1">
        <v>1128</v>
      </c>
      <c r="B136" s="1" t="s">
        <v>127</v>
      </c>
      <c r="C136" s="2"/>
      <c r="D136" s="2"/>
      <c r="E136" s="2"/>
      <c r="F136" s="5"/>
    </row>
    <row r="137" spans="1:6" x14ac:dyDescent="0.25">
      <c r="A137" s="1">
        <v>1129</v>
      </c>
      <c r="B137" s="1" t="s">
        <v>128</v>
      </c>
      <c r="C137" s="2"/>
      <c r="D137" s="2"/>
      <c r="E137" s="2"/>
      <c r="F137" s="5"/>
    </row>
    <row r="138" spans="1:6" x14ac:dyDescent="0.25">
      <c r="A138" s="1">
        <v>1130</v>
      </c>
      <c r="B138" s="1" t="s">
        <v>129</v>
      </c>
      <c r="C138" s="2"/>
      <c r="D138" s="2"/>
      <c r="E138" s="2"/>
      <c r="F138" s="5"/>
    </row>
    <row r="139" spans="1:6" x14ac:dyDescent="0.25">
      <c r="A139" s="1">
        <v>1131</v>
      </c>
      <c r="B139" s="1" t="s">
        <v>130</v>
      </c>
      <c r="C139" s="2"/>
      <c r="D139" s="2"/>
      <c r="E139" s="2"/>
      <c r="F139" s="5"/>
    </row>
    <row r="140" spans="1:6" x14ac:dyDescent="0.25">
      <c r="A140" s="1">
        <v>1132</v>
      </c>
      <c r="B140" s="1" t="s">
        <v>131</v>
      </c>
      <c r="C140" s="2"/>
      <c r="D140" s="2"/>
      <c r="E140" s="2"/>
      <c r="F140" s="5"/>
    </row>
    <row r="141" spans="1:6" x14ac:dyDescent="0.25">
      <c r="A141" s="1">
        <v>1133</v>
      </c>
      <c r="B141" s="1" t="s">
        <v>132</v>
      </c>
      <c r="C141" s="2"/>
      <c r="D141" s="2"/>
      <c r="E141" s="2"/>
      <c r="F141" s="5"/>
    </row>
    <row r="142" spans="1:6" x14ac:dyDescent="0.25">
      <c r="A142" s="1">
        <v>1134</v>
      </c>
      <c r="B142" s="1" t="s">
        <v>133</v>
      </c>
      <c r="C142" s="2"/>
      <c r="D142" s="2"/>
      <c r="F142" s="5"/>
    </row>
    <row r="143" spans="1:6" x14ac:dyDescent="0.25">
      <c r="A143" s="1">
        <v>1134</v>
      </c>
      <c r="B143" s="1" t="s">
        <v>133</v>
      </c>
      <c r="C143" s="2"/>
      <c r="D143" s="2"/>
      <c r="F143" s="5"/>
    </row>
    <row r="144" spans="1:6" x14ac:dyDescent="0.25">
      <c r="A144" s="1">
        <v>1134</v>
      </c>
      <c r="B144" s="1" t="s">
        <v>133</v>
      </c>
      <c r="C144" s="2"/>
      <c r="D144" s="2"/>
      <c r="F144" s="5"/>
    </row>
    <row r="145" spans="1:7" x14ac:dyDescent="0.25">
      <c r="A145" s="1">
        <v>1134</v>
      </c>
      <c r="B145" s="1" t="s">
        <v>133</v>
      </c>
      <c r="C145" s="2"/>
      <c r="D145" s="2"/>
      <c r="F145" s="5"/>
    </row>
    <row r="146" spans="1:7" x14ac:dyDescent="0.25">
      <c r="A146" s="1">
        <v>1134</v>
      </c>
      <c r="B146" s="1" t="s">
        <v>133</v>
      </c>
      <c r="C146" s="2"/>
      <c r="D146" s="2"/>
      <c r="F146" s="5"/>
    </row>
    <row r="147" spans="1:7" x14ac:dyDescent="0.25">
      <c r="A147" s="1">
        <v>1134</v>
      </c>
      <c r="B147" s="1" t="s">
        <v>133</v>
      </c>
      <c r="C147" s="2"/>
      <c r="D147" s="2"/>
      <c r="F147" s="5"/>
    </row>
    <row r="148" spans="1:7" x14ac:dyDescent="0.25">
      <c r="A148" s="1">
        <v>1134</v>
      </c>
      <c r="B148" s="1" t="s">
        <v>133</v>
      </c>
      <c r="C148" s="2"/>
      <c r="D148" s="2"/>
      <c r="F148" s="5"/>
    </row>
    <row r="149" spans="1:7" x14ac:dyDescent="0.25">
      <c r="A149" s="1">
        <v>1134</v>
      </c>
      <c r="B149" s="1" t="s">
        <v>133</v>
      </c>
      <c r="C149" s="2"/>
      <c r="D149" s="2"/>
      <c r="F149" s="5"/>
    </row>
    <row r="150" spans="1:7" x14ac:dyDescent="0.25">
      <c r="A150" s="1">
        <v>1134</v>
      </c>
      <c r="B150" s="1" t="s">
        <v>133</v>
      </c>
      <c r="C150" s="2"/>
      <c r="D150" s="2"/>
      <c r="F150" s="5"/>
    </row>
    <row r="151" spans="1:7" x14ac:dyDescent="0.25">
      <c r="A151" s="1">
        <v>1134</v>
      </c>
      <c r="B151" s="1" t="s">
        <v>133</v>
      </c>
      <c r="C151" s="2"/>
      <c r="D151" s="2"/>
      <c r="F151" s="5"/>
    </row>
    <row r="152" spans="1:7" x14ac:dyDescent="0.25">
      <c r="A152" s="1">
        <v>1134</v>
      </c>
      <c r="B152" s="1" t="s">
        <v>133</v>
      </c>
      <c r="C152" s="2"/>
      <c r="D152" s="2"/>
      <c r="F152" s="5"/>
    </row>
    <row r="153" spans="1:7" x14ac:dyDescent="0.25">
      <c r="A153" s="1">
        <v>1134</v>
      </c>
      <c r="B153" s="1" t="s">
        <v>133</v>
      </c>
      <c r="C153" s="2"/>
      <c r="D153" s="2"/>
      <c r="F153" s="5"/>
    </row>
    <row r="154" spans="1:7" x14ac:dyDescent="0.25">
      <c r="A154" s="1">
        <v>1135</v>
      </c>
      <c r="B154" s="1" t="s">
        <v>134</v>
      </c>
      <c r="C154" s="2"/>
      <c r="D154" s="2"/>
      <c r="E154" s="2"/>
      <c r="F154" s="5"/>
    </row>
    <row r="155" spans="1:7" x14ac:dyDescent="0.25">
      <c r="A155" s="1">
        <v>1136</v>
      </c>
      <c r="B155" s="1" t="s">
        <v>135</v>
      </c>
      <c r="C155" s="2"/>
      <c r="D155" s="2"/>
      <c r="E155" s="2"/>
      <c r="F155" s="5"/>
    </row>
    <row r="156" spans="1:7" x14ac:dyDescent="0.25">
      <c r="A156" s="1">
        <v>1137</v>
      </c>
      <c r="B156" s="1" t="s">
        <v>136</v>
      </c>
      <c r="C156" s="2"/>
      <c r="D156" s="2"/>
      <c r="E156" s="2"/>
      <c r="F156" s="5"/>
    </row>
    <row r="157" spans="1:7" x14ac:dyDescent="0.25">
      <c r="A157" s="1">
        <v>1138</v>
      </c>
      <c r="B157" s="1" t="s">
        <v>137</v>
      </c>
      <c r="C157" s="2"/>
      <c r="D157" s="2"/>
      <c r="E157" s="2"/>
      <c r="F157" s="5"/>
    </row>
    <row r="158" spans="1:7" x14ac:dyDescent="0.25">
      <c r="A158" s="1">
        <v>1139</v>
      </c>
      <c r="B158" s="1" t="s">
        <v>138</v>
      </c>
      <c r="C158" s="2"/>
      <c r="D158" s="2"/>
      <c r="F158" s="5"/>
      <c r="G158" s="3"/>
    </row>
    <row r="159" spans="1:7" x14ac:dyDescent="0.25">
      <c r="A159" s="1">
        <v>1140</v>
      </c>
      <c r="B159" s="1" t="s">
        <v>139</v>
      </c>
      <c r="C159" s="2"/>
      <c r="D159" s="2"/>
      <c r="E159" s="2"/>
      <c r="F159" s="5"/>
    </row>
    <row r="160" spans="1:7" x14ac:dyDescent="0.25">
      <c r="A160" s="1">
        <v>1141</v>
      </c>
      <c r="B160" s="1" t="s">
        <v>140</v>
      </c>
      <c r="C160" s="2"/>
      <c r="D160" s="2"/>
      <c r="E160" s="2"/>
      <c r="F160" s="5"/>
    </row>
    <row r="161" spans="1:7" x14ac:dyDescent="0.25">
      <c r="A161" s="1">
        <v>1142</v>
      </c>
      <c r="B161" s="1" t="s">
        <v>141</v>
      </c>
      <c r="C161" s="2"/>
      <c r="D161" s="2"/>
      <c r="E161" s="2"/>
      <c r="F161" s="5"/>
    </row>
    <row r="162" spans="1:7" x14ac:dyDescent="0.25">
      <c r="A162" s="1">
        <v>1143</v>
      </c>
      <c r="B162" s="1" t="s">
        <v>142</v>
      </c>
      <c r="C162" s="2"/>
      <c r="D162" s="2"/>
      <c r="E162" s="2"/>
      <c r="F162" s="5"/>
    </row>
    <row r="163" spans="1:7" x14ac:dyDescent="0.25">
      <c r="A163" s="1">
        <v>1144</v>
      </c>
      <c r="B163" s="1" t="s">
        <v>143</v>
      </c>
      <c r="C163" s="2"/>
      <c r="D163" s="2"/>
      <c r="E163" s="2"/>
      <c r="F163" s="5"/>
    </row>
    <row r="164" spans="1:7" x14ac:dyDescent="0.25">
      <c r="A164" s="1">
        <v>1145</v>
      </c>
      <c r="B164" s="1" t="s">
        <v>144</v>
      </c>
      <c r="C164" s="2"/>
      <c r="D164" s="2"/>
      <c r="E164" s="2"/>
      <c r="F164" s="5"/>
    </row>
    <row r="165" spans="1:7" x14ac:dyDescent="0.25">
      <c r="A165" s="1">
        <v>1146</v>
      </c>
      <c r="B165" s="1" t="s">
        <v>145</v>
      </c>
      <c r="C165" s="2"/>
      <c r="D165" s="2"/>
      <c r="F165" s="5"/>
      <c r="G165" s="8"/>
    </row>
    <row r="166" spans="1:7" x14ac:dyDescent="0.25">
      <c r="A166" s="1">
        <v>1147</v>
      </c>
      <c r="B166" s="1" t="s">
        <v>146</v>
      </c>
      <c r="C166" s="2"/>
      <c r="D166" s="2"/>
      <c r="E166" s="2"/>
      <c r="F166" s="5"/>
    </row>
    <row r="167" spans="1:7" x14ac:dyDescent="0.25">
      <c r="A167" s="1">
        <v>1148</v>
      </c>
      <c r="B167" s="1" t="s">
        <v>147</v>
      </c>
      <c r="C167" s="2"/>
      <c r="D167" s="2"/>
      <c r="E167" s="2"/>
      <c r="F167" s="5"/>
    </row>
    <row r="168" spans="1:7" x14ac:dyDescent="0.25">
      <c r="A168" s="1">
        <v>1149</v>
      </c>
      <c r="B168" s="1" t="s">
        <v>148</v>
      </c>
      <c r="C168" s="2"/>
      <c r="D168" s="2"/>
      <c r="E168" s="2"/>
      <c r="F168" s="5"/>
    </row>
    <row r="169" spans="1:7" x14ac:dyDescent="0.25">
      <c r="A169" s="1">
        <v>1150</v>
      </c>
      <c r="B169" s="1" t="s">
        <v>149</v>
      </c>
      <c r="C169" s="2"/>
      <c r="D169" s="2"/>
      <c r="E169" s="2"/>
      <c r="F169" s="5"/>
    </row>
    <row r="170" spans="1:7" x14ac:dyDescent="0.25">
      <c r="A170" s="1">
        <v>1151</v>
      </c>
      <c r="B170" s="1" t="s">
        <v>150</v>
      </c>
      <c r="C170" s="2"/>
      <c r="D170" s="2"/>
      <c r="E170" s="2"/>
      <c r="F170" s="5"/>
    </row>
    <row r="171" spans="1:7" x14ac:dyDescent="0.25">
      <c r="A171" s="1">
        <v>1152</v>
      </c>
      <c r="B171" s="1" t="s">
        <v>151</v>
      </c>
      <c r="C171" s="2"/>
      <c r="D171" s="2"/>
      <c r="E171" s="2"/>
      <c r="F171" s="5"/>
    </row>
    <row r="172" spans="1:7" x14ac:dyDescent="0.25">
      <c r="A172" s="1">
        <v>1153</v>
      </c>
      <c r="B172" s="1" t="s">
        <v>152</v>
      </c>
      <c r="C172" s="2"/>
      <c r="D172" s="2"/>
      <c r="F172" s="5"/>
    </row>
    <row r="173" spans="1:7" x14ac:dyDescent="0.25">
      <c r="A173" s="1">
        <v>1153</v>
      </c>
      <c r="B173" s="1" t="s">
        <v>152</v>
      </c>
      <c r="C173" s="2"/>
      <c r="D173" s="2"/>
      <c r="F173" s="5"/>
    </row>
    <row r="174" spans="1:7" x14ac:dyDescent="0.25">
      <c r="A174" s="1">
        <v>1153</v>
      </c>
      <c r="B174" s="1" t="s">
        <v>152</v>
      </c>
      <c r="C174" s="2"/>
      <c r="D174" s="2"/>
      <c r="F174" s="5"/>
    </row>
    <row r="175" spans="1:7" x14ac:dyDescent="0.25">
      <c r="A175" s="1">
        <v>1153</v>
      </c>
      <c r="B175" s="1" t="s">
        <v>152</v>
      </c>
      <c r="C175" s="2"/>
      <c r="D175" s="2"/>
      <c r="F175" s="5"/>
    </row>
    <row r="176" spans="1:7" x14ac:dyDescent="0.25">
      <c r="A176" s="1">
        <v>1154</v>
      </c>
      <c r="B176" s="1" t="s">
        <v>153</v>
      </c>
      <c r="C176" s="2"/>
      <c r="D176" s="2"/>
      <c r="E176" s="2"/>
      <c r="F176" s="5"/>
    </row>
    <row r="177" spans="1:8" x14ac:dyDescent="0.25">
      <c r="A177" s="1">
        <v>1155</v>
      </c>
      <c r="B177" s="1" t="s">
        <v>154</v>
      </c>
      <c r="C177" s="2"/>
      <c r="D177" s="2"/>
      <c r="E177" s="2"/>
      <c r="F177" s="5"/>
    </row>
    <row r="178" spans="1:8" x14ac:dyDescent="0.25">
      <c r="A178" s="1">
        <v>1156</v>
      </c>
      <c r="B178" s="1" t="s">
        <v>155</v>
      </c>
      <c r="C178" s="2"/>
      <c r="D178" s="2"/>
      <c r="E178" s="2"/>
      <c r="F178" s="5"/>
    </row>
    <row r="179" spans="1:8" x14ac:dyDescent="0.25">
      <c r="A179" s="1">
        <v>1157</v>
      </c>
      <c r="B179" s="1" t="s">
        <v>156</v>
      </c>
      <c r="C179" s="2"/>
      <c r="D179" s="2"/>
      <c r="E179" s="2"/>
      <c r="F179" s="5"/>
    </row>
    <row r="180" spans="1:8" x14ac:dyDescent="0.25">
      <c r="A180" s="1">
        <v>1158</v>
      </c>
      <c r="B180" s="1" t="s">
        <v>157</v>
      </c>
      <c r="C180" s="2"/>
      <c r="D180" s="2"/>
      <c r="E180" s="2"/>
      <c r="F180" s="5"/>
    </row>
    <row r="181" spans="1:8" x14ac:dyDescent="0.25">
      <c r="A181" s="1">
        <v>1159</v>
      </c>
      <c r="B181" s="1" t="s">
        <v>158</v>
      </c>
      <c r="C181" s="2"/>
      <c r="D181" s="2"/>
      <c r="E181" s="2"/>
      <c r="F181" s="5"/>
    </row>
    <row r="182" spans="1:8" x14ac:dyDescent="0.25">
      <c r="A182" s="1">
        <v>1160</v>
      </c>
      <c r="B182" s="1" t="s">
        <v>159</v>
      </c>
      <c r="C182" s="2"/>
      <c r="D182" s="2"/>
      <c r="F182" s="5"/>
    </row>
    <row r="183" spans="1:8" x14ac:dyDescent="0.25">
      <c r="A183" s="1">
        <v>1160</v>
      </c>
      <c r="B183" s="1" t="s">
        <v>159</v>
      </c>
      <c r="C183" s="2"/>
      <c r="D183" s="2"/>
      <c r="F183" s="5"/>
    </row>
    <row r="184" spans="1:8" x14ac:dyDescent="0.25">
      <c r="A184" s="1">
        <v>1161</v>
      </c>
      <c r="B184" s="1" t="s">
        <v>160</v>
      </c>
      <c r="C184" s="2"/>
      <c r="D184" s="2"/>
      <c r="E184" s="2"/>
      <c r="F184" s="5"/>
    </row>
    <row r="185" spans="1:8" x14ac:dyDescent="0.25">
      <c r="A185" s="1">
        <v>1162</v>
      </c>
      <c r="B185" s="1" t="s">
        <v>161</v>
      </c>
      <c r="C185" s="2"/>
      <c r="D185" s="2"/>
      <c r="F185" s="5"/>
      <c r="G185" s="8"/>
    </row>
    <row r="186" spans="1:8" x14ac:dyDescent="0.25">
      <c r="A186" s="1">
        <v>1163</v>
      </c>
      <c r="B186" s="1" t="s">
        <v>162</v>
      </c>
      <c r="C186" s="2"/>
      <c r="D186" s="2"/>
      <c r="E186" s="2"/>
      <c r="F186" s="5"/>
    </row>
    <row r="187" spans="1:8" x14ac:dyDescent="0.25">
      <c r="A187" s="1">
        <v>1164</v>
      </c>
      <c r="B187" s="1" t="s">
        <v>163</v>
      </c>
      <c r="C187" s="2"/>
      <c r="D187" s="2"/>
      <c r="E187" s="2"/>
      <c r="F187" s="5"/>
    </row>
    <row r="188" spans="1:8" x14ac:dyDescent="0.25">
      <c r="A188" s="1">
        <v>1165</v>
      </c>
      <c r="B188" s="1" t="s">
        <v>164</v>
      </c>
      <c r="C188" s="2"/>
      <c r="D188" s="2"/>
      <c r="E188" s="2"/>
      <c r="F188" s="5"/>
    </row>
    <row r="189" spans="1:8" x14ac:dyDescent="0.25">
      <c r="A189" s="1">
        <v>1166</v>
      </c>
      <c r="B189" s="1" t="s">
        <v>165</v>
      </c>
      <c r="C189" s="2"/>
      <c r="D189" s="2"/>
      <c r="E189" s="2"/>
      <c r="F189" s="5"/>
    </row>
    <row r="190" spans="1:8" x14ac:dyDescent="0.25">
      <c r="A190" s="1">
        <v>1167</v>
      </c>
      <c r="B190" s="1" t="s">
        <v>166</v>
      </c>
      <c r="C190" s="2"/>
      <c r="D190" s="2"/>
      <c r="E190" s="2"/>
      <c r="F190" s="5"/>
    </row>
    <row r="191" spans="1:8" ht="30" x14ac:dyDescent="0.25">
      <c r="A191" s="1">
        <v>1168</v>
      </c>
      <c r="B191" s="1" t="s">
        <v>167</v>
      </c>
      <c r="C191" s="2" t="s">
        <v>1556</v>
      </c>
      <c r="D191" s="2">
        <v>1</v>
      </c>
      <c r="E191" s="1" t="s">
        <v>1804</v>
      </c>
      <c r="F191" s="5">
        <v>0</v>
      </c>
      <c r="G191" s="8" t="s">
        <v>1803</v>
      </c>
      <c r="H191" s="4">
        <v>42508</v>
      </c>
    </row>
    <row r="192" spans="1:8" x14ac:dyDescent="0.25">
      <c r="A192" s="1">
        <v>1169</v>
      </c>
      <c r="B192" s="1" t="s">
        <v>168</v>
      </c>
      <c r="C192" s="2" t="s">
        <v>1556</v>
      </c>
      <c r="D192" s="2">
        <v>2</v>
      </c>
      <c r="E192" s="1" t="s">
        <v>1741</v>
      </c>
      <c r="F192" s="5"/>
    </row>
    <row r="193" spans="1:7" x14ac:dyDescent="0.25">
      <c r="A193" s="1">
        <v>1170</v>
      </c>
      <c r="B193" s="1" t="s">
        <v>169</v>
      </c>
      <c r="C193" s="2"/>
      <c r="D193" s="2"/>
      <c r="E193" s="2"/>
      <c r="F193" s="5"/>
    </row>
    <row r="194" spans="1:7" x14ac:dyDescent="0.25">
      <c r="A194" s="1">
        <v>1171</v>
      </c>
      <c r="B194" s="1" t="s">
        <v>170</v>
      </c>
      <c r="C194" s="2"/>
      <c r="D194" s="2"/>
      <c r="E194" s="2"/>
      <c r="F194" s="5"/>
    </row>
    <row r="195" spans="1:7" x14ac:dyDescent="0.25">
      <c r="A195" s="1">
        <v>1172</v>
      </c>
      <c r="B195" s="1" t="s">
        <v>171</v>
      </c>
      <c r="C195" s="2"/>
      <c r="D195" s="2"/>
      <c r="E195" s="2"/>
      <c r="F195" s="5"/>
    </row>
    <row r="196" spans="1:7" x14ac:dyDescent="0.25">
      <c r="A196" s="1">
        <v>1173</v>
      </c>
      <c r="B196" s="1" t="s">
        <v>172</v>
      </c>
      <c r="C196" s="2"/>
      <c r="D196" s="2"/>
      <c r="E196" s="2"/>
      <c r="F196" s="5"/>
    </row>
    <row r="197" spans="1:7" x14ac:dyDescent="0.25">
      <c r="A197" s="1">
        <v>1174</v>
      </c>
      <c r="B197" s="1" t="s">
        <v>173</v>
      </c>
      <c r="C197" s="2"/>
      <c r="D197" s="2"/>
      <c r="E197" s="2"/>
      <c r="F197" s="5"/>
    </row>
    <row r="198" spans="1:7" x14ac:dyDescent="0.25">
      <c r="A198" s="1">
        <v>1175</v>
      </c>
      <c r="B198" s="1" t="s">
        <v>174</v>
      </c>
      <c r="C198" s="2"/>
      <c r="D198" s="2"/>
      <c r="E198" s="2"/>
      <c r="F198" s="5"/>
    </row>
    <row r="199" spans="1:7" x14ac:dyDescent="0.25">
      <c r="A199" s="1">
        <v>1176</v>
      </c>
      <c r="B199" s="1" t="s">
        <v>175</v>
      </c>
      <c r="C199" s="2"/>
      <c r="D199" s="2"/>
      <c r="E199" s="2"/>
      <c r="F199" s="5"/>
    </row>
    <row r="200" spans="1:7" x14ac:dyDescent="0.25">
      <c r="A200" s="1">
        <v>1177</v>
      </c>
      <c r="B200" s="1" t="s">
        <v>176</v>
      </c>
      <c r="C200" s="2"/>
      <c r="D200" s="2"/>
      <c r="E200" s="2"/>
      <c r="F200" s="5"/>
    </row>
    <row r="201" spans="1:7" x14ac:dyDescent="0.25">
      <c r="A201" s="1">
        <v>1178</v>
      </c>
      <c r="B201" s="1" t="s">
        <v>177</v>
      </c>
      <c r="C201" s="2"/>
      <c r="D201" s="2"/>
      <c r="E201" s="14"/>
      <c r="F201" s="5"/>
      <c r="G201" s="8"/>
    </row>
    <row r="202" spans="1:7" x14ac:dyDescent="0.25">
      <c r="A202" s="1">
        <v>1179</v>
      </c>
      <c r="B202" s="1" t="s">
        <v>178</v>
      </c>
      <c r="C202" s="2"/>
      <c r="D202" s="2"/>
      <c r="E202" s="2"/>
      <c r="F202" s="5"/>
    </row>
    <row r="203" spans="1:7" x14ac:dyDescent="0.25">
      <c r="A203" s="1">
        <v>1180</v>
      </c>
      <c r="B203" s="1" t="s">
        <v>179</v>
      </c>
      <c r="C203" s="2"/>
      <c r="D203" s="2"/>
      <c r="E203" s="2"/>
      <c r="F203" s="5"/>
    </row>
    <row r="204" spans="1:7" x14ac:dyDescent="0.25">
      <c r="A204" s="1">
        <v>1181</v>
      </c>
      <c r="B204" s="1" t="s">
        <v>180</v>
      </c>
      <c r="C204" s="2"/>
      <c r="D204" s="2"/>
      <c r="E204" s="2"/>
      <c r="F204" s="5"/>
    </row>
    <row r="205" spans="1:7" x14ac:dyDescent="0.25">
      <c r="A205" s="1">
        <v>1182</v>
      </c>
      <c r="B205" s="1" t="s">
        <v>181</v>
      </c>
      <c r="C205" s="2"/>
      <c r="D205" s="2"/>
      <c r="E205" s="2"/>
      <c r="F205" s="5"/>
    </row>
    <row r="206" spans="1:7" x14ac:dyDescent="0.25">
      <c r="A206" s="1">
        <v>1183</v>
      </c>
      <c r="B206" s="1" t="s">
        <v>182</v>
      </c>
      <c r="C206" s="2"/>
      <c r="D206" s="2"/>
      <c r="E206" s="2"/>
      <c r="F206" s="5"/>
    </row>
    <row r="207" spans="1:7" x14ac:dyDescent="0.25">
      <c r="A207" s="1">
        <v>1184</v>
      </c>
      <c r="B207" s="1" t="s">
        <v>183</v>
      </c>
      <c r="C207" s="2"/>
      <c r="D207" s="2"/>
      <c r="E207" s="2"/>
      <c r="F207" s="5"/>
    </row>
    <row r="208" spans="1:7" x14ac:dyDescent="0.25">
      <c r="A208" s="1">
        <v>1185</v>
      </c>
      <c r="B208" s="1" t="s">
        <v>184</v>
      </c>
      <c r="C208" s="2"/>
      <c r="D208" s="2"/>
      <c r="E208" s="2"/>
      <c r="F208" s="5"/>
    </row>
    <row r="209" spans="1:8" x14ac:dyDescent="0.25">
      <c r="A209" s="1">
        <v>1186</v>
      </c>
      <c r="B209" s="1" t="s">
        <v>185</v>
      </c>
      <c r="C209" s="2"/>
      <c r="D209" s="2"/>
      <c r="E209" s="2"/>
      <c r="F209" s="5"/>
    </row>
    <row r="210" spans="1:8" x14ac:dyDescent="0.25">
      <c r="A210" s="1">
        <v>1187</v>
      </c>
      <c r="B210" s="1" t="s">
        <v>186</v>
      </c>
      <c r="C210" s="2"/>
      <c r="D210" s="2"/>
      <c r="E210" s="2"/>
      <c r="F210" s="5"/>
    </row>
    <row r="211" spans="1:8" x14ac:dyDescent="0.25">
      <c r="A211" s="1">
        <v>1188</v>
      </c>
      <c r="B211" s="1" t="s">
        <v>187</v>
      </c>
      <c r="C211" s="2"/>
      <c r="D211" s="2"/>
      <c r="E211" s="2"/>
      <c r="F211" s="5"/>
    </row>
    <row r="212" spans="1:8" x14ac:dyDescent="0.25">
      <c r="A212" s="1">
        <v>1189</v>
      </c>
      <c r="B212" s="1" t="s">
        <v>188</v>
      </c>
      <c r="C212" s="2"/>
      <c r="D212" s="2"/>
      <c r="E212" s="2"/>
      <c r="F212" s="5"/>
    </row>
    <row r="213" spans="1:8" x14ac:dyDescent="0.25">
      <c r="A213" s="1">
        <v>1190</v>
      </c>
      <c r="B213" s="1" t="s">
        <v>189</v>
      </c>
      <c r="C213" s="2"/>
      <c r="D213" s="2"/>
      <c r="E213" s="2"/>
      <c r="F213" s="5"/>
    </row>
    <row r="214" spans="1:8" x14ac:dyDescent="0.25">
      <c r="A214" s="1">
        <v>1191</v>
      </c>
      <c r="B214" s="1" t="s">
        <v>190</v>
      </c>
      <c r="C214" s="2"/>
      <c r="D214" s="2"/>
      <c r="E214" s="2"/>
      <c r="F214" s="5"/>
    </row>
    <row r="215" spans="1:8" ht="30" x14ac:dyDescent="0.25">
      <c r="A215" s="1">
        <v>1192</v>
      </c>
      <c r="B215" s="1" t="s">
        <v>191</v>
      </c>
      <c r="C215" s="2" t="s">
        <v>1556</v>
      </c>
      <c r="D215" s="2">
        <v>1</v>
      </c>
      <c r="E215" s="1" t="s">
        <v>1599</v>
      </c>
      <c r="F215" s="5">
        <v>0</v>
      </c>
      <c r="G215" s="8" t="s">
        <v>1600</v>
      </c>
      <c r="H215" s="4">
        <v>42472</v>
      </c>
    </row>
    <row r="216" spans="1:8" x14ac:dyDescent="0.25">
      <c r="A216" s="1">
        <v>1193</v>
      </c>
      <c r="B216" s="1" t="s">
        <v>192</v>
      </c>
      <c r="C216" s="2"/>
      <c r="D216" s="2"/>
      <c r="E216" s="2"/>
      <c r="F216" s="5"/>
    </row>
    <row r="217" spans="1:8" x14ac:dyDescent="0.25">
      <c r="A217" s="1">
        <v>1194</v>
      </c>
      <c r="B217" s="1" t="s">
        <v>193</v>
      </c>
      <c r="C217" s="2"/>
      <c r="D217" s="2"/>
      <c r="F217" s="5"/>
      <c r="G217" s="3"/>
    </row>
    <row r="218" spans="1:8" x14ac:dyDescent="0.25">
      <c r="A218" s="1">
        <v>1195</v>
      </c>
      <c r="B218" s="1" t="s">
        <v>194</v>
      </c>
      <c r="C218" s="2"/>
      <c r="D218" s="2"/>
      <c r="E218" s="2"/>
      <c r="F218" s="5"/>
    </row>
    <row r="219" spans="1:8" x14ac:dyDescent="0.25">
      <c r="A219" s="1">
        <v>1196</v>
      </c>
      <c r="B219" s="1" t="s">
        <v>195</v>
      </c>
      <c r="C219" s="2"/>
      <c r="D219" s="2"/>
      <c r="E219" s="2"/>
      <c r="F219" s="5"/>
    </row>
    <row r="220" spans="1:8" x14ac:dyDescent="0.25">
      <c r="A220" s="1">
        <v>1197</v>
      </c>
      <c r="B220" s="1" t="s">
        <v>196</v>
      </c>
      <c r="C220" s="2"/>
      <c r="D220" s="2"/>
      <c r="E220" s="2"/>
      <c r="F220" s="5"/>
    </row>
    <row r="221" spans="1:8" x14ac:dyDescent="0.25">
      <c r="A221" s="1">
        <v>1198</v>
      </c>
      <c r="B221" s="1" t="s">
        <v>197</v>
      </c>
      <c r="C221" s="2"/>
      <c r="D221" s="2"/>
      <c r="E221" s="2"/>
      <c r="F221" s="5"/>
    </row>
    <row r="222" spans="1:8" x14ac:dyDescent="0.25">
      <c r="A222" s="1">
        <v>1199</v>
      </c>
      <c r="B222" s="1" t="s">
        <v>198</v>
      </c>
      <c r="C222" s="2"/>
      <c r="D222" s="2"/>
      <c r="E222" s="2"/>
      <c r="F222" s="5"/>
    </row>
    <row r="223" spans="1:8" ht="30" x14ac:dyDescent="0.25">
      <c r="A223" s="1">
        <v>1200</v>
      </c>
      <c r="B223" s="1" t="s">
        <v>199</v>
      </c>
      <c r="C223" s="2" t="s">
        <v>1556</v>
      </c>
      <c r="D223" s="2">
        <v>1</v>
      </c>
      <c r="E223" s="1" t="s">
        <v>1714</v>
      </c>
      <c r="F223" s="5">
        <v>0</v>
      </c>
      <c r="G223" s="8" t="s">
        <v>1746</v>
      </c>
      <c r="H223" s="4">
        <v>42501</v>
      </c>
    </row>
    <row r="224" spans="1:8" x14ac:dyDescent="0.25">
      <c r="A224" s="1">
        <v>1201</v>
      </c>
      <c r="B224" s="1" t="s">
        <v>200</v>
      </c>
      <c r="C224" s="2"/>
      <c r="D224" s="2"/>
      <c r="E224" s="2"/>
      <c r="F224" s="5"/>
    </row>
    <row r="225" spans="1:8" x14ac:dyDescent="0.25">
      <c r="A225" s="1">
        <v>1202</v>
      </c>
      <c r="B225" s="1" t="s">
        <v>201</v>
      </c>
      <c r="C225" s="2"/>
      <c r="D225" s="2"/>
      <c r="E225" s="2"/>
      <c r="F225" s="5"/>
    </row>
    <row r="226" spans="1:8" x14ac:dyDescent="0.25">
      <c r="A226" s="1">
        <v>1203</v>
      </c>
      <c r="B226" s="1" t="s">
        <v>202</v>
      </c>
      <c r="C226" s="2"/>
      <c r="D226" s="2"/>
      <c r="E226" s="2"/>
      <c r="F226" s="5"/>
    </row>
    <row r="227" spans="1:8" x14ac:dyDescent="0.25">
      <c r="A227" s="1">
        <v>1204</v>
      </c>
      <c r="B227" s="1" t="s">
        <v>203</v>
      </c>
      <c r="C227" s="2"/>
      <c r="D227" s="2"/>
      <c r="E227" s="2"/>
      <c r="F227" s="5"/>
    </row>
    <row r="228" spans="1:8" x14ac:dyDescent="0.25">
      <c r="A228" s="1">
        <v>1205</v>
      </c>
      <c r="B228" s="1" t="s">
        <v>204</v>
      </c>
      <c r="C228" s="2"/>
      <c r="D228" s="2"/>
      <c r="E228" s="2"/>
      <c r="F228" s="5"/>
    </row>
    <row r="229" spans="1:8" x14ac:dyDescent="0.25">
      <c r="A229" s="1">
        <v>1206</v>
      </c>
      <c r="B229" s="1" t="s">
        <v>205</v>
      </c>
      <c r="C229" s="2"/>
      <c r="D229" s="2"/>
      <c r="E229" s="2"/>
      <c r="F229" s="5"/>
    </row>
    <row r="230" spans="1:8" x14ac:dyDescent="0.25">
      <c r="A230" s="1">
        <v>1207</v>
      </c>
      <c r="B230" s="1" t="s">
        <v>206</v>
      </c>
      <c r="C230" s="2"/>
      <c r="D230" s="2"/>
      <c r="E230" s="2"/>
      <c r="F230" s="5"/>
    </row>
    <row r="231" spans="1:8" x14ac:dyDescent="0.25">
      <c r="A231" s="1">
        <v>1208</v>
      </c>
      <c r="B231" s="1" t="s">
        <v>207</v>
      </c>
      <c r="C231" s="2"/>
      <c r="D231" s="2"/>
      <c r="E231" s="2"/>
      <c r="F231" s="5"/>
    </row>
    <row r="232" spans="1:8" x14ac:dyDescent="0.25">
      <c r="A232" s="1">
        <v>1209</v>
      </c>
      <c r="B232" s="1" t="s">
        <v>208</v>
      </c>
      <c r="C232" s="2"/>
      <c r="D232" s="2"/>
      <c r="E232" s="2"/>
      <c r="F232" s="5"/>
    </row>
    <row r="233" spans="1:8" x14ac:dyDescent="0.25">
      <c r="A233" s="1">
        <v>1210</v>
      </c>
      <c r="B233" s="1" t="s">
        <v>209</v>
      </c>
      <c r="C233" s="2"/>
      <c r="D233" s="2"/>
      <c r="E233" s="2"/>
      <c r="F233" s="5"/>
    </row>
    <row r="234" spans="1:8" x14ac:dyDescent="0.25">
      <c r="A234" s="1">
        <v>1211</v>
      </c>
      <c r="B234" s="1" t="s">
        <v>210</v>
      </c>
      <c r="C234" s="2"/>
      <c r="D234" s="2"/>
      <c r="E234" s="15"/>
      <c r="F234" s="5"/>
      <c r="G234" s="8"/>
    </row>
    <row r="235" spans="1:8" x14ac:dyDescent="0.25">
      <c r="A235" s="1">
        <v>1212</v>
      </c>
      <c r="B235" s="1" t="s">
        <v>211</v>
      </c>
      <c r="C235" s="2"/>
      <c r="D235" s="2"/>
      <c r="E235" s="15"/>
      <c r="F235" s="5"/>
      <c r="G235" s="8"/>
    </row>
    <row r="236" spans="1:8" x14ac:dyDescent="0.25">
      <c r="A236" s="1">
        <v>1213</v>
      </c>
      <c r="B236" s="1" t="s">
        <v>212</v>
      </c>
      <c r="C236" s="2"/>
      <c r="D236" s="2"/>
      <c r="E236" s="2"/>
      <c r="F236" s="5"/>
    </row>
    <row r="237" spans="1:8" x14ac:dyDescent="0.25">
      <c r="A237" s="1">
        <v>1214</v>
      </c>
      <c r="B237" s="1" t="s">
        <v>213</v>
      </c>
      <c r="C237" s="2"/>
      <c r="D237" s="2"/>
      <c r="E237" s="2"/>
      <c r="F237" s="5"/>
    </row>
    <row r="238" spans="1:8" ht="45" x14ac:dyDescent="0.25">
      <c r="A238" s="1">
        <v>1215</v>
      </c>
      <c r="B238" s="1" t="s">
        <v>214</v>
      </c>
      <c r="C238" s="2" t="s">
        <v>1556</v>
      </c>
      <c r="D238" s="2">
        <v>0</v>
      </c>
      <c r="E238" s="1" t="s">
        <v>1738</v>
      </c>
      <c r="F238" s="5">
        <v>0</v>
      </c>
      <c r="G238" s="3" t="s">
        <v>1829</v>
      </c>
      <c r="H238" s="4">
        <v>42509</v>
      </c>
    </row>
    <row r="239" spans="1:8" x14ac:dyDescent="0.25">
      <c r="A239" s="1">
        <v>1216</v>
      </c>
      <c r="B239" s="1" t="s">
        <v>215</v>
      </c>
      <c r="C239" s="2"/>
      <c r="D239" s="2"/>
      <c r="E239" s="2"/>
      <c r="F239" s="5"/>
    </row>
    <row r="240" spans="1:8" x14ac:dyDescent="0.25">
      <c r="A240" s="1">
        <v>1217</v>
      </c>
      <c r="B240" s="1" t="s">
        <v>216</v>
      </c>
      <c r="C240" s="2"/>
      <c r="D240" s="2"/>
      <c r="E240" s="2"/>
      <c r="F240" s="5"/>
    </row>
    <row r="241" spans="1:8" x14ac:dyDescent="0.25">
      <c r="A241" s="1">
        <v>1218</v>
      </c>
      <c r="B241" s="1" t="s">
        <v>217</v>
      </c>
      <c r="C241" s="2"/>
      <c r="D241" s="2"/>
      <c r="E241" s="2"/>
      <c r="F241" s="5"/>
    </row>
    <row r="242" spans="1:8" x14ac:dyDescent="0.25">
      <c r="A242" s="1">
        <v>1219</v>
      </c>
      <c r="B242" s="1" t="s">
        <v>218</v>
      </c>
      <c r="C242" s="2"/>
      <c r="D242" s="2"/>
      <c r="E242" s="2"/>
      <c r="F242" s="5"/>
    </row>
    <row r="243" spans="1:8" x14ac:dyDescent="0.25">
      <c r="A243" s="1">
        <v>1220</v>
      </c>
      <c r="B243" s="1" t="s">
        <v>219</v>
      </c>
      <c r="C243" s="2"/>
      <c r="D243" s="2"/>
      <c r="E243" s="2"/>
      <c r="F243" s="5"/>
    </row>
    <row r="244" spans="1:8" ht="30" x14ac:dyDescent="0.25">
      <c r="A244" s="1">
        <v>1221</v>
      </c>
      <c r="B244" s="1" t="s">
        <v>220</v>
      </c>
      <c r="C244" s="2" t="s">
        <v>1556</v>
      </c>
      <c r="D244" s="2">
        <v>0</v>
      </c>
      <c r="E244" s="1" t="s">
        <v>1737</v>
      </c>
      <c r="F244" s="5">
        <v>0</v>
      </c>
      <c r="G244" s="8" t="s">
        <v>1761</v>
      </c>
      <c r="H244" s="4">
        <v>42507</v>
      </c>
    </row>
    <row r="245" spans="1:8" x14ac:dyDescent="0.25">
      <c r="A245" s="1">
        <v>1222</v>
      </c>
      <c r="B245" s="1" t="s">
        <v>221</v>
      </c>
      <c r="C245" s="2"/>
      <c r="D245" s="2"/>
      <c r="E245" s="2"/>
      <c r="F245" s="5"/>
    </row>
    <row r="246" spans="1:8" x14ac:dyDescent="0.25">
      <c r="A246" s="1">
        <v>1223</v>
      </c>
      <c r="B246" s="1" t="s">
        <v>222</v>
      </c>
      <c r="C246" s="2"/>
      <c r="D246" s="2"/>
      <c r="E246" s="2"/>
      <c r="F246" s="5"/>
    </row>
    <row r="247" spans="1:8" x14ac:dyDescent="0.25">
      <c r="A247" s="1">
        <v>1224</v>
      </c>
      <c r="B247" s="1" t="s">
        <v>223</v>
      </c>
      <c r="C247" s="2"/>
      <c r="D247" s="2"/>
      <c r="E247" s="2"/>
      <c r="F247" s="5"/>
    </row>
    <row r="248" spans="1:8" x14ac:dyDescent="0.25">
      <c r="A248" s="1">
        <v>1225</v>
      </c>
      <c r="B248" s="1" t="s">
        <v>224</v>
      </c>
      <c r="C248" s="2"/>
      <c r="D248" s="2"/>
      <c r="E248" s="2"/>
      <c r="F248" s="5"/>
    </row>
    <row r="249" spans="1:8" x14ac:dyDescent="0.25">
      <c r="A249" s="1">
        <v>1226</v>
      </c>
      <c r="B249" s="1" t="s">
        <v>225</v>
      </c>
      <c r="C249" s="2"/>
      <c r="D249" s="2"/>
      <c r="E249" s="2"/>
      <c r="F249" s="5"/>
    </row>
    <row r="250" spans="1:8" x14ac:dyDescent="0.25">
      <c r="A250" s="1">
        <v>1227</v>
      </c>
      <c r="B250" s="1" t="s">
        <v>226</v>
      </c>
      <c r="C250" s="2"/>
      <c r="D250" s="2"/>
      <c r="E250" s="2"/>
      <c r="F250" s="5"/>
    </row>
    <row r="251" spans="1:8" x14ac:dyDescent="0.25">
      <c r="A251" s="1">
        <v>1228</v>
      </c>
      <c r="B251" s="1" t="s">
        <v>227</v>
      </c>
      <c r="C251" s="2"/>
      <c r="D251" s="2"/>
      <c r="E251" s="2"/>
      <c r="F251" s="5"/>
    </row>
    <row r="252" spans="1:8" x14ac:dyDescent="0.25">
      <c r="A252" s="1">
        <v>1229</v>
      </c>
      <c r="B252" s="1" t="s">
        <v>228</v>
      </c>
      <c r="C252" s="2"/>
      <c r="D252" s="2"/>
      <c r="E252" s="2"/>
      <c r="F252" s="5"/>
    </row>
    <row r="253" spans="1:8" x14ac:dyDescent="0.25">
      <c r="A253" s="1">
        <v>1230</v>
      </c>
      <c r="B253" s="1" t="s">
        <v>229</v>
      </c>
      <c r="C253" s="2"/>
      <c r="D253" s="2"/>
      <c r="E253" s="2"/>
      <c r="F253" s="5"/>
    </row>
    <row r="254" spans="1:8" x14ac:dyDescent="0.25">
      <c r="A254" s="1">
        <v>1231</v>
      </c>
      <c r="B254" s="1" t="s">
        <v>230</v>
      </c>
      <c r="C254" s="2"/>
      <c r="D254" s="2"/>
      <c r="E254" s="2"/>
      <c r="F254" s="5"/>
    </row>
    <row r="255" spans="1:8" x14ac:dyDescent="0.25">
      <c r="A255" s="1">
        <v>1232</v>
      </c>
      <c r="B255" s="1" t="s">
        <v>231</v>
      </c>
      <c r="C255" s="2"/>
      <c r="D255" s="2"/>
      <c r="E255" s="2"/>
      <c r="F255" s="5"/>
    </row>
    <row r="256" spans="1:8" x14ac:dyDescent="0.25">
      <c r="A256" s="1">
        <v>1233</v>
      </c>
      <c r="B256" s="1" t="s">
        <v>232</v>
      </c>
      <c r="C256" s="2"/>
      <c r="D256" s="2"/>
      <c r="F256" s="5"/>
      <c r="G256" s="8"/>
    </row>
    <row r="257" spans="1:7" x14ac:dyDescent="0.25">
      <c r="A257" s="1">
        <v>1234</v>
      </c>
      <c r="B257" s="1" t="s">
        <v>233</v>
      </c>
      <c r="C257" s="2"/>
      <c r="D257" s="2"/>
      <c r="E257" s="2"/>
      <c r="F257" s="5"/>
    </row>
    <row r="258" spans="1:7" x14ac:dyDescent="0.25">
      <c r="A258" s="1">
        <v>1235</v>
      </c>
      <c r="B258" s="1" t="s">
        <v>234</v>
      </c>
      <c r="C258" s="2"/>
      <c r="D258" s="2"/>
      <c r="E258" s="2"/>
      <c r="F258" s="5"/>
    </row>
    <row r="259" spans="1:7" x14ac:dyDescent="0.25">
      <c r="A259" s="1">
        <v>1236</v>
      </c>
      <c r="B259" s="1" t="s">
        <v>235</v>
      </c>
      <c r="C259" s="2"/>
      <c r="D259" s="2"/>
      <c r="E259" s="2"/>
      <c r="F259" s="5"/>
    </row>
    <row r="260" spans="1:7" x14ac:dyDescent="0.25">
      <c r="A260" s="1">
        <v>1237</v>
      </c>
      <c r="B260" s="1" t="s">
        <v>236</v>
      </c>
      <c r="C260" s="2"/>
      <c r="D260" s="2"/>
      <c r="F260" s="5"/>
      <c r="G260" s="3"/>
    </row>
    <row r="261" spans="1:7" x14ac:dyDescent="0.25">
      <c r="A261" s="1">
        <v>1238</v>
      </c>
      <c r="B261" s="1" t="s">
        <v>237</v>
      </c>
      <c r="C261" s="2"/>
      <c r="D261" s="2"/>
      <c r="F261" s="5"/>
    </row>
    <row r="262" spans="1:7" x14ac:dyDescent="0.25">
      <c r="A262" s="1">
        <v>1239</v>
      </c>
      <c r="B262" s="1" t="s">
        <v>238</v>
      </c>
      <c r="C262" s="2"/>
      <c r="D262" s="2"/>
      <c r="E262" s="2"/>
      <c r="F262" s="5"/>
    </row>
    <row r="263" spans="1:7" x14ac:dyDescent="0.25">
      <c r="A263" s="1">
        <v>1240</v>
      </c>
      <c r="B263" s="1" t="s">
        <v>239</v>
      </c>
      <c r="C263" s="2"/>
      <c r="D263" s="2"/>
      <c r="E263" s="2"/>
      <c r="F263" s="5"/>
    </row>
    <row r="264" spans="1:7" x14ac:dyDescent="0.25">
      <c r="A264" s="1">
        <v>1241</v>
      </c>
      <c r="B264" s="1" t="s">
        <v>240</v>
      </c>
      <c r="C264" s="2"/>
      <c r="D264" s="2"/>
      <c r="E264" s="2"/>
      <c r="F264" s="5"/>
    </row>
    <row r="265" spans="1:7" x14ac:dyDescent="0.25">
      <c r="A265" s="1">
        <v>1242</v>
      </c>
      <c r="B265" s="1" t="s">
        <v>241</v>
      </c>
      <c r="C265" s="2"/>
      <c r="D265" s="2"/>
      <c r="E265" s="2"/>
      <c r="F265" s="5"/>
    </row>
    <row r="266" spans="1:7" x14ac:dyDescent="0.25">
      <c r="A266" s="1">
        <v>1243</v>
      </c>
      <c r="B266" s="1" t="s">
        <v>242</v>
      </c>
      <c r="C266" s="2"/>
      <c r="D266" s="2"/>
      <c r="E266" s="2"/>
      <c r="F266" s="5"/>
    </row>
    <row r="267" spans="1:7" x14ac:dyDescent="0.25">
      <c r="A267" s="1">
        <v>1244</v>
      </c>
      <c r="B267" s="1" t="s">
        <v>243</v>
      </c>
      <c r="C267" s="2"/>
      <c r="D267" s="2"/>
      <c r="E267" s="2"/>
      <c r="F267" s="5"/>
    </row>
    <row r="268" spans="1:7" x14ac:dyDescent="0.25">
      <c r="A268" s="1">
        <v>1245</v>
      </c>
      <c r="B268" s="1" t="s">
        <v>244</v>
      </c>
      <c r="C268" s="2"/>
      <c r="D268" s="2"/>
      <c r="E268" s="2"/>
      <c r="F268" s="5"/>
    </row>
    <row r="269" spans="1:7" x14ac:dyDescent="0.25">
      <c r="A269" s="1">
        <v>1246</v>
      </c>
      <c r="B269" s="1" t="s">
        <v>245</v>
      </c>
      <c r="C269" s="2"/>
      <c r="D269" s="2"/>
      <c r="E269" s="2"/>
      <c r="F269" s="5"/>
    </row>
    <row r="270" spans="1:7" x14ac:dyDescent="0.25">
      <c r="A270" s="1">
        <v>1247</v>
      </c>
      <c r="B270" s="1" t="s">
        <v>246</v>
      </c>
      <c r="C270" s="2"/>
      <c r="D270" s="2"/>
      <c r="E270" s="2"/>
      <c r="F270" s="5"/>
    </row>
    <row r="271" spans="1:7" x14ac:dyDescent="0.25">
      <c r="A271" s="1">
        <v>1248</v>
      </c>
      <c r="B271" s="1" t="s">
        <v>247</v>
      </c>
      <c r="C271" s="2"/>
      <c r="D271" s="2"/>
      <c r="E271" s="2"/>
      <c r="F271" s="5"/>
    </row>
    <row r="272" spans="1:7" x14ac:dyDescent="0.25">
      <c r="A272" s="1">
        <v>1249</v>
      </c>
      <c r="B272" s="1" t="s">
        <v>248</v>
      </c>
      <c r="C272" s="2"/>
      <c r="D272" s="2"/>
      <c r="E272" s="2"/>
      <c r="F272" s="5"/>
    </row>
    <row r="273" spans="1:8" x14ac:dyDescent="0.25">
      <c r="A273" s="1">
        <v>1250</v>
      </c>
      <c r="B273" s="1" t="s">
        <v>249</v>
      </c>
      <c r="C273" s="2"/>
      <c r="D273" s="2"/>
      <c r="E273" s="2"/>
      <c r="F273" s="5"/>
    </row>
    <row r="274" spans="1:8" x14ac:dyDescent="0.25">
      <c r="A274" s="1">
        <v>1251</v>
      </c>
      <c r="B274" s="1" t="s">
        <v>250</v>
      </c>
      <c r="C274" s="2"/>
      <c r="D274" s="2"/>
      <c r="E274" s="2"/>
      <c r="F274" s="5"/>
    </row>
    <row r="275" spans="1:8" x14ac:dyDescent="0.25">
      <c r="A275" s="1">
        <v>1252</v>
      </c>
      <c r="B275" s="1" t="s">
        <v>251</v>
      </c>
      <c r="C275" s="2"/>
      <c r="D275" s="2"/>
      <c r="E275" s="2"/>
      <c r="F275" s="5"/>
    </row>
    <row r="276" spans="1:8" x14ac:dyDescent="0.25">
      <c r="A276" s="1">
        <v>1253</v>
      </c>
      <c r="B276" s="1" t="s">
        <v>252</v>
      </c>
      <c r="C276" s="2"/>
      <c r="D276" s="2"/>
      <c r="E276" s="2"/>
      <c r="F276" s="5"/>
    </row>
    <row r="277" spans="1:8" x14ac:dyDescent="0.25">
      <c r="A277" s="1">
        <v>1254</v>
      </c>
      <c r="B277" s="1" t="s">
        <v>253</v>
      </c>
      <c r="C277" s="2"/>
      <c r="D277" s="2"/>
      <c r="E277" s="2"/>
      <c r="F277" s="5"/>
    </row>
    <row r="278" spans="1:8" x14ac:dyDescent="0.25">
      <c r="A278" s="1">
        <v>1255</v>
      </c>
      <c r="B278" s="1" t="s">
        <v>254</v>
      </c>
      <c r="C278" s="2"/>
      <c r="D278" s="2"/>
      <c r="E278" s="2"/>
      <c r="F278" s="5"/>
    </row>
    <row r="279" spans="1:8" x14ac:dyDescent="0.25">
      <c r="A279" s="1">
        <v>1256</v>
      </c>
      <c r="B279" s="1" t="s">
        <v>255</v>
      </c>
      <c r="C279" s="2"/>
      <c r="D279" s="2"/>
      <c r="F279" s="5"/>
    </row>
    <row r="280" spans="1:8" x14ac:dyDescent="0.25">
      <c r="A280" s="1">
        <v>1257</v>
      </c>
      <c r="B280" s="1" t="s">
        <v>256</v>
      </c>
      <c r="C280" s="2"/>
      <c r="D280" s="2"/>
      <c r="E280" s="2"/>
      <c r="F280" s="5"/>
    </row>
    <row r="281" spans="1:8" x14ac:dyDescent="0.25">
      <c r="A281" s="1">
        <v>1258</v>
      </c>
      <c r="B281" s="1" t="s">
        <v>257</v>
      </c>
      <c r="C281" s="2"/>
      <c r="D281" s="2"/>
      <c r="E281" s="2"/>
      <c r="F281" s="5"/>
    </row>
    <row r="282" spans="1:8" x14ac:dyDescent="0.25">
      <c r="A282" s="1">
        <v>1259</v>
      </c>
      <c r="B282" s="1" t="s">
        <v>258</v>
      </c>
      <c r="C282" s="2"/>
      <c r="D282" s="2"/>
      <c r="E282" s="2"/>
      <c r="F282" s="5"/>
    </row>
    <row r="283" spans="1:8" x14ac:dyDescent="0.25">
      <c r="A283" s="1">
        <v>1260</v>
      </c>
      <c r="B283" s="1" t="s">
        <v>259</v>
      </c>
      <c r="C283" s="2"/>
      <c r="D283" s="2"/>
      <c r="E283" s="2"/>
      <c r="F283" s="5"/>
    </row>
    <row r="284" spans="1:8" x14ac:dyDescent="0.25">
      <c r="A284" s="1">
        <v>1261</v>
      </c>
      <c r="B284" s="1" t="s">
        <v>260</v>
      </c>
      <c r="C284" s="2"/>
      <c r="D284" s="2"/>
      <c r="E284" s="2"/>
      <c r="F284" s="5"/>
    </row>
    <row r="285" spans="1:8" x14ac:dyDescent="0.25">
      <c r="A285" s="1">
        <v>1262</v>
      </c>
      <c r="B285" s="1" t="s">
        <v>261</v>
      </c>
      <c r="C285" s="2"/>
      <c r="D285" s="2"/>
      <c r="E285" s="2"/>
      <c r="F285" s="5"/>
    </row>
    <row r="286" spans="1:8" x14ac:dyDescent="0.25">
      <c r="A286" s="1">
        <v>1263</v>
      </c>
      <c r="B286" s="1" t="s">
        <v>262</v>
      </c>
      <c r="C286" s="2"/>
      <c r="D286" s="2"/>
      <c r="E286" s="2"/>
      <c r="F286" s="5"/>
    </row>
    <row r="287" spans="1:8" ht="45" x14ac:dyDescent="0.25">
      <c r="A287" s="1">
        <v>1264</v>
      </c>
      <c r="B287" s="1" t="s">
        <v>263</v>
      </c>
      <c r="C287" s="2" t="s">
        <v>1556</v>
      </c>
      <c r="D287" s="2">
        <v>1</v>
      </c>
      <c r="E287" s="1" t="s">
        <v>1823</v>
      </c>
      <c r="F287" s="5">
        <v>0</v>
      </c>
      <c r="G287" s="8" t="s">
        <v>1822</v>
      </c>
      <c r="H287" s="4">
        <v>42509</v>
      </c>
    </row>
    <row r="288" spans="1:8" x14ac:dyDescent="0.25">
      <c r="A288" s="1">
        <v>1265</v>
      </c>
      <c r="B288" s="1" t="s">
        <v>264</v>
      </c>
      <c r="C288" s="2"/>
      <c r="D288" s="2"/>
      <c r="E288" s="2"/>
      <c r="F288" s="5"/>
    </row>
    <row r="289" spans="1:8" x14ac:dyDescent="0.25">
      <c r="A289" s="1">
        <v>1266</v>
      </c>
      <c r="B289" s="1" t="s">
        <v>265</v>
      </c>
      <c r="C289" s="2"/>
      <c r="D289" s="2"/>
      <c r="E289" s="2"/>
      <c r="F289" s="5"/>
    </row>
    <row r="290" spans="1:8" x14ac:dyDescent="0.25">
      <c r="A290" s="1">
        <v>1267</v>
      </c>
      <c r="B290" s="1" t="s">
        <v>266</v>
      </c>
      <c r="C290" s="2"/>
      <c r="D290" s="2"/>
      <c r="E290" s="2"/>
      <c r="F290" s="5"/>
    </row>
    <row r="291" spans="1:8" x14ac:dyDescent="0.25">
      <c r="A291" s="1">
        <v>1268</v>
      </c>
      <c r="B291" s="1" t="s">
        <v>267</v>
      </c>
      <c r="C291" s="2"/>
      <c r="D291" s="2"/>
      <c r="E291" s="2"/>
      <c r="F291" s="5"/>
    </row>
    <row r="292" spans="1:8" ht="45" x14ac:dyDescent="0.25">
      <c r="A292" s="1">
        <v>1269</v>
      </c>
      <c r="B292" s="1" t="s">
        <v>268</v>
      </c>
      <c r="C292" s="2" t="s">
        <v>1556</v>
      </c>
      <c r="D292" s="2">
        <v>1</v>
      </c>
      <c r="E292" s="1" t="s">
        <v>1560</v>
      </c>
      <c r="F292" s="5">
        <v>0</v>
      </c>
      <c r="G292" s="8" t="s">
        <v>1755</v>
      </c>
      <c r="H292" s="4">
        <v>42499</v>
      </c>
    </row>
    <row r="293" spans="1:8" x14ac:dyDescent="0.25">
      <c r="A293" s="1">
        <v>1270</v>
      </c>
      <c r="B293" s="1" t="s">
        <v>269</v>
      </c>
      <c r="C293" s="2"/>
      <c r="D293" s="2"/>
      <c r="E293" s="2"/>
      <c r="F293" s="5"/>
    </row>
    <row r="294" spans="1:8" x14ac:dyDescent="0.25">
      <c r="A294" s="1">
        <v>1271</v>
      </c>
      <c r="B294" s="1" t="s">
        <v>270</v>
      </c>
      <c r="C294" s="2"/>
      <c r="D294" s="2"/>
      <c r="F294" s="5"/>
      <c r="G294" s="3"/>
    </row>
    <row r="295" spans="1:8" x14ac:dyDescent="0.25">
      <c r="A295" s="1">
        <v>1272</v>
      </c>
      <c r="B295" s="1" t="s">
        <v>271</v>
      </c>
      <c r="C295" s="2"/>
      <c r="D295" s="2"/>
      <c r="E295" s="2"/>
      <c r="F295" s="5"/>
    </row>
    <row r="296" spans="1:8" x14ac:dyDescent="0.25">
      <c r="A296" s="1">
        <v>1273</v>
      </c>
      <c r="B296" s="1" t="s">
        <v>272</v>
      </c>
      <c r="C296" s="2"/>
      <c r="D296" s="2"/>
      <c r="E296" s="2"/>
      <c r="F296" s="5"/>
    </row>
    <row r="297" spans="1:8" x14ac:dyDescent="0.25">
      <c r="A297" s="1">
        <v>1274</v>
      </c>
      <c r="B297" s="1" t="s">
        <v>273</v>
      </c>
      <c r="C297" s="2"/>
      <c r="D297" s="2"/>
      <c r="E297" s="2"/>
      <c r="F297" s="5"/>
    </row>
    <row r="298" spans="1:8" x14ac:dyDescent="0.25">
      <c r="A298" s="1">
        <v>1275</v>
      </c>
      <c r="B298" s="1" t="s">
        <v>274</v>
      </c>
      <c r="C298" s="2"/>
      <c r="D298" s="2"/>
      <c r="E298" s="2"/>
      <c r="F298" s="5"/>
    </row>
    <row r="299" spans="1:8" x14ac:dyDescent="0.25">
      <c r="A299" s="1">
        <v>1276</v>
      </c>
      <c r="B299" s="1" t="s">
        <v>275</v>
      </c>
      <c r="C299" s="2"/>
      <c r="D299" s="2"/>
      <c r="E299" s="2"/>
      <c r="F299" s="5"/>
    </row>
    <row r="300" spans="1:8" x14ac:dyDescent="0.25">
      <c r="A300" s="1">
        <v>1277</v>
      </c>
      <c r="B300" s="1" t="s">
        <v>276</v>
      </c>
      <c r="C300" s="2"/>
      <c r="D300" s="2"/>
      <c r="E300" s="2"/>
      <c r="F300" s="5"/>
    </row>
    <row r="301" spans="1:8" x14ac:dyDescent="0.25">
      <c r="A301" s="1">
        <v>1278</v>
      </c>
      <c r="B301" s="1" t="s">
        <v>277</v>
      </c>
      <c r="C301" s="2"/>
      <c r="D301" s="2"/>
      <c r="E301" s="2"/>
      <c r="F301" s="5"/>
    </row>
    <row r="302" spans="1:8" x14ac:dyDescent="0.25">
      <c r="A302" s="1">
        <v>1279</v>
      </c>
      <c r="B302" s="1" t="s">
        <v>278</v>
      </c>
      <c r="C302" s="2"/>
      <c r="D302" s="2"/>
      <c r="E302" s="2"/>
      <c r="F302" s="5"/>
    </row>
    <row r="303" spans="1:8" x14ac:dyDescent="0.25">
      <c r="A303" s="1">
        <v>1280</v>
      </c>
      <c r="B303" s="1" t="s">
        <v>279</v>
      </c>
      <c r="C303" s="2"/>
      <c r="D303" s="2"/>
      <c r="E303" s="2"/>
      <c r="F303" s="5"/>
    </row>
    <row r="304" spans="1:8" x14ac:dyDescent="0.25">
      <c r="A304" s="1">
        <v>1281</v>
      </c>
      <c r="B304" s="1" t="s">
        <v>280</v>
      </c>
      <c r="C304" s="2"/>
      <c r="D304" s="2"/>
      <c r="E304" s="2"/>
      <c r="F304" s="5"/>
    </row>
    <row r="305" spans="1:8" x14ac:dyDescent="0.25">
      <c r="A305" s="1">
        <v>1282</v>
      </c>
      <c r="B305" s="1" t="s">
        <v>281</v>
      </c>
      <c r="C305" s="2"/>
      <c r="D305" s="2"/>
      <c r="E305" s="2"/>
      <c r="F305" s="5"/>
    </row>
    <row r="306" spans="1:8" x14ac:dyDescent="0.25">
      <c r="A306" s="1">
        <v>1283</v>
      </c>
      <c r="B306" s="1" t="s">
        <v>282</v>
      </c>
      <c r="C306" s="2"/>
      <c r="D306" s="2"/>
      <c r="E306" s="2"/>
      <c r="F306" s="5"/>
    </row>
    <row r="307" spans="1:8" x14ac:dyDescent="0.25">
      <c r="A307" s="1">
        <v>1284</v>
      </c>
      <c r="B307" s="1" t="s">
        <v>283</v>
      </c>
      <c r="C307" s="2"/>
      <c r="D307" s="2"/>
      <c r="E307" s="2"/>
      <c r="F307" s="5"/>
    </row>
    <row r="308" spans="1:8" x14ac:dyDescent="0.25">
      <c r="A308" s="1">
        <v>1285</v>
      </c>
      <c r="B308" s="1" t="s">
        <v>284</v>
      </c>
      <c r="C308" s="2"/>
      <c r="D308" s="2"/>
      <c r="E308" s="2"/>
      <c r="F308" s="5"/>
    </row>
    <row r="309" spans="1:8" x14ac:dyDescent="0.25">
      <c r="A309" s="1">
        <v>1286</v>
      </c>
      <c r="B309" s="1" t="s">
        <v>285</v>
      </c>
      <c r="C309" s="2"/>
      <c r="D309" s="2"/>
      <c r="E309" s="2"/>
      <c r="F309" s="5"/>
    </row>
    <row r="310" spans="1:8" x14ac:dyDescent="0.25">
      <c r="A310" s="1">
        <v>1287</v>
      </c>
      <c r="B310" s="1" t="s">
        <v>286</v>
      </c>
      <c r="C310" s="2"/>
      <c r="D310" s="2"/>
      <c r="E310" s="2"/>
      <c r="F310" s="5"/>
    </row>
    <row r="311" spans="1:8" ht="30" x14ac:dyDescent="0.25">
      <c r="A311" s="1">
        <v>1288</v>
      </c>
      <c r="B311" s="1" t="s">
        <v>287</v>
      </c>
      <c r="C311" s="2" t="s">
        <v>1556</v>
      </c>
      <c r="D311" s="2">
        <v>1</v>
      </c>
      <c r="E311" s="1" t="s">
        <v>1716</v>
      </c>
      <c r="F311" s="5">
        <v>0</v>
      </c>
      <c r="G311" s="8" t="s">
        <v>1717</v>
      </c>
      <c r="H311" s="4">
        <v>42481</v>
      </c>
    </row>
    <row r="312" spans="1:8" x14ac:dyDescent="0.25">
      <c r="A312" s="1">
        <v>1289</v>
      </c>
      <c r="B312" s="1" t="s">
        <v>288</v>
      </c>
      <c r="C312" s="2"/>
      <c r="D312" s="2"/>
      <c r="E312" s="2"/>
      <c r="F312" s="5"/>
    </row>
    <row r="313" spans="1:8" ht="30" x14ac:dyDescent="0.25">
      <c r="A313" s="1">
        <v>1290</v>
      </c>
      <c r="B313" s="1" t="s">
        <v>289</v>
      </c>
      <c r="C313" s="2" t="s">
        <v>1556</v>
      </c>
      <c r="D313" s="2">
        <v>1</v>
      </c>
      <c r="E313" s="1" t="s">
        <v>1583</v>
      </c>
      <c r="F313" s="5">
        <v>0</v>
      </c>
      <c r="G313" s="8" t="s">
        <v>1578</v>
      </c>
      <c r="H313" s="4">
        <v>42471</v>
      </c>
    </row>
    <row r="314" spans="1:8" x14ac:dyDescent="0.25">
      <c r="A314" s="1">
        <v>1291</v>
      </c>
      <c r="B314" s="1" t="s">
        <v>290</v>
      </c>
      <c r="C314" s="2"/>
      <c r="D314" s="2"/>
      <c r="E314" s="2"/>
      <c r="F314" s="5"/>
    </row>
    <row r="315" spans="1:8" x14ac:dyDescent="0.25">
      <c r="A315" s="1">
        <v>1292</v>
      </c>
      <c r="B315" s="1" t="s">
        <v>291</v>
      </c>
      <c r="C315" s="2"/>
      <c r="D315" s="2"/>
      <c r="E315" s="2"/>
      <c r="F315" s="5"/>
    </row>
    <row r="316" spans="1:8" x14ac:dyDescent="0.25">
      <c r="A316" s="1">
        <v>1293</v>
      </c>
      <c r="B316" s="1" t="s">
        <v>292</v>
      </c>
      <c r="C316" s="2"/>
      <c r="D316" s="2"/>
      <c r="E316" s="2"/>
      <c r="F316" s="5"/>
    </row>
    <row r="317" spans="1:8" x14ac:dyDescent="0.25">
      <c r="A317" s="1">
        <v>1294</v>
      </c>
      <c r="B317" s="1" t="s">
        <v>293</v>
      </c>
      <c r="C317" s="2"/>
      <c r="D317" s="2"/>
      <c r="E317" s="2"/>
      <c r="F317" s="5"/>
    </row>
    <row r="318" spans="1:8" x14ac:dyDescent="0.25">
      <c r="A318" s="1">
        <v>1295</v>
      </c>
      <c r="B318" s="1" t="s">
        <v>294</v>
      </c>
      <c r="C318" s="2"/>
      <c r="D318" s="2"/>
      <c r="E318" s="2"/>
      <c r="F318" s="5"/>
    </row>
    <row r="319" spans="1:8" x14ac:dyDescent="0.25">
      <c r="A319" s="1">
        <v>1296</v>
      </c>
      <c r="B319" s="1" t="s">
        <v>295</v>
      </c>
      <c r="C319" s="2"/>
      <c r="D319" s="2"/>
      <c r="E319" s="2"/>
      <c r="F319" s="5"/>
    </row>
    <row r="320" spans="1:8" x14ac:dyDescent="0.25">
      <c r="A320" s="1">
        <v>1297</v>
      </c>
      <c r="B320" s="1" t="s">
        <v>296</v>
      </c>
      <c r="C320" s="2"/>
      <c r="D320" s="2"/>
      <c r="E320" s="2"/>
      <c r="F320" s="5"/>
    </row>
    <row r="321" spans="1:8" x14ac:dyDescent="0.25">
      <c r="A321" s="1">
        <v>1298</v>
      </c>
      <c r="B321" s="1" t="s">
        <v>297</v>
      </c>
      <c r="C321" s="2"/>
      <c r="D321" s="2"/>
      <c r="E321" s="2"/>
      <c r="F321" s="5"/>
    </row>
    <row r="322" spans="1:8" x14ac:dyDescent="0.25">
      <c r="A322" s="1">
        <v>1299</v>
      </c>
      <c r="B322" s="1" t="s">
        <v>298</v>
      </c>
      <c r="C322" s="2"/>
      <c r="D322" s="2"/>
      <c r="E322" s="2"/>
      <c r="F322" s="5"/>
    </row>
    <row r="323" spans="1:8" x14ac:dyDescent="0.25">
      <c r="A323" s="1">
        <v>1300</v>
      </c>
      <c r="B323" s="1" t="s">
        <v>299</v>
      </c>
      <c r="C323" s="2"/>
      <c r="D323" s="2"/>
      <c r="E323" s="2"/>
      <c r="F323" s="5"/>
    </row>
    <row r="324" spans="1:8" ht="45" x14ac:dyDescent="0.25">
      <c r="A324" s="1">
        <v>1301</v>
      </c>
      <c r="B324" s="1" t="s">
        <v>300</v>
      </c>
      <c r="C324" s="2" t="s">
        <v>1556</v>
      </c>
      <c r="D324" s="2">
        <v>1</v>
      </c>
      <c r="E324" s="1" t="s">
        <v>1726</v>
      </c>
      <c r="F324" s="5">
        <v>0</v>
      </c>
      <c r="G324" s="8" t="s">
        <v>1732</v>
      </c>
      <c r="H324" s="4">
        <v>42492</v>
      </c>
    </row>
    <row r="325" spans="1:8" x14ac:dyDescent="0.25">
      <c r="A325" s="1">
        <v>1302</v>
      </c>
      <c r="B325" s="1" t="s">
        <v>301</v>
      </c>
      <c r="C325" s="2"/>
      <c r="D325" s="2"/>
      <c r="E325" s="2"/>
      <c r="F325" s="5"/>
    </row>
    <row r="326" spans="1:8" x14ac:dyDescent="0.25">
      <c r="A326" s="1">
        <v>1303</v>
      </c>
      <c r="B326" s="1" t="s">
        <v>302</v>
      </c>
      <c r="C326" s="2"/>
      <c r="D326" s="2"/>
      <c r="E326" s="2"/>
      <c r="F326" s="5"/>
    </row>
    <row r="327" spans="1:8" x14ac:dyDescent="0.25">
      <c r="A327" s="1">
        <v>1304</v>
      </c>
      <c r="B327" s="1" t="s">
        <v>303</v>
      </c>
      <c r="C327" s="2"/>
      <c r="D327" s="2"/>
      <c r="E327" s="2"/>
      <c r="F327" s="5"/>
    </row>
    <row r="328" spans="1:8" x14ac:dyDescent="0.25">
      <c r="A328" s="1">
        <v>1305</v>
      </c>
      <c r="B328" s="1" t="s">
        <v>304</v>
      </c>
      <c r="C328" s="2"/>
      <c r="D328" s="2"/>
      <c r="E328" s="2"/>
      <c r="F328" s="5"/>
    </row>
    <row r="329" spans="1:8" x14ac:dyDescent="0.25">
      <c r="A329" s="1">
        <v>1306</v>
      </c>
      <c r="B329" s="1" t="s">
        <v>305</v>
      </c>
      <c r="C329" s="2"/>
      <c r="D329" s="2"/>
      <c r="E329" s="2"/>
      <c r="F329" s="5"/>
    </row>
    <row r="330" spans="1:8" x14ac:dyDescent="0.25">
      <c r="A330" s="1">
        <v>1307</v>
      </c>
      <c r="B330" s="1" t="s">
        <v>306</v>
      </c>
      <c r="C330" s="2"/>
      <c r="D330" s="2"/>
      <c r="E330" s="2"/>
      <c r="F330" s="5"/>
    </row>
    <row r="331" spans="1:8" x14ac:dyDescent="0.25">
      <c r="A331" s="1">
        <v>1308</v>
      </c>
      <c r="B331" s="1" t="s">
        <v>307</v>
      </c>
      <c r="C331" s="2"/>
      <c r="D331" s="2"/>
      <c r="E331" s="2"/>
      <c r="F331" s="5"/>
    </row>
    <row r="332" spans="1:8" x14ac:dyDescent="0.25">
      <c r="A332" s="1">
        <v>1309</v>
      </c>
      <c r="B332" s="1" t="s">
        <v>308</v>
      </c>
      <c r="C332" s="2"/>
      <c r="D332" s="2"/>
      <c r="E332" s="2"/>
      <c r="F332" s="5"/>
    </row>
    <row r="333" spans="1:8" x14ac:dyDescent="0.25">
      <c r="A333" s="1">
        <v>1310</v>
      </c>
      <c r="B333" s="1" t="s">
        <v>309</v>
      </c>
      <c r="C333" s="2"/>
      <c r="D333" s="2"/>
      <c r="E333" s="2"/>
      <c r="F333" s="5"/>
    </row>
    <row r="334" spans="1:8" x14ac:dyDescent="0.25">
      <c r="A334" s="1">
        <v>1311</v>
      </c>
      <c r="B334" s="1" t="s">
        <v>310</v>
      </c>
      <c r="C334" s="2"/>
      <c r="D334" s="2"/>
      <c r="E334" s="2"/>
      <c r="F334" s="5"/>
    </row>
    <row r="335" spans="1:8" x14ac:dyDescent="0.25">
      <c r="A335" s="1">
        <v>1312</v>
      </c>
      <c r="B335" s="1" t="s">
        <v>311</v>
      </c>
      <c r="C335" s="2"/>
      <c r="D335" s="2"/>
      <c r="E335" s="2"/>
      <c r="F335" s="5"/>
    </row>
    <row r="336" spans="1:8" x14ac:dyDescent="0.25">
      <c r="A336" s="1">
        <v>1313</v>
      </c>
      <c r="B336" s="1" t="s">
        <v>312</v>
      </c>
      <c r="C336" s="2"/>
      <c r="D336" s="2"/>
      <c r="E336" s="2"/>
      <c r="F336" s="5"/>
    </row>
    <row r="337" spans="1:7" x14ac:dyDescent="0.25">
      <c r="A337" s="1">
        <v>1314</v>
      </c>
      <c r="B337" s="1" t="s">
        <v>313</v>
      </c>
      <c r="C337" s="2"/>
      <c r="D337" s="2"/>
      <c r="E337" s="2"/>
      <c r="F337" s="5"/>
    </row>
    <row r="338" spans="1:7" x14ac:dyDescent="0.25">
      <c r="A338" s="1">
        <v>1315</v>
      </c>
      <c r="B338" s="1" t="s">
        <v>314</v>
      </c>
      <c r="C338" s="2"/>
      <c r="D338" s="2"/>
      <c r="E338" s="2"/>
      <c r="F338" s="5"/>
    </row>
    <row r="339" spans="1:7" x14ac:dyDescent="0.25">
      <c r="A339" s="1">
        <v>1316</v>
      </c>
      <c r="B339" s="1" t="s">
        <v>315</v>
      </c>
      <c r="C339" s="2"/>
      <c r="D339" s="2"/>
      <c r="E339" s="2"/>
      <c r="F339" s="5"/>
    </row>
    <row r="340" spans="1:7" x14ac:dyDescent="0.25">
      <c r="A340" s="1">
        <v>1317</v>
      </c>
      <c r="B340" s="1" t="s">
        <v>316</v>
      </c>
      <c r="C340" s="2"/>
      <c r="D340" s="2"/>
      <c r="E340" s="2"/>
      <c r="F340" s="5"/>
    </row>
    <row r="341" spans="1:7" x14ac:dyDescent="0.25">
      <c r="A341" s="1">
        <v>1318</v>
      </c>
      <c r="B341" s="1" t="s">
        <v>317</v>
      </c>
      <c r="C341" s="2"/>
      <c r="D341" s="2"/>
      <c r="E341" s="2"/>
      <c r="F341" s="5"/>
    </row>
    <row r="342" spans="1:7" x14ac:dyDescent="0.25">
      <c r="A342" s="1">
        <v>1319</v>
      </c>
      <c r="B342" s="1" t="s">
        <v>318</v>
      </c>
      <c r="C342" s="2"/>
      <c r="D342" s="2"/>
      <c r="E342" s="2"/>
      <c r="F342" s="5"/>
    </row>
    <row r="343" spans="1:7" x14ac:dyDescent="0.25">
      <c r="A343" s="1">
        <v>1320</v>
      </c>
      <c r="B343" s="1" t="s">
        <v>319</v>
      </c>
      <c r="C343" s="2"/>
      <c r="D343" s="2"/>
      <c r="E343" s="2"/>
      <c r="F343" s="5"/>
      <c r="G343" s="3"/>
    </row>
    <row r="344" spans="1:7" x14ac:dyDescent="0.25">
      <c r="A344" s="1">
        <v>1321</v>
      </c>
      <c r="B344" s="1" t="s">
        <v>320</v>
      </c>
      <c r="C344" s="2"/>
      <c r="D344" s="2"/>
      <c r="E344" s="2"/>
      <c r="F344" s="5"/>
    </row>
    <row r="345" spans="1:7" x14ac:dyDescent="0.25">
      <c r="A345" s="1">
        <v>1322</v>
      </c>
      <c r="B345" s="1" t="s">
        <v>321</v>
      </c>
      <c r="C345" s="2"/>
      <c r="D345" s="2"/>
      <c r="E345" s="2"/>
      <c r="F345" s="5"/>
    </row>
    <row r="346" spans="1:7" x14ac:dyDescent="0.25">
      <c r="A346" s="1">
        <v>1323</v>
      </c>
      <c r="B346" s="1" t="s">
        <v>322</v>
      </c>
      <c r="C346" s="2"/>
      <c r="D346" s="2"/>
      <c r="E346" s="2"/>
      <c r="F346" s="5"/>
    </row>
    <row r="347" spans="1:7" x14ac:dyDescent="0.25">
      <c r="A347" s="1">
        <v>1324</v>
      </c>
      <c r="B347" s="1" t="s">
        <v>323</v>
      </c>
      <c r="C347" s="2"/>
      <c r="D347" s="2"/>
      <c r="E347" s="2"/>
      <c r="F347" s="5"/>
    </row>
    <row r="348" spans="1:7" x14ac:dyDescent="0.25">
      <c r="A348" s="1">
        <v>1325</v>
      </c>
      <c r="B348" s="1" t="s">
        <v>324</v>
      </c>
      <c r="C348" s="2"/>
      <c r="D348" s="2"/>
      <c r="E348" s="2"/>
      <c r="F348" s="5"/>
    </row>
    <row r="349" spans="1:7" x14ac:dyDescent="0.25">
      <c r="A349" s="1">
        <v>1326</v>
      </c>
      <c r="B349" s="1" t="s">
        <v>325</v>
      </c>
      <c r="C349" s="2"/>
      <c r="D349" s="2"/>
      <c r="E349" s="2"/>
      <c r="F349" s="5"/>
    </row>
    <row r="350" spans="1:7" x14ac:dyDescent="0.25">
      <c r="A350" s="1">
        <v>1327</v>
      </c>
      <c r="B350" s="1" t="s">
        <v>326</v>
      </c>
      <c r="C350" s="2"/>
      <c r="D350" s="2"/>
      <c r="E350" s="2"/>
      <c r="F350" s="5"/>
    </row>
    <row r="351" spans="1:7" x14ac:dyDescent="0.25">
      <c r="A351" s="1">
        <v>1328</v>
      </c>
      <c r="B351" s="1" t="s">
        <v>327</v>
      </c>
      <c r="C351" s="2"/>
      <c r="D351" s="2"/>
      <c r="E351" s="2"/>
      <c r="F351" s="5"/>
    </row>
    <row r="352" spans="1:7" x14ac:dyDescent="0.25">
      <c r="A352" s="1">
        <v>1329</v>
      </c>
      <c r="B352" s="1" t="s">
        <v>328</v>
      </c>
      <c r="C352" s="2"/>
      <c r="D352" s="2"/>
      <c r="E352" s="2"/>
      <c r="F352" s="5"/>
    </row>
    <row r="353" spans="1:8" x14ac:dyDescent="0.25">
      <c r="A353" s="1">
        <v>1330</v>
      </c>
      <c r="B353" s="1" t="s">
        <v>329</v>
      </c>
      <c r="C353" s="2"/>
      <c r="D353" s="2"/>
      <c r="E353" s="2"/>
      <c r="F353" s="5"/>
    </row>
    <row r="354" spans="1:8" x14ac:dyDescent="0.25">
      <c r="A354" s="1">
        <v>1331</v>
      </c>
      <c r="B354" s="1" t="s">
        <v>330</v>
      </c>
      <c r="C354" s="2"/>
      <c r="D354" s="2"/>
      <c r="E354" s="2"/>
      <c r="F354" s="5"/>
    </row>
    <row r="355" spans="1:8" x14ac:dyDescent="0.25">
      <c r="A355" s="1">
        <v>1332</v>
      </c>
      <c r="B355" s="1" t="s">
        <v>331</v>
      </c>
      <c r="C355" s="2"/>
      <c r="D355" s="2"/>
      <c r="E355" s="2"/>
      <c r="F355" s="5"/>
    </row>
    <row r="356" spans="1:8" x14ac:dyDescent="0.25">
      <c r="A356" s="1">
        <v>1333</v>
      </c>
      <c r="B356" s="1" t="s">
        <v>332</v>
      </c>
      <c r="C356" s="2"/>
      <c r="D356" s="2"/>
      <c r="E356" s="2"/>
      <c r="F356" s="5"/>
    </row>
    <row r="357" spans="1:8" x14ac:dyDescent="0.25">
      <c r="A357" s="1">
        <v>1334</v>
      </c>
      <c r="B357" s="1" t="s">
        <v>333</v>
      </c>
      <c r="C357" s="2"/>
      <c r="D357" s="2"/>
      <c r="E357" s="2"/>
      <c r="F357" s="5"/>
    </row>
    <row r="358" spans="1:8" ht="30" x14ac:dyDescent="0.25">
      <c r="A358" s="1">
        <v>1335</v>
      </c>
      <c r="B358" s="1" t="s">
        <v>334</v>
      </c>
      <c r="C358" s="2" t="s">
        <v>1556</v>
      </c>
      <c r="D358" s="2">
        <v>0</v>
      </c>
      <c r="E358" s="1" t="s">
        <v>1608</v>
      </c>
      <c r="F358" s="5">
        <v>0</v>
      </c>
      <c r="G358" s="16" t="s">
        <v>1607</v>
      </c>
      <c r="H358" s="4">
        <v>42472</v>
      </c>
    </row>
    <row r="359" spans="1:8" x14ac:dyDescent="0.25">
      <c r="A359" s="1">
        <v>1336</v>
      </c>
      <c r="B359" s="1" t="s">
        <v>335</v>
      </c>
      <c r="C359" s="2"/>
      <c r="D359" s="2"/>
      <c r="E359" s="2"/>
      <c r="F359" s="5"/>
    </row>
    <row r="360" spans="1:8" x14ac:dyDescent="0.25">
      <c r="A360" s="1">
        <v>1337</v>
      </c>
      <c r="B360" s="1" t="s">
        <v>336</v>
      </c>
      <c r="C360" s="2"/>
      <c r="D360" s="2"/>
      <c r="E360" s="2"/>
      <c r="F360" s="5"/>
    </row>
    <row r="361" spans="1:8" x14ac:dyDescent="0.25">
      <c r="A361" s="1">
        <v>1338</v>
      </c>
      <c r="B361" s="1" t="s">
        <v>337</v>
      </c>
      <c r="C361" s="2"/>
      <c r="D361" s="2"/>
      <c r="E361" s="2"/>
      <c r="F361" s="5"/>
    </row>
    <row r="362" spans="1:8" x14ac:dyDescent="0.25">
      <c r="A362" s="1">
        <v>1339</v>
      </c>
      <c r="B362" s="1" t="s">
        <v>338</v>
      </c>
      <c r="C362" s="2"/>
      <c r="D362" s="2"/>
      <c r="E362" s="2"/>
      <c r="F362" s="5"/>
    </row>
    <row r="363" spans="1:8" x14ac:dyDescent="0.25">
      <c r="A363" s="1">
        <v>1340</v>
      </c>
      <c r="B363" s="1" t="s">
        <v>339</v>
      </c>
      <c r="C363" s="2"/>
      <c r="D363" s="2"/>
      <c r="E363" s="2"/>
      <c r="F363" s="5"/>
    </row>
    <row r="364" spans="1:8" x14ac:dyDescent="0.25">
      <c r="A364" s="1">
        <v>1341</v>
      </c>
      <c r="B364" s="1" t="s">
        <v>340</v>
      </c>
      <c r="C364" s="2"/>
      <c r="D364" s="2"/>
      <c r="E364" s="2"/>
      <c r="F364" s="5"/>
    </row>
    <row r="365" spans="1:8" x14ac:dyDescent="0.25">
      <c r="A365" s="1">
        <v>1342</v>
      </c>
      <c r="B365" s="1" t="s">
        <v>341</v>
      </c>
      <c r="C365" s="2"/>
      <c r="D365" s="2"/>
      <c r="E365" s="2"/>
      <c r="F365" s="5"/>
    </row>
    <row r="366" spans="1:8" x14ac:dyDescent="0.25">
      <c r="A366" s="1">
        <v>1343</v>
      </c>
      <c r="B366" s="1" t="s">
        <v>342</v>
      </c>
      <c r="C366" s="2"/>
      <c r="D366" s="2"/>
      <c r="E366" s="2"/>
      <c r="F366" s="5"/>
    </row>
    <row r="367" spans="1:8" x14ac:dyDescent="0.25">
      <c r="A367" s="1">
        <v>1344</v>
      </c>
      <c r="B367" s="1" t="s">
        <v>343</v>
      </c>
      <c r="C367" s="2"/>
      <c r="D367" s="2"/>
      <c r="E367" s="2"/>
      <c r="F367" s="5"/>
    </row>
    <row r="368" spans="1:8" x14ac:dyDescent="0.25">
      <c r="A368" s="1">
        <v>1345</v>
      </c>
      <c r="B368" s="1" t="s">
        <v>344</v>
      </c>
      <c r="C368" s="2"/>
      <c r="D368" s="2"/>
      <c r="E368" s="2"/>
      <c r="F368" s="5"/>
    </row>
    <row r="369" spans="1:6" x14ac:dyDescent="0.25">
      <c r="A369" s="1">
        <v>1346</v>
      </c>
      <c r="B369" s="1" t="s">
        <v>345</v>
      </c>
      <c r="C369" s="2"/>
      <c r="D369" s="2"/>
      <c r="E369" s="2"/>
      <c r="F369" s="5"/>
    </row>
    <row r="370" spans="1:6" x14ac:dyDescent="0.25">
      <c r="A370" s="1">
        <v>1347</v>
      </c>
      <c r="B370" s="1" t="s">
        <v>346</v>
      </c>
      <c r="C370" s="2"/>
      <c r="D370" s="2"/>
      <c r="E370" s="2"/>
      <c r="F370" s="5"/>
    </row>
    <row r="371" spans="1:6" x14ac:dyDescent="0.25">
      <c r="A371" s="1">
        <v>1348</v>
      </c>
      <c r="B371" s="1" t="s">
        <v>347</v>
      </c>
      <c r="C371" s="2"/>
      <c r="D371" s="2"/>
      <c r="E371" s="2"/>
      <c r="F371" s="5"/>
    </row>
    <row r="372" spans="1:6" x14ac:dyDescent="0.25">
      <c r="A372" s="1">
        <v>1349</v>
      </c>
      <c r="B372" s="1" t="s">
        <v>348</v>
      </c>
      <c r="C372" s="2"/>
      <c r="D372" s="2"/>
      <c r="E372" s="2"/>
      <c r="F372" s="5"/>
    </row>
    <row r="373" spans="1:6" x14ac:dyDescent="0.25">
      <c r="A373" s="1">
        <v>1350</v>
      </c>
      <c r="B373" s="1" t="s">
        <v>349</v>
      </c>
      <c r="C373" s="2"/>
      <c r="D373" s="2"/>
      <c r="E373" s="2"/>
      <c r="F373" s="5"/>
    </row>
    <row r="374" spans="1:6" x14ac:dyDescent="0.25">
      <c r="A374" s="1">
        <v>1351</v>
      </c>
      <c r="B374" s="1" t="s">
        <v>350</v>
      </c>
      <c r="C374" s="2"/>
      <c r="D374" s="2"/>
      <c r="E374" s="2"/>
      <c r="F374" s="5"/>
    </row>
    <row r="375" spans="1:6" x14ac:dyDescent="0.25">
      <c r="A375" s="1">
        <v>1352</v>
      </c>
      <c r="B375" s="1" t="s">
        <v>351</v>
      </c>
      <c r="C375" s="2" t="s">
        <v>1556</v>
      </c>
      <c r="D375" s="2">
        <v>2</v>
      </c>
      <c r="E375" s="1" t="s">
        <v>1622</v>
      </c>
      <c r="F375" s="5"/>
    </row>
    <row r="376" spans="1:6" x14ac:dyDescent="0.25">
      <c r="A376" s="1">
        <v>1353</v>
      </c>
      <c r="B376" s="1" t="s">
        <v>352</v>
      </c>
      <c r="C376" s="2"/>
      <c r="D376" s="2"/>
      <c r="E376" s="2"/>
      <c r="F376" s="5"/>
    </row>
    <row r="377" spans="1:6" x14ac:dyDescent="0.25">
      <c r="A377" s="1">
        <v>1354</v>
      </c>
      <c r="B377" s="1" t="s">
        <v>353</v>
      </c>
      <c r="C377" s="2"/>
      <c r="D377" s="2"/>
      <c r="E377" s="2"/>
      <c r="F377" s="5"/>
    </row>
    <row r="378" spans="1:6" x14ac:dyDescent="0.25">
      <c r="A378" s="1">
        <v>1355</v>
      </c>
      <c r="B378" s="1" t="s">
        <v>354</v>
      </c>
      <c r="C378" s="2"/>
      <c r="D378" s="2"/>
      <c r="E378" s="2"/>
      <c r="F378" s="5"/>
    </row>
    <row r="379" spans="1:6" x14ac:dyDescent="0.25">
      <c r="A379" s="1">
        <v>1356</v>
      </c>
      <c r="B379" s="1" t="s">
        <v>355</v>
      </c>
      <c r="C379" s="2"/>
      <c r="D379" s="2"/>
      <c r="E379" s="2"/>
      <c r="F379" s="5"/>
    </row>
    <row r="380" spans="1:6" x14ac:dyDescent="0.25">
      <c r="A380" s="1">
        <v>1357</v>
      </c>
      <c r="B380" s="1" t="s">
        <v>356</v>
      </c>
      <c r="C380" s="2"/>
      <c r="D380" s="2"/>
      <c r="E380" s="2"/>
      <c r="F380" s="5"/>
    </row>
    <row r="381" spans="1:6" x14ac:dyDescent="0.25">
      <c r="A381" s="1">
        <v>1358</v>
      </c>
      <c r="B381" s="1" t="s">
        <v>357</v>
      </c>
      <c r="C381" s="2"/>
      <c r="D381" s="2"/>
      <c r="E381" s="2"/>
      <c r="F381" s="5"/>
    </row>
    <row r="382" spans="1:6" x14ac:dyDescent="0.25">
      <c r="A382" s="1">
        <v>1359</v>
      </c>
      <c r="B382" s="1" t="s">
        <v>358</v>
      </c>
      <c r="C382" s="2"/>
      <c r="D382" s="2"/>
      <c r="E382" s="2"/>
      <c r="F382" s="5"/>
    </row>
    <row r="383" spans="1:6" x14ac:dyDescent="0.25">
      <c r="A383" s="1">
        <v>1360</v>
      </c>
      <c r="B383" s="1" t="s">
        <v>359</v>
      </c>
      <c r="C383" s="2"/>
      <c r="D383" s="2"/>
      <c r="E383" s="2"/>
      <c r="F383" s="5"/>
    </row>
    <row r="384" spans="1:6" x14ac:dyDescent="0.25">
      <c r="A384" s="1">
        <v>1361</v>
      </c>
      <c r="B384" s="1" t="s">
        <v>360</v>
      </c>
      <c r="C384" s="2"/>
      <c r="D384" s="2"/>
      <c r="E384" s="2"/>
      <c r="F384" s="5"/>
    </row>
    <row r="385" spans="1:8" x14ac:dyDescent="0.25">
      <c r="A385" s="1">
        <v>1362</v>
      </c>
      <c r="B385" s="1" t="s">
        <v>361</v>
      </c>
      <c r="E385" s="2"/>
      <c r="F385" s="5"/>
    </row>
    <row r="386" spans="1:8" ht="30" x14ac:dyDescent="0.25">
      <c r="A386" s="1">
        <v>1363</v>
      </c>
      <c r="B386" s="1" t="s">
        <v>362</v>
      </c>
      <c r="C386" s="2" t="s">
        <v>1556</v>
      </c>
      <c r="D386" s="2">
        <v>1</v>
      </c>
      <c r="E386" s="17" t="s">
        <v>1690</v>
      </c>
      <c r="F386" s="5">
        <v>0</v>
      </c>
      <c r="G386" s="3" t="s">
        <v>1689</v>
      </c>
      <c r="H386" s="4">
        <v>42475</v>
      </c>
    </row>
    <row r="387" spans="1:8" x14ac:dyDescent="0.25">
      <c r="A387" s="1">
        <v>1364</v>
      </c>
      <c r="B387" s="1" t="s">
        <v>363</v>
      </c>
      <c r="C387" s="2"/>
      <c r="D387" s="2"/>
      <c r="E387" s="2"/>
      <c r="F387" s="5"/>
    </row>
    <row r="388" spans="1:8" x14ac:dyDescent="0.25">
      <c r="A388" s="1">
        <v>1365</v>
      </c>
      <c r="B388" s="1" t="s">
        <v>364</v>
      </c>
      <c r="C388" s="2"/>
      <c r="D388" s="2"/>
      <c r="E388" s="2"/>
      <c r="F388" s="5"/>
    </row>
    <row r="389" spans="1:8" x14ac:dyDescent="0.25">
      <c r="A389" s="1">
        <v>1366</v>
      </c>
      <c r="B389" s="1" t="s">
        <v>365</v>
      </c>
      <c r="C389" s="2"/>
      <c r="D389" s="2"/>
      <c r="E389" s="2"/>
      <c r="F389" s="5"/>
    </row>
    <row r="390" spans="1:8" x14ac:dyDescent="0.25">
      <c r="A390" s="1">
        <v>1367</v>
      </c>
      <c r="B390" s="1" t="s">
        <v>366</v>
      </c>
      <c r="C390" s="2"/>
      <c r="D390" s="2"/>
      <c r="E390" s="2"/>
      <c r="F390" s="5"/>
    </row>
    <row r="391" spans="1:8" x14ac:dyDescent="0.25">
      <c r="A391" s="1">
        <v>1368</v>
      </c>
      <c r="B391" s="1" t="s">
        <v>367</v>
      </c>
      <c r="C391" s="2"/>
      <c r="D391" s="2"/>
      <c r="E391" s="2"/>
      <c r="F391" s="5"/>
    </row>
    <row r="392" spans="1:8" x14ac:dyDescent="0.25">
      <c r="A392" s="1">
        <v>1369</v>
      </c>
      <c r="B392" s="1" t="s">
        <v>368</v>
      </c>
      <c r="C392" s="2"/>
      <c r="D392" s="2"/>
      <c r="F392" s="5"/>
      <c r="G392" s="8"/>
    </row>
    <row r="393" spans="1:8" x14ac:dyDescent="0.25">
      <c r="A393" s="1">
        <v>1370</v>
      </c>
      <c r="B393" s="1" t="s">
        <v>369</v>
      </c>
      <c r="C393" s="2"/>
      <c r="D393" s="2"/>
      <c r="F393" s="5"/>
      <c r="G393" s="8"/>
    </row>
    <row r="394" spans="1:8" x14ac:dyDescent="0.25">
      <c r="A394" s="1">
        <v>1371</v>
      </c>
      <c r="B394" s="1" t="s">
        <v>370</v>
      </c>
      <c r="C394" s="2"/>
      <c r="D394" s="2"/>
      <c r="E394" s="2"/>
      <c r="F394" s="5"/>
    </row>
    <row r="395" spans="1:8" x14ac:dyDescent="0.25">
      <c r="A395" s="1">
        <v>1372</v>
      </c>
      <c r="B395" s="1" t="s">
        <v>371</v>
      </c>
      <c r="C395" s="2"/>
      <c r="D395" s="2"/>
      <c r="E395" s="2"/>
      <c r="F395" s="5"/>
    </row>
    <row r="396" spans="1:8" s="6" customFormat="1" x14ac:dyDescent="0.25">
      <c r="A396" s="1">
        <v>1373</v>
      </c>
      <c r="B396" s="1" t="s">
        <v>372</v>
      </c>
      <c r="C396" s="2"/>
      <c r="D396" s="2"/>
      <c r="E396" s="2"/>
      <c r="F396" s="5"/>
      <c r="H396" s="4"/>
    </row>
    <row r="397" spans="1:8" s="6" customFormat="1" x14ac:dyDescent="0.25">
      <c r="A397" s="1">
        <v>1374</v>
      </c>
      <c r="B397" s="1" t="s">
        <v>373</v>
      </c>
      <c r="C397" s="2"/>
      <c r="D397" s="2"/>
      <c r="E397" s="2"/>
      <c r="F397" s="5"/>
      <c r="H397" s="4"/>
    </row>
    <row r="398" spans="1:8" s="6" customFormat="1" x14ac:dyDescent="0.25">
      <c r="A398" s="1">
        <v>1375</v>
      </c>
      <c r="B398" s="1" t="s">
        <v>374</v>
      </c>
      <c r="C398" s="2"/>
      <c r="D398" s="2"/>
      <c r="E398" s="2"/>
      <c r="F398" s="5"/>
      <c r="H398" s="4"/>
    </row>
    <row r="399" spans="1:8" s="6" customFormat="1" x14ac:dyDescent="0.25">
      <c r="A399" s="1">
        <v>1376</v>
      </c>
      <c r="B399" s="1" t="s">
        <v>375</v>
      </c>
      <c r="C399" s="2"/>
      <c r="D399" s="2"/>
      <c r="E399" s="2"/>
      <c r="F399" s="5"/>
      <c r="H399" s="4"/>
    </row>
    <row r="400" spans="1:8" s="6" customFormat="1" x14ac:dyDescent="0.25">
      <c r="A400" s="1">
        <v>1377</v>
      </c>
      <c r="B400" s="1" t="s">
        <v>376</v>
      </c>
      <c r="C400" s="2"/>
      <c r="D400" s="2"/>
      <c r="E400" s="2"/>
      <c r="F400" s="5"/>
      <c r="H400" s="4"/>
    </row>
    <row r="401" spans="1:8" s="6" customFormat="1" x14ac:dyDescent="0.25">
      <c r="A401" s="1">
        <v>1378</v>
      </c>
      <c r="B401" s="1" t="s">
        <v>377</v>
      </c>
      <c r="C401" s="2"/>
      <c r="D401" s="2"/>
      <c r="E401" s="2"/>
      <c r="F401" s="5"/>
      <c r="H401" s="4"/>
    </row>
    <row r="402" spans="1:8" s="6" customFormat="1" x14ac:dyDescent="0.25">
      <c r="A402" s="1">
        <v>1379</v>
      </c>
      <c r="B402" s="1" t="s">
        <v>378</v>
      </c>
      <c r="C402" s="2"/>
      <c r="D402" s="2"/>
      <c r="E402" s="2"/>
      <c r="F402" s="5"/>
      <c r="H402" s="4"/>
    </row>
    <row r="403" spans="1:8" s="6" customFormat="1" x14ac:dyDescent="0.25">
      <c r="A403" s="1">
        <v>1380</v>
      </c>
      <c r="B403" s="1" t="s">
        <v>379</v>
      </c>
      <c r="C403" s="2"/>
      <c r="D403" s="2"/>
      <c r="E403" s="2"/>
      <c r="F403" s="5"/>
      <c r="H403" s="4"/>
    </row>
    <row r="404" spans="1:8" s="6" customFormat="1" x14ac:dyDescent="0.25">
      <c r="A404" s="1">
        <v>1381</v>
      </c>
      <c r="B404" s="1" t="s">
        <v>380</v>
      </c>
      <c r="C404" s="2"/>
      <c r="D404" s="2"/>
      <c r="E404" s="2"/>
      <c r="F404" s="5"/>
      <c r="H404" s="4"/>
    </row>
    <row r="405" spans="1:8" s="6" customFormat="1" x14ac:dyDescent="0.25">
      <c r="A405" s="1">
        <v>1382</v>
      </c>
      <c r="B405" s="1" t="s">
        <v>381</v>
      </c>
      <c r="C405" s="2"/>
      <c r="D405" s="2"/>
      <c r="E405" s="2"/>
      <c r="F405" s="5"/>
      <c r="H405" s="4"/>
    </row>
    <row r="406" spans="1:8" s="6" customFormat="1" x14ac:dyDescent="0.25">
      <c r="A406" s="1">
        <v>1383</v>
      </c>
      <c r="B406" s="1" t="s">
        <v>382</v>
      </c>
      <c r="C406" s="2"/>
      <c r="D406" s="2"/>
      <c r="E406" s="2"/>
      <c r="F406" s="5"/>
      <c r="H406" s="4"/>
    </row>
    <row r="407" spans="1:8" s="6" customFormat="1" x14ac:dyDescent="0.25">
      <c r="A407" s="1">
        <v>1384</v>
      </c>
      <c r="B407" s="1" t="s">
        <v>383</v>
      </c>
      <c r="C407" s="2"/>
      <c r="D407" s="2"/>
      <c r="E407" s="2"/>
      <c r="F407" s="5"/>
      <c r="H407" s="4"/>
    </row>
    <row r="408" spans="1:8" s="6" customFormat="1" x14ac:dyDescent="0.25">
      <c r="A408" s="1">
        <v>1385</v>
      </c>
      <c r="B408" s="1" t="s">
        <v>384</v>
      </c>
      <c r="C408" s="2"/>
      <c r="D408" s="2"/>
      <c r="E408" s="2"/>
      <c r="F408" s="5"/>
      <c r="H408" s="4"/>
    </row>
    <row r="409" spans="1:8" s="6" customFormat="1" x14ac:dyDescent="0.25">
      <c r="A409" s="1">
        <v>1386</v>
      </c>
      <c r="B409" s="1" t="s">
        <v>385</v>
      </c>
      <c r="C409" s="2"/>
      <c r="D409" s="2"/>
      <c r="E409" s="2"/>
      <c r="F409" s="5"/>
      <c r="H409" s="4"/>
    </row>
    <row r="410" spans="1:8" s="6" customFormat="1" x14ac:dyDescent="0.25">
      <c r="A410" s="1">
        <v>1387</v>
      </c>
      <c r="B410" s="1" t="s">
        <v>386</v>
      </c>
      <c r="C410" s="2"/>
      <c r="D410" s="2"/>
      <c r="E410" s="2"/>
      <c r="F410" s="5"/>
      <c r="H410" s="4"/>
    </row>
    <row r="411" spans="1:8" s="6" customFormat="1" x14ac:dyDescent="0.25">
      <c r="A411" s="1">
        <v>1388</v>
      </c>
      <c r="B411" s="1" t="s">
        <v>387</v>
      </c>
      <c r="C411" s="2"/>
      <c r="D411" s="2"/>
      <c r="E411" s="2"/>
      <c r="F411" s="5"/>
      <c r="H411" s="4"/>
    </row>
    <row r="412" spans="1:8" x14ac:dyDescent="0.25">
      <c r="A412" s="1">
        <v>1389</v>
      </c>
      <c r="B412" s="1" t="s">
        <v>388</v>
      </c>
      <c r="C412" s="2"/>
      <c r="D412" s="2"/>
      <c r="E412" s="2"/>
      <c r="F412" s="5"/>
    </row>
    <row r="413" spans="1:8" x14ac:dyDescent="0.25">
      <c r="A413" s="1">
        <v>1390</v>
      </c>
      <c r="B413" s="1" t="s">
        <v>389</v>
      </c>
      <c r="C413" s="2"/>
      <c r="D413" s="2"/>
      <c r="E413" s="2"/>
      <c r="F413" s="5"/>
    </row>
    <row r="414" spans="1:8" x14ac:dyDescent="0.25">
      <c r="A414" s="1">
        <v>1391</v>
      </c>
      <c r="B414" s="1" t="s">
        <v>390</v>
      </c>
      <c r="C414" s="2"/>
      <c r="D414" s="2"/>
      <c r="E414" s="2"/>
      <c r="F414" s="5"/>
    </row>
    <row r="415" spans="1:8" x14ac:dyDescent="0.25">
      <c r="A415" s="1">
        <v>1392</v>
      </c>
      <c r="B415" s="1" t="s">
        <v>391</v>
      </c>
      <c r="C415" s="2"/>
      <c r="D415" s="2"/>
      <c r="E415" s="2"/>
      <c r="F415" s="5"/>
    </row>
    <row r="416" spans="1:8" x14ac:dyDescent="0.25">
      <c r="A416" s="1">
        <v>1393</v>
      </c>
      <c r="B416" s="1" t="s">
        <v>392</v>
      </c>
      <c r="C416" s="2" t="s">
        <v>1556</v>
      </c>
      <c r="D416" s="2">
        <v>1</v>
      </c>
      <c r="E416" s="1" t="s">
        <v>1630</v>
      </c>
      <c r="F416" s="5">
        <v>0</v>
      </c>
      <c r="G416" s="8" t="s">
        <v>1629</v>
      </c>
      <c r="H416" s="4">
        <v>42475</v>
      </c>
    </row>
    <row r="417" spans="1:8" x14ac:dyDescent="0.25">
      <c r="A417" s="1">
        <v>1394</v>
      </c>
      <c r="B417" s="1" t="s">
        <v>393</v>
      </c>
      <c r="C417" s="2"/>
      <c r="D417" s="2"/>
      <c r="E417" s="2"/>
      <c r="F417" s="5"/>
    </row>
    <row r="418" spans="1:8" x14ac:dyDescent="0.25">
      <c r="A418" s="1">
        <v>1395</v>
      </c>
      <c r="B418" s="1" t="s">
        <v>394</v>
      </c>
      <c r="C418" s="2"/>
      <c r="D418" s="2"/>
      <c r="E418" s="2"/>
      <c r="F418" s="5"/>
    </row>
    <row r="419" spans="1:8" x14ac:dyDescent="0.25">
      <c r="A419" s="1">
        <v>1396</v>
      </c>
      <c r="B419" s="1" t="s">
        <v>395</v>
      </c>
      <c r="C419" s="2"/>
      <c r="D419" s="2"/>
      <c r="E419" s="2"/>
      <c r="F419" s="5"/>
    </row>
    <row r="420" spans="1:8" x14ac:dyDescent="0.25">
      <c r="A420" s="1">
        <v>1397</v>
      </c>
      <c r="B420" s="1" t="s">
        <v>396</v>
      </c>
      <c r="C420" s="2"/>
      <c r="D420" s="2"/>
      <c r="E420" s="2"/>
      <c r="F420" s="5"/>
    </row>
    <row r="421" spans="1:8" x14ac:dyDescent="0.25">
      <c r="A421" s="1">
        <v>1398</v>
      </c>
      <c r="B421" s="1" t="s">
        <v>397</v>
      </c>
      <c r="C421" s="2"/>
      <c r="D421" s="2"/>
      <c r="E421" s="2"/>
      <c r="F421" s="5"/>
    </row>
    <row r="422" spans="1:8" x14ac:dyDescent="0.25">
      <c r="A422" s="1">
        <v>1399</v>
      </c>
      <c r="B422" s="1" t="s">
        <v>398</v>
      </c>
      <c r="C422" s="2"/>
      <c r="D422" s="2"/>
      <c r="E422" s="2"/>
      <c r="F422" s="5"/>
    </row>
    <row r="423" spans="1:8" x14ac:dyDescent="0.25">
      <c r="A423" s="1">
        <v>1400</v>
      </c>
      <c r="B423" s="1" t="s">
        <v>399</v>
      </c>
      <c r="C423" s="2"/>
      <c r="D423" s="2"/>
      <c r="E423" s="2"/>
      <c r="F423" s="5"/>
    </row>
    <row r="424" spans="1:8" x14ac:dyDescent="0.25">
      <c r="A424" s="1">
        <v>1401</v>
      </c>
      <c r="B424" s="1" t="s">
        <v>400</v>
      </c>
      <c r="C424" s="2"/>
      <c r="D424" s="2"/>
      <c r="E424" s="2"/>
      <c r="F424" s="5"/>
    </row>
    <row r="425" spans="1:8" x14ac:dyDescent="0.25">
      <c r="A425" s="1">
        <v>1402</v>
      </c>
      <c r="B425" s="1" t="s">
        <v>401</v>
      </c>
      <c r="C425" s="2"/>
      <c r="D425" s="2"/>
      <c r="E425" s="2"/>
      <c r="F425" s="5"/>
    </row>
    <row r="426" spans="1:8" x14ac:dyDescent="0.25">
      <c r="A426" s="1">
        <v>1403</v>
      </c>
      <c r="B426" s="1" t="s">
        <v>402</v>
      </c>
      <c r="C426" s="2"/>
      <c r="D426" s="2"/>
      <c r="E426" s="2"/>
      <c r="F426" s="5"/>
    </row>
    <row r="427" spans="1:8" x14ac:dyDescent="0.25">
      <c r="A427" s="1">
        <v>1404</v>
      </c>
      <c r="B427" s="1" t="s">
        <v>403</v>
      </c>
      <c r="C427" s="2"/>
      <c r="D427" s="2"/>
      <c r="E427" s="2"/>
      <c r="F427" s="5"/>
    </row>
    <row r="428" spans="1:8" x14ac:dyDescent="0.25">
      <c r="A428" s="1">
        <v>1405</v>
      </c>
      <c r="B428" s="1" t="s">
        <v>404</v>
      </c>
      <c r="C428" s="2"/>
      <c r="D428" s="2"/>
      <c r="E428" s="2"/>
      <c r="F428" s="5"/>
    </row>
    <row r="429" spans="1:8" x14ac:dyDescent="0.25">
      <c r="A429" s="1">
        <v>1406</v>
      </c>
      <c r="B429" s="1" t="s">
        <v>405</v>
      </c>
      <c r="C429" s="2"/>
      <c r="D429" s="2"/>
      <c r="E429" s="2"/>
      <c r="F429" s="5"/>
    </row>
    <row r="430" spans="1:8" ht="30" x14ac:dyDescent="0.25">
      <c r="A430" s="1">
        <v>1407</v>
      </c>
      <c r="B430" s="1" t="s">
        <v>406</v>
      </c>
      <c r="C430" s="2" t="s">
        <v>1556</v>
      </c>
      <c r="D430" s="2">
        <v>1</v>
      </c>
      <c r="E430" s="1" t="s">
        <v>1693</v>
      </c>
      <c r="F430" s="5">
        <v>0</v>
      </c>
      <c r="G430" s="8" t="s">
        <v>1692</v>
      </c>
      <c r="H430" s="4">
        <v>42475</v>
      </c>
    </row>
    <row r="431" spans="1:8" x14ac:dyDescent="0.25">
      <c r="A431" s="1">
        <v>1408</v>
      </c>
      <c r="B431" s="1" t="s">
        <v>407</v>
      </c>
      <c r="C431" s="2"/>
      <c r="D431" s="2"/>
      <c r="E431" s="2"/>
      <c r="F431" s="5"/>
    </row>
    <row r="432" spans="1:8" x14ac:dyDescent="0.25">
      <c r="A432" s="1">
        <v>1409</v>
      </c>
      <c r="B432" s="1" t="s">
        <v>408</v>
      </c>
      <c r="C432" s="2"/>
      <c r="D432" s="2"/>
      <c r="E432" s="2"/>
      <c r="F432" s="5"/>
    </row>
    <row r="433" spans="1:8" ht="30" x14ac:dyDescent="0.25">
      <c r="A433" s="1">
        <v>1410</v>
      </c>
      <c r="B433" s="1" t="s">
        <v>409</v>
      </c>
      <c r="C433" s="2" t="s">
        <v>1556</v>
      </c>
      <c r="D433" s="2">
        <v>1</v>
      </c>
      <c r="E433" s="1" t="s">
        <v>1696</v>
      </c>
      <c r="F433" s="5">
        <v>0</v>
      </c>
      <c r="G433" s="3" t="s">
        <v>1697</v>
      </c>
      <c r="H433" s="4">
        <v>42478</v>
      </c>
    </row>
    <row r="434" spans="1:8" x14ac:dyDescent="0.25">
      <c r="A434" s="1">
        <v>1411</v>
      </c>
      <c r="B434" s="1" t="s">
        <v>410</v>
      </c>
      <c r="C434" s="2"/>
      <c r="D434" s="2"/>
      <c r="E434" s="2"/>
      <c r="F434" s="5"/>
    </row>
    <row r="435" spans="1:8" x14ac:dyDescent="0.25">
      <c r="A435" s="1">
        <v>1412</v>
      </c>
      <c r="B435" s="1" t="s">
        <v>411</v>
      </c>
      <c r="C435" s="2"/>
      <c r="D435" s="2"/>
      <c r="E435" s="2"/>
      <c r="F435" s="5"/>
    </row>
    <row r="436" spans="1:8" x14ac:dyDescent="0.25">
      <c r="A436" s="1">
        <v>1413</v>
      </c>
      <c r="B436" s="1" t="s">
        <v>412</v>
      </c>
      <c r="C436" s="2"/>
      <c r="D436" s="2"/>
      <c r="E436" s="2"/>
      <c r="F436" s="5"/>
    </row>
    <row r="437" spans="1:8" x14ac:dyDescent="0.25">
      <c r="A437" s="1">
        <v>1414</v>
      </c>
      <c r="B437" s="1" t="s">
        <v>413</v>
      </c>
      <c r="C437" s="2"/>
      <c r="D437" s="2"/>
      <c r="E437" s="2"/>
      <c r="F437" s="5"/>
    </row>
    <row r="438" spans="1:8" x14ac:dyDescent="0.25">
      <c r="A438" s="1">
        <v>1415</v>
      </c>
      <c r="B438" s="1" t="s">
        <v>414</v>
      </c>
      <c r="C438" s="2"/>
      <c r="D438" s="2"/>
      <c r="E438" s="2"/>
      <c r="F438" s="5"/>
    </row>
    <row r="439" spans="1:8" x14ac:dyDescent="0.25">
      <c r="A439" s="1">
        <v>1416</v>
      </c>
      <c r="B439" s="1" t="s">
        <v>415</v>
      </c>
      <c r="C439" s="2"/>
      <c r="D439" s="2"/>
      <c r="E439" s="2"/>
      <c r="F439" s="5"/>
    </row>
    <row r="440" spans="1:8" x14ac:dyDescent="0.25">
      <c r="A440" s="1">
        <v>1417</v>
      </c>
      <c r="B440" s="1" t="s">
        <v>416</v>
      </c>
      <c r="C440" s="2"/>
      <c r="D440" s="2"/>
      <c r="E440" s="2"/>
      <c r="F440" s="5"/>
    </row>
    <row r="441" spans="1:8" x14ac:dyDescent="0.25">
      <c r="A441" s="1">
        <v>1418</v>
      </c>
      <c r="B441" s="1" t="s">
        <v>417</v>
      </c>
      <c r="C441" s="2"/>
      <c r="D441" s="2"/>
      <c r="E441" s="2"/>
      <c r="F441" s="5"/>
    </row>
    <row r="442" spans="1:8" s="4" customFormat="1" x14ac:dyDescent="0.25">
      <c r="A442" s="1">
        <v>1419</v>
      </c>
      <c r="B442" s="1" t="s">
        <v>418</v>
      </c>
      <c r="C442" s="2"/>
      <c r="D442" s="2"/>
      <c r="E442" s="1"/>
      <c r="F442" s="5"/>
      <c r="G442" s="8"/>
    </row>
    <row r="443" spans="1:8" s="4" customFormat="1" x14ac:dyDescent="0.25">
      <c r="A443" s="1">
        <v>1420</v>
      </c>
      <c r="B443" s="1" t="s">
        <v>419</v>
      </c>
      <c r="C443" s="2"/>
      <c r="D443" s="2"/>
      <c r="E443" s="2"/>
      <c r="F443" s="5"/>
      <c r="G443" s="6"/>
    </row>
    <row r="444" spans="1:8" s="4" customFormat="1" x14ac:dyDescent="0.25">
      <c r="A444" s="1">
        <v>1421</v>
      </c>
      <c r="B444" s="1" t="s">
        <v>420</v>
      </c>
      <c r="C444" s="2"/>
      <c r="D444" s="2"/>
      <c r="E444" s="2"/>
      <c r="F444" s="5"/>
      <c r="G444" s="6"/>
    </row>
    <row r="445" spans="1:8" s="4" customFormat="1" x14ac:dyDescent="0.25">
      <c r="A445" s="1">
        <v>1422</v>
      </c>
      <c r="B445" s="1" t="s">
        <v>421</v>
      </c>
      <c r="C445" s="2"/>
      <c r="D445" s="2"/>
      <c r="E445" s="2"/>
      <c r="F445" s="5"/>
      <c r="G445" s="6"/>
    </row>
    <row r="446" spans="1:8" s="4" customFormat="1" x14ac:dyDescent="0.25">
      <c r="A446" s="1">
        <v>1423</v>
      </c>
      <c r="B446" s="1" t="s">
        <v>422</v>
      </c>
      <c r="C446" s="2"/>
      <c r="D446" s="2"/>
      <c r="E446" s="2"/>
      <c r="F446" s="5"/>
      <c r="G446" s="6"/>
    </row>
    <row r="447" spans="1:8" s="4" customFormat="1" x14ac:dyDescent="0.25">
      <c r="A447" s="1">
        <v>1424</v>
      </c>
      <c r="B447" s="1" t="s">
        <v>423</v>
      </c>
      <c r="C447" s="2"/>
      <c r="D447" s="2"/>
      <c r="E447" s="2"/>
      <c r="F447" s="5"/>
      <c r="G447" s="8"/>
    </row>
    <row r="448" spans="1:8" s="4" customFormat="1" x14ac:dyDescent="0.25">
      <c r="A448" s="1">
        <v>1429</v>
      </c>
      <c r="B448" s="1" t="s">
        <v>424</v>
      </c>
      <c r="C448" s="2"/>
      <c r="D448" s="2"/>
      <c r="E448" s="2"/>
      <c r="F448" s="5"/>
      <c r="G448" s="6"/>
    </row>
    <row r="449" spans="1:7" s="4" customFormat="1" x14ac:dyDescent="0.25">
      <c r="A449" s="1">
        <v>1430</v>
      </c>
      <c r="B449" s="1" t="s">
        <v>425</v>
      </c>
      <c r="C449" s="2"/>
      <c r="D449" s="2"/>
      <c r="E449" s="2"/>
      <c r="F449" s="5"/>
      <c r="G449" s="6"/>
    </row>
    <row r="450" spans="1:7" s="4" customFormat="1" x14ac:dyDescent="0.25">
      <c r="A450" s="1">
        <v>1431</v>
      </c>
      <c r="B450" s="1" t="s">
        <v>426</v>
      </c>
      <c r="C450" s="2"/>
      <c r="D450" s="2"/>
      <c r="E450" s="2"/>
      <c r="F450" s="5"/>
      <c r="G450" s="6"/>
    </row>
    <row r="451" spans="1:7" s="4" customFormat="1" x14ac:dyDescent="0.25">
      <c r="A451" s="1">
        <v>1432</v>
      </c>
      <c r="B451" s="1" t="s">
        <v>427</v>
      </c>
      <c r="C451" s="2"/>
      <c r="D451" s="2"/>
      <c r="E451" s="1"/>
      <c r="F451" s="5"/>
      <c r="G451" s="8"/>
    </row>
    <row r="452" spans="1:7" s="4" customFormat="1" x14ac:dyDescent="0.25">
      <c r="A452" s="1">
        <v>1433</v>
      </c>
      <c r="B452" s="1" t="s">
        <v>428</v>
      </c>
      <c r="C452" s="2"/>
      <c r="D452" s="2"/>
      <c r="E452" s="2"/>
      <c r="F452" s="5"/>
      <c r="G452" s="6"/>
    </row>
    <row r="453" spans="1:7" s="4" customFormat="1" x14ac:dyDescent="0.25">
      <c r="A453" s="1">
        <v>1434</v>
      </c>
      <c r="B453" s="1" t="s">
        <v>429</v>
      </c>
      <c r="C453" s="2"/>
      <c r="D453" s="2"/>
      <c r="E453" s="2"/>
      <c r="F453" s="5"/>
      <c r="G453" s="6"/>
    </row>
    <row r="454" spans="1:7" s="4" customFormat="1" x14ac:dyDescent="0.25">
      <c r="A454" s="1">
        <v>1435</v>
      </c>
      <c r="B454" s="1" t="s">
        <v>430</v>
      </c>
      <c r="C454" s="2"/>
      <c r="D454" s="2"/>
      <c r="E454" s="1"/>
      <c r="F454" s="5"/>
      <c r="G454" s="8"/>
    </row>
    <row r="455" spans="1:7" s="4" customFormat="1" x14ac:dyDescent="0.25">
      <c r="A455" s="1">
        <v>1436</v>
      </c>
      <c r="B455" s="1" t="s">
        <v>431</v>
      </c>
      <c r="C455" s="2"/>
      <c r="D455" s="2"/>
      <c r="E455" s="2"/>
      <c r="F455" s="5"/>
      <c r="G455" s="6"/>
    </row>
    <row r="456" spans="1:7" s="4" customFormat="1" x14ac:dyDescent="0.25">
      <c r="A456" s="1">
        <v>1437</v>
      </c>
      <c r="B456" s="1" t="s">
        <v>432</v>
      </c>
      <c r="C456" s="2"/>
      <c r="D456" s="2"/>
      <c r="E456" s="2"/>
      <c r="F456" s="5"/>
      <c r="G456" s="6"/>
    </row>
    <row r="457" spans="1:7" s="4" customFormat="1" x14ac:dyDescent="0.25">
      <c r="A457" s="1">
        <v>1438</v>
      </c>
      <c r="B457" s="1" t="s">
        <v>433</v>
      </c>
      <c r="C457" s="2"/>
      <c r="D457" s="2"/>
      <c r="E457" s="2"/>
      <c r="F457" s="5"/>
      <c r="G457" s="6"/>
    </row>
    <row r="458" spans="1:7" s="4" customFormat="1" x14ac:dyDescent="0.25">
      <c r="A458" s="1">
        <v>1439</v>
      </c>
      <c r="B458" s="1" t="s">
        <v>434</v>
      </c>
      <c r="C458" s="2"/>
      <c r="D458" s="2"/>
      <c r="E458" s="2"/>
      <c r="F458" s="5"/>
      <c r="G458" s="6"/>
    </row>
    <row r="459" spans="1:7" s="4" customFormat="1" x14ac:dyDescent="0.25">
      <c r="A459" s="1">
        <v>1440</v>
      </c>
      <c r="B459" s="1" t="s">
        <v>435</v>
      </c>
      <c r="C459" s="2"/>
      <c r="D459" s="2"/>
      <c r="E459" s="2"/>
      <c r="F459" s="5"/>
      <c r="G459" s="6"/>
    </row>
    <row r="460" spans="1:7" s="4" customFormat="1" x14ac:dyDescent="0.25">
      <c r="A460" s="1">
        <v>1441</v>
      </c>
      <c r="B460" s="1" t="s">
        <v>436</v>
      </c>
      <c r="C460" s="2"/>
      <c r="D460" s="2"/>
      <c r="E460" s="2"/>
      <c r="F460" s="5"/>
      <c r="G460" s="6"/>
    </row>
    <row r="461" spans="1:7" s="4" customFormat="1" x14ac:dyDescent="0.25">
      <c r="A461" s="1">
        <v>1442</v>
      </c>
      <c r="B461" s="1" t="s">
        <v>437</v>
      </c>
      <c r="C461" s="2"/>
      <c r="D461" s="2"/>
      <c r="E461" s="2"/>
      <c r="F461" s="5"/>
      <c r="G461" s="6"/>
    </row>
    <row r="462" spans="1:7" s="4" customFormat="1" x14ac:dyDescent="0.25">
      <c r="A462" s="1">
        <v>1443</v>
      </c>
      <c r="B462" s="1" t="s">
        <v>438</v>
      </c>
      <c r="C462" s="2"/>
      <c r="D462" s="2"/>
      <c r="E462" s="2"/>
      <c r="F462" s="5"/>
      <c r="G462" s="6"/>
    </row>
    <row r="463" spans="1:7" s="4" customFormat="1" x14ac:dyDescent="0.25">
      <c r="A463" s="1">
        <v>1444</v>
      </c>
      <c r="B463" s="1" t="s">
        <v>439</v>
      </c>
      <c r="C463" s="2"/>
      <c r="D463" s="2"/>
      <c r="E463" s="2"/>
      <c r="F463" s="5"/>
      <c r="G463" s="6"/>
    </row>
    <row r="464" spans="1:7" s="4" customFormat="1" x14ac:dyDescent="0.25">
      <c r="A464" s="1">
        <v>1445</v>
      </c>
      <c r="B464" s="1" t="s">
        <v>440</v>
      </c>
      <c r="C464" s="2"/>
      <c r="D464" s="2"/>
      <c r="E464" s="2"/>
      <c r="F464" s="5"/>
      <c r="G464" s="6"/>
    </row>
    <row r="465" spans="1:8" s="4" customFormat="1" x14ac:dyDescent="0.25">
      <c r="A465" s="1">
        <v>1446</v>
      </c>
      <c r="B465" s="1" t="s">
        <v>441</v>
      </c>
      <c r="C465" s="2"/>
      <c r="D465" s="2"/>
      <c r="E465" s="2"/>
      <c r="F465" s="5"/>
      <c r="G465" s="6"/>
    </row>
    <row r="466" spans="1:8" s="4" customFormat="1" x14ac:dyDescent="0.25">
      <c r="A466" s="1">
        <v>1447</v>
      </c>
      <c r="B466" s="1" t="s">
        <v>442</v>
      </c>
      <c r="C466" s="2"/>
      <c r="D466" s="2"/>
      <c r="E466" s="2"/>
      <c r="F466" s="5"/>
      <c r="G466" s="6"/>
    </row>
    <row r="467" spans="1:8" s="4" customFormat="1" x14ac:dyDescent="0.25">
      <c r="A467" s="1">
        <v>1448</v>
      </c>
      <c r="B467" s="1" t="s">
        <v>443</v>
      </c>
      <c r="C467" s="2"/>
      <c r="D467" s="2"/>
      <c r="E467" s="2"/>
      <c r="F467" s="5"/>
      <c r="G467" s="6"/>
    </row>
    <row r="468" spans="1:8" s="4" customFormat="1" x14ac:dyDescent="0.25">
      <c r="A468" s="1">
        <v>1449</v>
      </c>
      <c r="B468" s="1" t="s">
        <v>444</v>
      </c>
      <c r="C468" s="2"/>
      <c r="D468" s="2"/>
      <c r="E468" s="18"/>
      <c r="F468" s="5"/>
      <c r="G468" s="3"/>
    </row>
    <row r="469" spans="1:8" s="4" customFormat="1" x14ac:dyDescent="0.25">
      <c r="A469" s="1">
        <v>1451</v>
      </c>
      <c r="B469" s="1" t="s">
        <v>445</v>
      </c>
      <c r="C469" s="2"/>
      <c r="D469" s="2"/>
      <c r="E469" s="2"/>
      <c r="F469" s="5"/>
      <c r="G469" s="6"/>
    </row>
    <row r="470" spans="1:8" s="4" customFormat="1" x14ac:dyDescent="0.25">
      <c r="A470" s="1">
        <v>1452</v>
      </c>
      <c r="B470" s="1" t="s">
        <v>446</v>
      </c>
      <c r="C470" s="2"/>
      <c r="D470" s="2"/>
      <c r="E470" s="1"/>
      <c r="F470" s="5"/>
      <c r="G470" s="8"/>
    </row>
    <row r="471" spans="1:8" s="4" customFormat="1" x14ac:dyDescent="0.25">
      <c r="A471" s="1">
        <v>1453</v>
      </c>
      <c r="B471" s="1" t="s">
        <v>447</v>
      </c>
      <c r="C471" s="2"/>
      <c r="D471" s="2"/>
      <c r="E471" s="2"/>
      <c r="F471" s="5"/>
      <c r="G471" s="6"/>
    </row>
    <row r="472" spans="1:8" s="4" customFormat="1" x14ac:dyDescent="0.25">
      <c r="A472" s="1">
        <v>1454</v>
      </c>
      <c r="B472" s="1" t="s">
        <v>448</v>
      </c>
      <c r="C472" s="2"/>
      <c r="D472" s="2"/>
      <c r="E472" s="2"/>
      <c r="F472" s="5"/>
      <c r="G472" s="6"/>
    </row>
    <row r="473" spans="1:8" s="4" customFormat="1" x14ac:dyDescent="0.25">
      <c r="A473" s="1">
        <v>1455</v>
      </c>
      <c r="B473" s="1" t="s">
        <v>449</v>
      </c>
      <c r="C473" s="2"/>
      <c r="D473" s="2"/>
      <c r="E473" s="2"/>
      <c r="F473" s="5"/>
      <c r="G473" s="6"/>
    </row>
    <row r="474" spans="1:8" x14ac:dyDescent="0.25">
      <c r="A474" s="1">
        <v>1456</v>
      </c>
      <c r="B474" s="1" t="s">
        <v>450</v>
      </c>
      <c r="C474" s="2"/>
      <c r="D474" s="2"/>
      <c r="E474" s="2"/>
      <c r="F474" s="5"/>
    </row>
    <row r="475" spans="1:8" ht="60" x14ac:dyDescent="0.25">
      <c r="A475" s="1">
        <v>1457</v>
      </c>
      <c r="B475" s="1" t="s">
        <v>451</v>
      </c>
      <c r="C475" s="2" t="s">
        <v>1556</v>
      </c>
      <c r="D475" s="2">
        <v>1</v>
      </c>
      <c r="E475" s="1" t="s">
        <v>1560</v>
      </c>
      <c r="F475" s="5">
        <v>0</v>
      </c>
      <c r="G475" s="8" t="s">
        <v>1759</v>
      </c>
      <c r="H475" s="4">
        <v>42493</v>
      </c>
    </row>
    <row r="476" spans="1:8" x14ac:dyDescent="0.25">
      <c r="A476" s="1">
        <v>1458</v>
      </c>
      <c r="B476" s="1" t="s">
        <v>452</v>
      </c>
      <c r="C476" s="2"/>
      <c r="D476" s="2"/>
      <c r="E476" s="2"/>
      <c r="F476" s="5"/>
    </row>
    <row r="477" spans="1:8" x14ac:dyDescent="0.25">
      <c r="A477" s="1">
        <v>1459</v>
      </c>
      <c r="B477" s="1" t="s">
        <v>453</v>
      </c>
      <c r="C477" s="2"/>
      <c r="D477" s="2"/>
      <c r="E477" s="2"/>
      <c r="F477" s="5"/>
    </row>
    <row r="478" spans="1:8" x14ac:dyDescent="0.25">
      <c r="A478" s="1">
        <v>1460</v>
      </c>
      <c r="B478" s="1" t="s">
        <v>454</v>
      </c>
      <c r="C478" s="2"/>
      <c r="D478" s="2"/>
      <c r="E478" s="2"/>
      <c r="F478" s="5"/>
    </row>
    <row r="479" spans="1:8" x14ac:dyDescent="0.25">
      <c r="A479" s="1">
        <v>1461</v>
      </c>
      <c r="B479" s="1" t="s">
        <v>455</v>
      </c>
      <c r="C479" s="2"/>
      <c r="D479" s="2"/>
      <c r="F479" s="1"/>
    </row>
    <row r="480" spans="1:8" x14ac:dyDescent="0.25">
      <c r="A480" s="1">
        <v>1462</v>
      </c>
      <c r="B480" s="1" t="s">
        <v>456</v>
      </c>
      <c r="C480" s="2"/>
      <c r="D480" s="2"/>
      <c r="E480" s="2"/>
      <c r="F480" s="5"/>
    </row>
    <row r="481" spans="1:8" ht="30" x14ac:dyDescent="0.25">
      <c r="A481" s="1">
        <v>1463</v>
      </c>
      <c r="B481" s="1" t="s">
        <v>457</v>
      </c>
      <c r="C481" s="2" t="s">
        <v>1556</v>
      </c>
      <c r="D481" s="2">
        <v>1</v>
      </c>
      <c r="E481" s="1" t="s">
        <v>1614</v>
      </c>
      <c r="F481" s="5">
        <v>0</v>
      </c>
      <c r="G481" s="3" t="s">
        <v>1615</v>
      </c>
      <c r="H481" s="4">
        <v>42472</v>
      </c>
    </row>
    <row r="482" spans="1:8" x14ac:dyDescent="0.25">
      <c r="A482" s="1">
        <v>1464</v>
      </c>
      <c r="B482" s="1" t="s">
        <v>458</v>
      </c>
      <c r="C482" s="2"/>
      <c r="D482" s="2"/>
      <c r="E482" s="2"/>
      <c r="F482" s="5"/>
    </row>
    <row r="483" spans="1:8" x14ac:dyDescent="0.25">
      <c r="A483" s="1">
        <v>1465</v>
      </c>
      <c r="B483" s="1" t="s">
        <v>459</v>
      </c>
      <c r="C483" s="2"/>
      <c r="D483" s="2"/>
      <c r="E483" s="2"/>
      <c r="F483" s="5"/>
    </row>
    <row r="484" spans="1:8" x14ac:dyDescent="0.25">
      <c r="A484" s="1">
        <v>1466</v>
      </c>
      <c r="B484" s="1" t="s">
        <v>460</v>
      </c>
      <c r="C484" s="2"/>
      <c r="D484" s="2"/>
      <c r="E484" s="2"/>
      <c r="F484" s="5"/>
    </row>
    <row r="485" spans="1:8" x14ac:dyDescent="0.25">
      <c r="A485" s="1">
        <v>1467</v>
      </c>
      <c r="B485" s="1" t="s">
        <v>461</v>
      </c>
      <c r="C485" s="2"/>
      <c r="D485" s="2"/>
      <c r="E485" s="2"/>
      <c r="F485" s="5"/>
    </row>
    <row r="486" spans="1:8" x14ac:dyDescent="0.25">
      <c r="A486" s="1">
        <v>1468</v>
      </c>
      <c r="B486" s="1" t="s">
        <v>462</v>
      </c>
      <c r="C486" s="2"/>
      <c r="D486" s="2"/>
      <c r="E486" s="2"/>
      <c r="F486" s="5"/>
    </row>
    <row r="487" spans="1:8" x14ac:dyDescent="0.25">
      <c r="A487" s="1">
        <v>1469</v>
      </c>
      <c r="B487" s="1" t="s">
        <v>463</v>
      </c>
      <c r="C487" s="2"/>
      <c r="D487" s="2"/>
      <c r="E487" s="2"/>
      <c r="F487" s="5"/>
    </row>
    <row r="488" spans="1:8" x14ac:dyDescent="0.25">
      <c r="A488" s="1">
        <v>1470</v>
      </c>
      <c r="B488" s="1" t="s">
        <v>464</v>
      </c>
      <c r="C488" s="2"/>
      <c r="D488" s="2"/>
      <c r="E488" s="2"/>
      <c r="F488" s="5"/>
    </row>
    <row r="489" spans="1:8" x14ac:dyDescent="0.25">
      <c r="A489" s="1">
        <v>1471</v>
      </c>
      <c r="B489" s="1" t="s">
        <v>465</v>
      </c>
      <c r="C489" s="2"/>
      <c r="D489" s="2"/>
      <c r="E489" s="2"/>
      <c r="F489" s="5"/>
    </row>
    <row r="490" spans="1:8" x14ac:dyDescent="0.25">
      <c r="A490" s="1">
        <v>1472</v>
      </c>
      <c r="B490" s="1" t="s">
        <v>466</v>
      </c>
      <c r="C490" s="2"/>
      <c r="D490" s="2"/>
      <c r="E490" s="2"/>
      <c r="F490" s="5"/>
    </row>
    <row r="491" spans="1:8" x14ac:dyDescent="0.25">
      <c r="A491" s="1">
        <v>1473</v>
      </c>
      <c r="B491" s="1" t="s">
        <v>467</v>
      </c>
      <c r="C491" s="2"/>
      <c r="D491" s="2"/>
      <c r="E491" s="2"/>
      <c r="F491" s="5"/>
    </row>
    <row r="492" spans="1:8" ht="30" x14ac:dyDescent="0.25">
      <c r="A492" s="1">
        <v>1474</v>
      </c>
      <c r="B492" s="1" t="s">
        <v>468</v>
      </c>
      <c r="C492" s="2" t="s">
        <v>1556</v>
      </c>
      <c r="D492" s="2">
        <v>1</v>
      </c>
      <c r="E492" s="1" t="s">
        <v>1580</v>
      </c>
      <c r="F492" s="5">
        <v>0</v>
      </c>
      <c r="G492" s="8" t="s">
        <v>1579</v>
      </c>
      <c r="H492" s="4">
        <v>42471</v>
      </c>
    </row>
    <row r="493" spans="1:8" x14ac:dyDescent="0.25">
      <c r="A493" s="1">
        <v>1475</v>
      </c>
      <c r="B493" s="1" t="s">
        <v>469</v>
      </c>
      <c r="C493" s="2"/>
      <c r="D493" s="2"/>
      <c r="E493" s="2"/>
      <c r="F493" s="5"/>
    </row>
    <row r="494" spans="1:8" x14ac:dyDescent="0.25">
      <c r="A494" s="1">
        <v>1476</v>
      </c>
      <c r="B494" s="1" t="s">
        <v>470</v>
      </c>
      <c r="C494" s="2"/>
      <c r="D494" s="2"/>
      <c r="E494" s="2"/>
      <c r="F494" s="5"/>
    </row>
    <row r="495" spans="1:8" x14ac:dyDescent="0.25">
      <c r="A495" s="1">
        <v>1477</v>
      </c>
      <c r="B495" s="1" t="s">
        <v>471</v>
      </c>
      <c r="C495" s="2"/>
      <c r="D495" s="2"/>
      <c r="E495" s="2"/>
      <c r="F495" s="5"/>
    </row>
    <row r="496" spans="1:8" x14ac:dyDescent="0.25">
      <c r="A496" s="1">
        <v>1478</v>
      </c>
      <c r="B496" s="1" t="s">
        <v>472</v>
      </c>
      <c r="C496" s="2"/>
      <c r="D496" s="2"/>
      <c r="E496" s="2"/>
      <c r="F496" s="5"/>
    </row>
    <row r="497" spans="1:7" x14ac:dyDescent="0.25">
      <c r="A497" s="1">
        <v>1479</v>
      </c>
      <c r="B497" s="1" t="s">
        <v>473</v>
      </c>
      <c r="C497" s="2"/>
      <c r="D497" s="2"/>
      <c r="E497" s="2"/>
      <c r="F497" s="5"/>
    </row>
    <row r="498" spans="1:7" x14ac:dyDescent="0.25">
      <c r="A498" s="1">
        <v>1480</v>
      </c>
      <c r="B498" s="1" t="s">
        <v>474</v>
      </c>
      <c r="C498" s="2"/>
      <c r="D498" s="2"/>
      <c r="E498" s="2"/>
      <c r="F498" s="5"/>
    </row>
    <row r="499" spans="1:7" x14ac:dyDescent="0.25">
      <c r="A499" s="1">
        <v>1481</v>
      </c>
      <c r="B499" s="1" t="s">
        <v>475</v>
      </c>
      <c r="C499" s="2"/>
      <c r="D499" s="2"/>
      <c r="E499" s="2"/>
      <c r="F499" s="5"/>
    </row>
    <row r="500" spans="1:7" x14ac:dyDescent="0.25">
      <c r="A500" s="1">
        <v>1482</v>
      </c>
      <c r="B500" s="1" t="s">
        <v>476</v>
      </c>
      <c r="C500" s="2"/>
      <c r="D500" s="2"/>
      <c r="E500" s="2"/>
      <c r="F500" s="5"/>
    </row>
    <row r="501" spans="1:7" x14ac:dyDescent="0.25">
      <c r="A501" s="1">
        <v>1483</v>
      </c>
      <c r="B501" s="1" t="s">
        <v>477</v>
      </c>
      <c r="C501" s="2"/>
      <c r="D501" s="2"/>
      <c r="E501" s="2"/>
      <c r="F501" s="5"/>
    </row>
    <row r="502" spans="1:7" x14ac:dyDescent="0.25">
      <c r="A502" s="1">
        <v>1484</v>
      </c>
      <c r="B502" s="1" t="s">
        <v>478</v>
      </c>
      <c r="C502" s="2"/>
      <c r="D502" s="2"/>
      <c r="E502" s="2"/>
      <c r="F502" s="5"/>
    </row>
    <row r="503" spans="1:7" x14ac:dyDescent="0.25">
      <c r="A503" s="1">
        <v>1485</v>
      </c>
      <c r="B503" s="1" t="s">
        <v>479</v>
      </c>
      <c r="C503" s="2"/>
      <c r="D503" s="2"/>
      <c r="E503" s="2"/>
      <c r="F503" s="5"/>
    </row>
    <row r="504" spans="1:7" x14ac:dyDescent="0.25">
      <c r="A504" s="1">
        <v>1486</v>
      </c>
      <c r="B504" s="1" t="s">
        <v>480</v>
      </c>
      <c r="C504" s="2"/>
      <c r="D504" s="2"/>
      <c r="E504" s="2"/>
      <c r="F504" s="5"/>
    </row>
    <row r="505" spans="1:7" x14ac:dyDescent="0.25">
      <c r="A505" s="1">
        <v>1487</v>
      </c>
      <c r="B505" s="1" t="s">
        <v>481</v>
      </c>
      <c r="C505" s="2"/>
      <c r="D505" s="2"/>
      <c r="E505" s="2"/>
      <c r="F505" s="5"/>
    </row>
    <row r="506" spans="1:7" x14ac:dyDescent="0.25">
      <c r="A506" s="1">
        <v>1488</v>
      </c>
      <c r="B506" s="1" t="s">
        <v>482</v>
      </c>
      <c r="C506" s="2"/>
      <c r="D506" s="2"/>
      <c r="E506" s="2"/>
      <c r="F506" s="5"/>
    </row>
    <row r="507" spans="1:7" x14ac:dyDescent="0.25">
      <c r="A507" s="1">
        <v>1489</v>
      </c>
      <c r="B507" s="1" t="s">
        <v>483</v>
      </c>
      <c r="C507" s="2"/>
      <c r="D507" s="2"/>
      <c r="E507" s="2"/>
      <c r="F507" s="5"/>
    </row>
    <row r="508" spans="1:7" x14ac:dyDescent="0.25">
      <c r="A508" s="1">
        <v>1490</v>
      </c>
      <c r="B508" s="1" t="s">
        <v>484</v>
      </c>
      <c r="C508" s="2"/>
      <c r="D508" s="2"/>
      <c r="E508" s="2"/>
      <c r="F508" s="5"/>
    </row>
    <row r="509" spans="1:7" x14ac:dyDescent="0.25">
      <c r="A509" s="1">
        <v>1491</v>
      </c>
      <c r="B509" s="1" t="s">
        <v>485</v>
      </c>
      <c r="C509" s="2"/>
      <c r="D509" s="2"/>
      <c r="F509" s="5"/>
      <c r="G509" s="3"/>
    </row>
    <row r="510" spans="1:7" x14ac:dyDescent="0.25">
      <c r="A510" s="1">
        <v>1492</v>
      </c>
      <c r="B510" s="1" t="s">
        <v>486</v>
      </c>
      <c r="C510" s="2"/>
      <c r="D510" s="2"/>
      <c r="E510" s="2"/>
      <c r="F510" s="5"/>
    </row>
    <row r="511" spans="1:7" x14ac:dyDescent="0.25">
      <c r="A511" s="1">
        <v>1493</v>
      </c>
      <c r="B511" s="1" t="s">
        <v>487</v>
      </c>
      <c r="C511" s="2"/>
      <c r="D511" s="2"/>
      <c r="F511" s="5"/>
      <c r="G511" s="3"/>
    </row>
    <row r="512" spans="1:7" x14ac:dyDescent="0.25">
      <c r="A512" s="1">
        <v>1494</v>
      </c>
      <c r="B512" s="1" t="s">
        <v>488</v>
      </c>
      <c r="C512" s="2"/>
      <c r="D512" s="2"/>
      <c r="E512" s="2"/>
      <c r="F512" s="5"/>
    </row>
    <row r="513" spans="1:8" x14ac:dyDescent="0.25">
      <c r="A513" s="1">
        <v>1495</v>
      </c>
      <c r="B513" s="1" t="s">
        <v>489</v>
      </c>
      <c r="C513" s="2"/>
      <c r="D513" s="2"/>
      <c r="E513" s="2"/>
      <c r="F513" s="5"/>
    </row>
    <row r="514" spans="1:8" x14ac:dyDescent="0.25">
      <c r="A514" s="1">
        <v>1496</v>
      </c>
      <c r="B514" s="1" t="s">
        <v>490</v>
      </c>
      <c r="C514" s="2" t="s">
        <v>1556</v>
      </c>
      <c r="D514" s="2">
        <v>2</v>
      </c>
      <c r="E514" s="1" t="s">
        <v>1618</v>
      </c>
      <c r="F514" s="5"/>
      <c r="H514" s="4">
        <v>42473</v>
      </c>
    </row>
    <row r="515" spans="1:8" x14ac:dyDescent="0.25">
      <c r="A515" s="1">
        <v>1497</v>
      </c>
      <c r="B515" s="1" t="s">
        <v>491</v>
      </c>
      <c r="C515" s="2"/>
      <c r="D515" s="2"/>
      <c r="E515" s="2"/>
      <c r="F515" s="5"/>
    </row>
    <row r="516" spans="1:8" x14ac:dyDescent="0.25">
      <c r="A516" s="1">
        <v>1498</v>
      </c>
      <c r="B516" s="1" t="s">
        <v>492</v>
      </c>
      <c r="C516" s="2"/>
      <c r="D516" s="2"/>
      <c r="F516" s="5"/>
      <c r="G516" s="8"/>
    </row>
    <row r="517" spans="1:8" x14ac:dyDescent="0.25">
      <c r="A517" s="1">
        <v>1499</v>
      </c>
      <c r="B517" s="1" t="s">
        <v>493</v>
      </c>
      <c r="C517" s="2"/>
      <c r="D517" s="2"/>
      <c r="E517" s="2"/>
      <c r="F517" s="5"/>
    </row>
    <row r="518" spans="1:8" x14ac:dyDescent="0.25">
      <c r="A518" s="1">
        <v>1500</v>
      </c>
      <c r="B518" s="1" t="s">
        <v>494</v>
      </c>
      <c r="C518" s="2"/>
      <c r="D518" s="2"/>
      <c r="E518" s="2"/>
      <c r="F518" s="5"/>
    </row>
    <row r="519" spans="1:8" x14ac:dyDescent="0.25">
      <c r="A519" s="1">
        <v>1501</v>
      </c>
      <c r="B519" s="1" t="s">
        <v>495</v>
      </c>
      <c r="C519" s="2"/>
      <c r="D519" s="2"/>
      <c r="E519" s="2"/>
      <c r="F519" s="5"/>
    </row>
    <row r="520" spans="1:8" x14ac:dyDescent="0.25">
      <c r="A520" s="1">
        <v>1502</v>
      </c>
      <c r="B520" s="1" t="s">
        <v>496</v>
      </c>
      <c r="C520" s="2"/>
      <c r="D520" s="2"/>
      <c r="E520" s="2"/>
      <c r="F520" s="5"/>
    </row>
    <row r="521" spans="1:8" ht="60" x14ac:dyDescent="0.25">
      <c r="A521" s="1">
        <v>1503</v>
      </c>
      <c r="B521" s="1" t="s">
        <v>497</v>
      </c>
      <c r="C521" s="2" t="s">
        <v>1556</v>
      </c>
      <c r="D521" s="2">
        <v>1</v>
      </c>
      <c r="E521" s="1" t="s">
        <v>1756</v>
      </c>
      <c r="F521" s="5">
        <v>0</v>
      </c>
      <c r="G521" s="8" t="s">
        <v>1805</v>
      </c>
      <c r="H521" s="4">
        <v>42508</v>
      </c>
    </row>
    <row r="522" spans="1:8" x14ac:dyDescent="0.25">
      <c r="A522" s="1">
        <v>1504</v>
      </c>
      <c r="B522" s="1" t="s">
        <v>498</v>
      </c>
      <c r="C522" s="2"/>
      <c r="D522" s="2"/>
      <c r="E522" s="2"/>
      <c r="F522" s="5"/>
    </row>
    <row r="523" spans="1:8" x14ac:dyDescent="0.25">
      <c r="A523" s="1">
        <v>1505</v>
      </c>
      <c r="B523" s="1" t="s">
        <v>499</v>
      </c>
      <c r="C523" s="2"/>
      <c r="D523" s="2"/>
      <c r="F523" s="5"/>
      <c r="G523" s="3"/>
    </row>
    <row r="524" spans="1:8" x14ac:dyDescent="0.25">
      <c r="A524" s="1">
        <v>1506</v>
      </c>
      <c r="B524" s="1" t="s">
        <v>500</v>
      </c>
      <c r="C524" s="2"/>
      <c r="D524" s="2"/>
      <c r="E524" s="2"/>
      <c r="F524" s="5"/>
    </row>
    <row r="525" spans="1:8" x14ac:dyDescent="0.25">
      <c r="A525" s="1">
        <v>1507</v>
      </c>
      <c r="B525" s="1" t="s">
        <v>501</v>
      </c>
      <c r="C525" s="2"/>
      <c r="D525" s="2"/>
      <c r="E525" s="2"/>
      <c r="F525" s="5"/>
    </row>
    <row r="526" spans="1:8" x14ac:dyDescent="0.25">
      <c r="A526" s="1">
        <v>1508</v>
      </c>
      <c r="B526" s="1" t="s">
        <v>502</v>
      </c>
      <c r="C526" s="2"/>
      <c r="D526" s="2"/>
      <c r="E526" s="2"/>
      <c r="F526" s="5"/>
    </row>
    <row r="527" spans="1:8" x14ac:dyDescent="0.25">
      <c r="A527" s="1">
        <v>1509</v>
      </c>
      <c r="B527" s="1" t="s">
        <v>503</v>
      </c>
      <c r="C527" s="2"/>
      <c r="D527" s="2"/>
      <c r="E527" s="2"/>
      <c r="F527" s="5"/>
    </row>
    <row r="528" spans="1:8" x14ac:dyDescent="0.25">
      <c r="A528" s="1">
        <v>1510</v>
      </c>
      <c r="B528" s="1" t="s">
        <v>504</v>
      </c>
      <c r="C528" s="2"/>
      <c r="D528" s="2"/>
      <c r="E528" s="2"/>
      <c r="F528" s="5"/>
    </row>
    <row r="529" spans="1:7" x14ac:dyDescent="0.25">
      <c r="A529" s="1">
        <v>1511</v>
      </c>
      <c r="B529" s="1" t="s">
        <v>505</v>
      </c>
      <c r="C529" s="2"/>
      <c r="D529" s="2"/>
      <c r="E529" s="2"/>
      <c r="F529" s="5"/>
    </row>
    <row r="530" spans="1:7" x14ac:dyDescent="0.25">
      <c r="A530" s="1">
        <v>1512</v>
      </c>
      <c r="B530" s="1" t="s">
        <v>506</v>
      </c>
      <c r="C530" s="2"/>
      <c r="D530" s="2"/>
      <c r="F530" s="5"/>
      <c r="G530" s="3"/>
    </row>
    <row r="531" spans="1:7" x14ac:dyDescent="0.25">
      <c r="A531" s="1">
        <v>1513</v>
      </c>
      <c r="B531" s="1" t="s">
        <v>507</v>
      </c>
      <c r="C531" s="2"/>
      <c r="D531" s="2"/>
      <c r="E531" s="2"/>
      <c r="F531" s="5"/>
    </row>
    <row r="532" spans="1:7" x14ac:dyDescent="0.25">
      <c r="A532" s="1">
        <v>1514</v>
      </c>
      <c r="B532" s="1" t="s">
        <v>508</v>
      </c>
      <c r="C532" s="2"/>
      <c r="D532" s="2"/>
      <c r="E532" s="2"/>
      <c r="F532" s="5"/>
    </row>
    <row r="533" spans="1:7" x14ac:dyDescent="0.25">
      <c r="A533" s="1">
        <v>1515</v>
      </c>
      <c r="B533" s="1" t="s">
        <v>509</v>
      </c>
      <c r="C533" s="2"/>
      <c r="D533" s="2"/>
      <c r="E533" s="2"/>
      <c r="F533" s="5"/>
    </row>
    <row r="534" spans="1:7" x14ac:dyDescent="0.25">
      <c r="A534" s="1">
        <v>1516</v>
      </c>
      <c r="B534" s="1" t="s">
        <v>510</v>
      </c>
      <c r="C534" s="2"/>
      <c r="D534" s="2"/>
      <c r="E534" s="2"/>
      <c r="F534" s="5"/>
    </row>
    <row r="535" spans="1:7" x14ac:dyDescent="0.25">
      <c r="A535" s="1">
        <v>1517</v>
      </c>
      <c r="B535" s="1" t="s">
        <v>511</v>
      </c>
      <c r="C535" s="2"/>
      <c r="D535" s="2"/>
      <c r="E535" s="2"/>
      <c r="F535" s="5"/>
    </row>
    <row r="536" spans="1:7" x14ac:dyDescent="0.25">
      <c r="A536" s="1">
        <v>1518</v>
      </c>
      <c r="B536" s="1" t="s">
        <v>512</v>
      </c>
      <c r="C536" s="2"/>
      <c r="D536" s="2"/>
      <c r="E536" s="2"/>
      <c r="F536" s="5"/>
    </row>
    <row r="537" spans="1:7" x14ac:dyDescent="0.25">
      <c r="A537" s="1">
        <v>1519</v>
      </c>
      <c r="B537" s="1" t="s">
        <v>513</v>
      </c>
      <c r="C537" s="2"/>
      <c r="D537" s="2"/>
      <c r="E537" s="2"/>
      <c r="F537" s="5"/>
    </row>
    <row r="538" spans="1:7" x14ac:dyDescent="0.25">
      <c r="A538" s="1">
        <v>1520</v>
      </c>
      <c r="B538" s="1" t="s">
        <v>514</v>
      </c>
      <c r="C538" s="2"/>
      <c r="D538" s="2"/>
      <c r="E538" s="2"/>
      <c r="F538" s="5"/>
    </row>
    <row r="539" spans="1:7" x14ac:dyDescent="0.25">
      <c r="A539" s="1">
        <v>1521</v>
      </c>
      <c r="B539" s="1" t="s">
        <v>515</v>
      </c>
      <c r="C539" s="2"/>
      <c r="D539" s="2"/>
      <c r="E539" s="2"/>
      <c r="F539" s="5"/>
    </row>
    <row r="540" spans="1:7" x14ac:dyDescent="0.25">
      <c r="A540" s="1">
        <v>1522</v>
      </c>
      <c r="B540" s="1" t="s">
        <v>516</v>
      </c>
      <c r="C540" s="2"/>
      <c r="D540" s="2"/>
      <c r="E540" s="2"/>
      <c r="F540" s="5"/>
    </row>
    <row r="541" spans="1:7" x14ac:dyDescent="0.25">
      <c r="A541" s="1">
        <v>1523</v>
      </c>
      <c r="B541" s="1" t="s">
        <v>517</v>
      </c>
      <c r="C541" s="2"/>
      <c r="D541" s="2"/>
      <c r="E541" s="2"/>
      <c r="F541" s="5"/>
    </row>
    <row r="542" spans="1:7" x14ac:dyDescent="0.25">
      <c r="A542" s="1">
        <v>1524</v>
      </c>
      <c r="B542" s="1" t="s">
        <v>518</v>
      </c>
      <c r="C542" s="2"/>
      <c r="D542" s="2"/>
      <c r="E542" s="2"/>
      <c r="F542" s="5"/>
    </row>
    <row r="543" spans="1:7" x14ac:dyDescent="0.25">
      <c r="A543" s="1">
        <v>1525</v>
      </c>
      <c r="B543" s="1" t="s">
        <v>519</v>
      </c>
      <c r="C543" s="2"/>
      <c r="D543" s="2"/>
      <c r="F543" s="5"/>
      <c r="G543" s="8"/>
    </row>
    <row r="544" spans="1:7" x14ac:dyDescent="0.25">
      <c r="A544" s="1">
        <v>1526</v>
      </c>
      <c r="B544" s="1" t="s">
        <v>520</v>
      </c>
      <c r="C544" s="2"/>
      <c r="D544" s="2"/>
      <c r="E544" s="2"/>
      <c r="F544" s="5"/>
    </row>
    <row r="545" spans="1:8" x14ac:dyDescent="0.25">
      <c r="A545" s="1">
        <v>1527</v>
      </c>
      <c r="B545" s="1" t="s">
        <v>521</v>
      </c>
      <c r="C545" s="2"/>
      <c r="D545" s="2"/>
      <c r="E545" s="2"/>
      <c r="F545" s="5"/>
    </row>
    <row r="546" spans="1:8" x14ac:dyDescent="0.25">
      <c r="A546" s="1">
        <v>1528</v>
      </c>
      <c r="B546" s="1" t="s">
        <v>522</v>
      </c>
      <c r="C546" s="2"/>
      <c r="D546" s="2"/>
      <c r="E546" s="2"/>
      <c r="F546" s="5"/>
    </row>
    <row r="547" spans="1:8" ht="30" x14ac:dyDescent="0.25">
      <c r="A547" s="1">
        <v>1529</v>
      </c>
      <c r="B547" s="1" t="s">
        <v>523</v>
      </c>
      <c r="C547" s="2" t="s">
        <v>1556</v>
      </c>
      <c r="D547" s="2">
        <v>1</v>
      </c>
      <c r="E547" s="1" t="s">
        <v>1591</v>
      </c>
      <c r="F547" s="5">
        <v>0</v>
      </c>
      <c r="G547" s="8" t="s">
        <v>1593</v>
      </c>
      <c r="H547" s="4">
        <v>42472</v>
      </c>
    </row>
    <row r="548" spans="1:8" x14ac:dyDescent="0.25">
      <c r="A548" s="1">
        <v>1530</v>
      </c>
      <c r="B548" s="1" t="s">
        <v>524</v>
      </c>
      <c r="C548" s="2"/>
      <c r="D548" s="2"/>
      <c r="E548" s="2"/>
      <c r="F548" s="5"/>
    </row>
    <row r="549" spans="1:8" x14ac:dyDescent="0.25">
      <c r="A549" s="1">
        <v>1531</v>
      </c>
      <c r="B549" s="1" t="s">
        <v>525</v>
      </c>
      <c r="C549" s="2"/>
      <c r="D549" s="2"/>
      <c r="E549" s="2"/>
      <c r="F549" s="5"/>
    </row>
    <row r="550" spans="1:8" x14ac:dyDescent="0.25">
      <c r="A550" s="1">
        <v>1532</v>
      </c>
      <c r="B550" s="1" t="s">
        <v>526</v>
      </c>
      <c r="C550" s="2"/>
      <c r="D550" s="2"/>
      <c r="E550" s="2"/>
      <c r="F550" s="5"/>
    </row>
    <row r="551" spans="1:8" x14ac:dyDescent="0.25">
      <c r="A551" s="1">
        <v>1533</v>
      </c>
      <c r="B551" s="1" t="s">
        <v>527</v>
      </c>
      <c r="C551" s="2"/>
      <c r="D551" s="2"/>
      <c r="E551" s="2"/>
      <c r="F551" s="5"/>
    </row>
    <row r="552" spans="1:8" x14ac:dyDescent="0.25">
      <c r="A552" s="1">
        <v>1534</v>
      </c>
      <c r="B552" s="1" t="s">
        <v>528</v>
      </c>
      <c r="C552" s="2"/>
      <c r="D552" s="2"/>
      <c r="E552" s="2"/>
      <c r="F552" s="5"/>
    </row>
    <row r="553" spans="1:8" x14ac:dyDescent="0.25">
      <c r="A553" s="1">
        <v>1535</v>
      </c>
      <c r="B553" s="1" t="s">
        <v>529</v>
      </c>
      <c r="C553" s="2"/>
      <c r="D553" s="2"/>
      <c r="E553" s="2"/>
      <c r="F553" s="5"/>
    </row>
    <row r="554" spans="1:8" x14ac:dyDescent="0.25">
      <c r="A554" s="1">
        <v>1840</v>
      </c>
      <c r="B554" s="1" t="s">
        <v>530</v>
      </c>
      <c r="C554" s="2"/>
      <c r="D554" s="2"/>
      <c r="E554" s="2"/>
      <c r="F554" s="5"/>
    </row>
    <row r="555" spans="1:8" x14ac:dyDescent="0.25">
      <c r="A555" s="1">
        <v>1536</v>
      </c>
      <c r="B555" s="1" t="s">
        <v>531</v>
      </c>
      <c r="C555" s="2"/>
      <c r="D555" s="2"/>
      <c r="E555" s="2"/>
      <c r="F555" s="5"/>
    </row>
    <row r="556" spans="1:8" x14ac:dyDescent="0.25">
      <c r="A556" s="1">
        <v>1537</v>
      </c>
      <c r="B556" s="1" t="s">
        <v>532</v>
      </c>
      <c r="C556" s="2"/>
      <c r="D556" s="2"/>
      <c r="E556" s="2"/>
      <c r="F556" s="5"/>
    </row>
    <row r="557" spans="1:8" x14ac:dyDescent="0.25">
      <c r="A557" s="1">
        <v>1538</v>
      </c>
      <c r="B557" s="1" t="s">
        <v>533</v>
      </c>
      <c r="C557" s="2"/>
      <c r="D557" s="2"/>
      <c r="E557" s="2"/>
      <c r="F557" s="5"/>
    </row>
    <row r="558" spans="1:8" x14ac:dyDescent="0.25">
      <c r="A558" s="1">
        <v>1539</v>
      </c>
      <c r="B558" s="1" t="s">
        <v>534</v>
      </c>
      <c r="C558" s="2"/>
      <c r="D558" s="2"/>
      <c r="E558" s="2"/>
      <c r="F558" s="5"/>
    </row>
    <row r="559" spans="1:8" x14ac:dyDescent="0.25">
      <c r="A559" s="1">
        <v>1540</v>
      </c>
      <c r="B559" s="1" t="s">
        <v>535</v>
      </c>
      <c r="C559" s="2"/>
      <c r="D559" s="2"/>
      <c r="E559" s="2"/>
      <c r="F559" s="5"/>
    </row>
    <row r="560" spans="1:8" x14ac:dyDescent="0.25">
      <c r="A560" s="1">
        <v>1541</v>
      </c>
      <c r="B560" s="1" t="s">
        <v>536</v>
      </c>
      <c r="C560" s="2"/>
      <c r="D560" s="2"/>
      <c r="E560" s="19"/>
      <c r="F560" s="5"/>
      <c r="G560" s="3"/>
    </row>
    <row r="561" spans="1:8" x14ac:dyDescent="0.25">
      <c r="A561" s="1">
        <v>1542</v>
      </c>
      <c r="B561" s="1" t="s">
        <v>537</v>
      </c>
      <c r="C561" s="2"/>
      <c r="D561" s="2"/>
      <c r="E561" s="2"/>
      <c r="F561" s="5"/>
    </row>
    <row r="562" spans="1:8" x14ac:dyDescent="0.25">
      <c r="A562" s="1">
        <v>1543</v>
      </c>
      <c r="B562" s="1" t="s">
        <v>538</v>
      </c>
      <c r="C562" s="2"/>
      <c r="D562" s="2"/>
      <c r="E562" s="2"/>
      <c r="F562" s="5"/>
    </row>
    <row r="563" spans="1:8" x14ac:dyDescent="0.25">
      <c r="A563" s="1">
        <v>1544</v>
      </c>
      <c r="B563" s="1" t="s">
        <v>539</v>
      </c>
      <c r="C563" s="2"/>
      <c r="D563" s="2"/>
      <c r="E563" s="2"/>
      <c r="F563" s="5"/>
    </row>
    <row r="564" spans="1:8" x14ac:dyDescent="0.25">
      <c r="A564" s="1">
        <v>1545</v>
      </c>
      <c r="B564" s="1" t="s">
        <v>540</v>
      </c>
      <c r="C564" s="2"/>
      <c r="D564" s="2"/>
      <c r="E564" s="2"/>
      <c r="F564" s="5"/>
    </row>
    <row r="565" spans="1:8" ht="30" x14ac:dyDescent="0.25">
      <c r="A565" s="1">
        <v>1546</v>
      </c>
      <c r="B565" s="1" t="s">
        <v>541</v>
      </c>
      <c r="C565" s="2" t="s">
        <v>1556</v>
      </c>
      <c r="D565" s="2">
        <v>1</v>
      </c>
      <c r="E565" s="1" t="s">
        <v>1609</v>
      </c>
      <c r="F565" s="5">
        <v>0</v>
      </c>
      <c r="G565" s="8" t="s">
        <v>1613</v>
      </c>
      <c r="H565" s="4">
        <v>42472</v>
      </c>
    </row>
    <row r="566" spans="1:8" x14ac:dyDescent="0.25">
      <c r="A566" s="1">
        <v>1547</v>
      </c>
      <c r="B566" s="1" t="s">
        <v>542</v>
      </c>
      <c r="C566" s="2"/>
      <c r="D566" s="2"/>
      <c r="E566" s="2"/>
      <c r="F566" s="5"/>
    </row>
    <row r="567" spans="1:8" x14ac:dyDescent="0.25">
      <c r="A567" s="1">
        <v>1548</v>
      </c>
      <c r="B567" s="1" t="s">
        <v>543</v>
      </c>
      <c r="C567" s="2"/>
      <c r="D567" s="2"/>
      <c r="E567" s="2"/>
      <c r="F567" s="5"/>
    </row>
    <row r="568" spans="1:8" s="4" customFormat="1" x14ac:dyDescent="0.25">
      <c r="A568" s="1">
        <v>1549</v>
      </c>
      <c r="B568" s="1" t="s">
        <v>544</v>
      </c>
      <c r="C568" s="2"/>
      <c r="D568" s="2"/>
      <c r="E568" s="2"/>
      <c r="F568" s="5"/>
      <c r="G568" s="6"/>
    </row>
    <row r="569" spans="1:8" s="4" customFormat="1" x14ac:dyDescent="0.25">
      <c r="A569" s="1">
        <v>1550</v>
      </c>
      <c r="B569" s="1" t="s">
        <v>545</v>
      </c>
      <c r="C569" s="2"/>
      <c r="D569" s="2"/>
      <c r="E569" s="2"/>
      <c r="F569" s="5"/>
      <c r="G569" s="6"/>
    </row>
    <row r="570" spans="1:8" s="4" customFormat="1" x14ac:dyDescent="0.25">
      <c r="A570" s="1">
        <v>1551</v>
      </c>
      <c r="B570" s="1" t="s">
        <v>546</v>
      </c>
      <c r="C570" s="2"/>
      <c r="D570" s="2"/>
      <c r="E570" s="2"/>
      <c r="F570" s="5"/>
      <c r="G570" s="6"/>
    </row>
    <row r="571" spans="1:8" s="4" customFormat="1" x14ac:dyDescent="0.25">
      <c r="A571" s="1">
        <v>1552</v>
      </c>
      <c r="B571" s="1" t="s">
        <v>547</v>
      </c>
      <c r="C571" s="2"/>
      <c r="D571" s="2"/>
      <c r="E571" s="2"/>
      <c r="F571" s="5"/>
      <c r="G571" s="6"/>
    </row>
    <row r="572" spans="1:8" s="4" customFormat="1" x14ac:dyDescent="0.25">
      <c r="A572" s="1">
        <v>1553</v>
      </c>
      <c r="B572" s="1" t="s">
        <v>548</v>
      </c>
      <c r="C572" s="2"/>
      <c r="D572" s="2"/>
      <c r="E572" s="2"/>
      <c r="F572" s="5"/>
      <c r="G572" s="6"/>
    </row>
    <row r="573" spans="1:8" s="4" customFormat="1" x14ac:dyDescent="0.25">
      <c r="A573" s="1">
        <v>1554</v>
      </c>
      <c r="B573" s="1" t="s">
        <v>549</v>
      </c>
      <c r="C573" s="2"/>
      <c r="D573" s="2"/>
      <c r="E573" s="1"/>
      <c r="F573" s="5"/>
      <c r="G573" s="3"/>
    </row>
    <row r="574" spans="1:8" s="4" customFormat="1" x14ac:dyDescent="0.25">
      <c r="A574" s="1">
        <v>1555</v>
      </c>
      <c r="B574" s="1" t="s">
        <v>550</v>
      </c>
      <c r="C574" s="2"/>
      <c r="D574" s="2"/>
      <c r="E574" s="2"/>
      <c r="F574" s="5"/>
      <c r="G574" s="6"/>
    </row>
    <row r="575" spans="1:8" s="4" customFormat="1" x14ac:dyDescent="0.25">
      <c r="A575" s="1">
        <v>1556</v>
      </c>
      <c r="B575" s="1" t="s">
        <v>551</v>
      </c>
      <c r="C575" s="2"/>
      <c r="D575" s="2"/>
      <c r="E575" s="2"/>
      <c r="F575" s="5"/>
      <c r="G575" s="6"/>
    </row>
    <row r="576" spans="1:8" s="4" customFormat="1" x14ac:dyDescent="0.25">
      <c r="A576" s="1">
        <v>1557</v>
      </c>
      <c r="B576" s="1" t="s">
        <v>552</v>
      </c>
      <c r="C576" s="2"/>
      <c r="D576" s="2"/>
      <c r="E576" s="2"/>
      <c r="F576" s="5"/>
      <c r="G576" s="6"/>
    </row>
    <row r="577" spans="1:7" s="4" customFormat="1" x14ac:dyDescent="0.25">
      <c r="A577" s="1">
        <v>1558</v>
      </c>
      <c r="B577" s="1" t="s">
        <v>553</v>
      </c>
      <c r="C577" s="2"/>
      <c r="D577" s="2"/>
      <c r="E577" s="2"/>
      <c r="F577" s="5"/>
      <c r="G577" s="6"/>
    </row>
    <row r="578" spans="1:7" s="4" customFormat="1" x14ac:dyDescent="0.25">
      <c r="A578" s="1">
        <v>1559</v>
      </c>
      <c r="B578" s="1" t="s">
        <v>554</v>
      </c>
      <c r="C578" s="2"/>
      <c r="D578" s="2"/>
      <c r="E578" s="2"/>
      <c r="F578" s="5"/>
      <c r="G578" s="6"/>
    </row>
    <row r="579" spans="1:7" s="4" customFormat="1" x14ac:dyDescent="0.25">
      <c r="A579" s="1">
        <v>1560</v>
      </c>
      <c r="B579" s="1" t="s">
        <v>555</v>
      </c>
      <c r="C579" s="2"/>
      <c r="D579" s="2"/>
      <c r="E579" s="2"/>
      <c r="F579" s="5"/>
      <c r="G579" s="6"/>
    </row>
    <row r="580" spans="1:7" s="4" customFormat="1" x14ac:dyDescent="0.25">
      <c r="A580" s="1">
        <v>1561</v>
      </c>
      <c r="B580" s="1" t="s">
        <v>556</v>
      </c>
      <c r="C580" s="2"/>
      <c r="D580" s="2"/>
      <c r="E580" s="2"/>
      <c r="F580" s="5"/>
      <c r="G580" s="6"/>
    </row>
    <row r="581" spans="1:7" s="4" customFormat="1" x14ac:dyDescent="0.25">
      <c r="A581" s="1">
        <v>1562</v>
      </c>
      <c r="B581" s="1" t="s">
        <v>557</v>
      </c>
      <c r="C581" s="2"/>
      <c r="D581" s="2"/>
      <c r="E581" s="2"/>
      <c r="F581" s="5"/>
      <c r="G581" s="6"/>
    </row>
    <row r="582" spans="1:7" s="4" customFormat="1" x14ac:dyDescent="0.25">
      <c r="A582" s="1">
        <v>1563</v>
      </c>
      <c r="B582" s="1" t="s">
        <v>558</v>
      </c>
      <c r="C582" s="2"/>
      <c r="D582" s="2"/>
      <c r="E582" s="2"/>
      <c r="F582" s="5"/>
      <c r="G582" s="6"/>
    </row>
    <row r="583" spans="1:7" s="4" customFormat="1" x14ac:dyDescent="0.25">
      <c r="A583" s="1">
        <v>1564</v>
      </c>
      <c r="B583" s="1" t="s">
        <v>559</v>
      </c>
      <c r="C583" s="2"/>
      <c r="D583" s="2"/>
      <c r="E583" s="2"/>
      <c r="F583" s="5"/>
      <c r="G583" s="6"/>
    </row>
    <row r="584" spans="1:7" x14ac:dyDescent="0.25">
      <c r="A584" s="1">
        <v>1565</v>
      </c>
      <c r="B584" s="1" t="s">
        <v>560</v>
      </c>
      <c r="C584" s="2"/>
      <c r="D584" s="2"/>
      <c r="E584" s="2"/>
      <c r="F584" s="5"/>
    </row>
    <row r="585" spans="1:7" x14ac:dyDescent="0.25">
      <c r="A585" s="1">
        <v>1566</v>
      </c>
      <c r="B585" s="1" t="s">
        <v>561</v>
      </c>
      <c r="C585" s="2"/>
      <c r="D585" s="2"/>
      <c r="E585" s="2"/>
      <c r="F585" s="5"/>
    </row>
    <row r="586" spans="1:7" x14ac:dyDescent="0.25">
      <c r="A586" s="1">
        <v>1567</v>
      </c>
      <c r="B586" s="1" t="s">
        <v>562</v>
      </c>
      <c r="C586" s="2"/>
      <c r="D586" s="2"/>
      <c r="E586" s="2"/>
      <c r="F586" s="5"/>
    </row>
    <row r="587" spans="1:7" x14ac:dyDescent="0.25">
      <c r="A587" s="1">
        <v>1568</v>
      </c>
      <c r="B587" s="1" t="s">
        <v>563</v>
      </c>
      <c r="C587" s="2"/>
      <c r="D587" s="2"/>
      <c r="E587" s="2"/>
      <c r="F587" s="5"/>
    </row>
    <row r="588" spans="1:7" x14ac:dyDescent="0.25">
      <c r="A588" s="1">
        <v>1569</v>
      </c>
      <c r="B588" s="1" t="s">
        <v>564</v>
      </c>
      <c r="C588" s="2"/>
      <c r="D588" s="2"/>
      <c r="E588" s="2"/>
      <c r="F588" s="5"/>
    </row>
    <row r="589" spans="1:7" x14ac:dyDescent="0.25">
      <c r="A589" s="1">
        <v>1570</v>
      </c>
      <c r="B589" s="1" t="s">
        <v>565</v>
      </c>
      <c r="C589" s="2"/>
      <c r="D589" s="2"/>
      <c r="E589" s="2"/>
      <c r="F589" s="5"/>
    </row>
    <row r="590" spans="1:7" x14ac:dyDescent="0.25">
      <c r="A590" s="1">
        <v>1571</v>
      </c>
      <c r="B590" s="1" t="s">
        <v>566</v>
      </c>
      <c r="C590" s="2"/>
      <c r="D590" s="2"/>
      <c r="E590" s="2"/>
      <c r="F590" s="5"/>
    </row>
    <row r="591" spans="1:7" x14ac:dyDescent="0.25">
      <c r="A591" s="1">
        <v>1572</v>
      </c>
      <c r="B591" s="1" t="s">
        <v>567</v>
      </c>
      <c r="C591" s="2"/>
      <c r="D591" s="2"/>
      <c r="E591" s="2"/>
      <c r="F591" s="5"/>
    </row>
    <row r="592" spans="1:7" x14ac:dyDescent="0.25">
      <c r="A592" s="1">
        <v>1573</v>
      </c>
      <c r="B592" s="1" t="s">
        <v>568</v>
      </c>
      <c r="C592" s="2"/>
      <c r="D592" s="2"/>
      <c r="E592" s="2"/>
      <c r="F592" s="5"/>
    </row>
    <row r="593" spans="1:8" x14ac:dyDescent="0.25">
      <c r="A593" s="1">
        <v>1574</v>
      </c>
      <c r="B593" s="1" t="s">
        <v>569</v>
      </c>
      <c r="C593" s="2"/>
      <c r="D593" s="2"/>
      <c r="E593" s="2"/>
      <c r="F593" s="5"/>
    </row>
    <row r="594" spans="1:8" x14ac:dyDescent="0.25">
      <c r="A594" s="1">
        <v>1575</v>
      </c>
      <c r="B594" s="1" t="s">
        <v>570</v>
      </c>
      <c r="C594" s="2"/>
      <c r="D594" s="2"/>
      <c r="E594" s="2"/>
      <c r="F594" s="5"/>
    </row>
    <row r="595" spans="1:8" x14ac:dyDescent="0.25">
      <c r="A595" s="1">
        <v>1576</v>
      </c>
      <c r="B595" s="1" t="s">
        <v>571</v>
      </c>
      <c r="C595" s="2"/>
      <c r="D595" s="2"/>
      <c r="E595" s="2"/>
      <c r="F595" s="5"/>
    </row>
    <row r="596" spans="1:8" ht="45" x14ac:dyDescent="0.25">
      <c r="A596" s="1">
        <v>1577</v>
      </c>
      <c r="B596" s="1" t="s">
        <v>572</v>
      </c>
      <c r="C596" s="2" t="s">
        <v>1556</v>
      </c>
      <c r="D596" s="2">
        <v>1</v>
      </c>
      <c r="E596" s="1" t="s">
        <v>1736</v>
      </c>
      <c r="F596" s="1">
        <v>0</v>
      </c>
      <c r="G596" s="8" t="s">
        <v>1735</v>
      </c>
      <c r="H596" s="4">
        <v>42492</v>
      </c>
    </row>
    <row r="597" spans="1:8" ht="30" x14ac:dyDescent="0.25">
      <c r="A597" s="1">
        <v>1578</v>
      </c>
      <c r="B597" s="1" t="s">
        <v>573</v>
      </c>
      <c r="C597" s="2" t="s">
        <v>1556</v>
      </c>
      <c r="D597" s="2">
        <v>1</v>
      </c>
      <c r="E597" s="1" t="s">
        <v>1584</v>
      </c>
      <c r="F597" s="5">
        <v>0</v>
      </c>
      <c r="G597" s="8" t="s">
        <v>1585</v>
      </c>
      <c r="H597" s="4">
        <v>42471</v>
      </c>
    </row>
    <row r="598" spans="1:8" x14ac:dyDescent="0.25">
      <c r="A598" s="1">
        <v>1579</v>
      </c>
      <c r="B598" s="1" t="s">
        <v>574</v>
      </c>
      <c r="C598" s="2"/>
      <c r="D598" s="2"/>
      <c r="E598" s="2"/>
      <c r="F598" s="5"/>
    </row>
    <row r="599" spans="1:8" x14ac:dyDescent="0.25">
      <c r="A599" s="1">
        <v>1580</v>
      </c>
      <c r="B599" s="1" t="s">
        <v>575</v>
      </c>
      <c r="C599" s="2"/>
      <c r="D599" s="2"/>
      <c r="E599" s="2"/>
      <c r="F599" s="5"/>
    </row>
    <row r="600" spans="1:8" x14ac:dyDescent="0.25">
      <c r="A600" s="1">
        <v>1581</v>
      </c>
      <c r="B600" s="1" t="s">
        <v>576</v>
      </c>
      <c r="C600" s="2"/>
      <c r="D600" s="2"/>
      <c r="E600" s="2"/>
      <c r="F600" s="5"/>
    </row>
    <row r="601" spans="1:8" x14ac:dyDescent="0.25">
      <c r="A601" s="1">
        <v>1582</v>
      </c>
      <c r="B601" s="1" t="s">
        <v>577</v>
      </c>
      <c r="C601" s="2"/>
      <c r="D601" s="2"/>
      <c r="E601" s="2"/>
      <c r="F601" s="5"/>
    </row>
    <row r="602" spans="1:8" x14ac:dyDescent="0.25">
      <c r="A602" s="1">
        <v>1583</v>
      </c>
      <c r="B602" s="1" t="s">
        <v>578</v>
      </c>
      <c r="C602" s="2"/>
      <c r="D602" s="2"/>
      <c r="E602" s="2"/>
      <c r="F602" s="5"/>
    </row>
    <row r="603" spans="1:8" x14ac:dyDescent="0.25">
      <c r="A603" s="1">
        <v>1584</v>
      </c>
      <c r="B603" s="1" t="s">
        <v>579</v>
      </c>
      <c r="C603" s="2"/>
      <c r="D603" s="2"/>
      <c r="E603" s="2"/>
      <c r="F603" s="5"/>
    </row>
    <row r="604" spans="1:8" ht="45" x14ac:dyDescent="0.25">
      <c r="A604" s="1">
        <v>1585</v>
      </c>
      <c r="B604" s="1" t="s">
        <v>580</v>
      </c>
      <c r="C604" s="2" t="s">
        <v>1556</v>
      </c>
      <c r="D604" s="2">
        <v>1</v>
      </c>
      <c r="E604" s="1" t="s">
        <v>1559</v>
      </c>
      <c r="F604" s="5">
        <v>1</v>
      </c>
      <c r="G604" s="8" t="s">
        <v>1557</v>
      </c>
      <c r="H604" s="4">
        <v>42468</v>
      </c>
    </row>
    <row r="605" spans="1:8" x14ac:dyDescent="0.25">
      <c r="A605" s="1">
        <v>1585</v>
      </c>
      <c r="B605" s="1" t="s">
        <v>580</v>
      </c>
      <c r="C605" s="2" t="s">
        <v>1556</v>
      </c>
      <c r="D605" s="2">
        <v>1</v>
      </c>
      <c r="E605" s="1" t="s">
        <v>1687</v>
      </c>
      <c r="F605" s="5">
        <v>1</v>
      </c>
      <c r="G605" s="8" t="s">
        <v>1686</v>
      </c>
      <c r="H605" s="4">
        <v>42475</v>
      </c>
    </row>
    <row r="606" spans="1:8" ht="45" x14ac:dyDescent="0.25">
      <c r="A606" s="1">
        <v>1585</v>
      </c>
      <c r="B606" s="1" t="s">
        <v>580</v>
      </c>
      <c r="C606" s="2" t="s">
        <v>1556</v>
      </c>
      <c r="D606" s="2">
        <v>1</v>
      </c>
      <c r="E606" s="41" t="s">
        <v>1840</v>
      </c>
      <c r="F606" s="5">
        <v>1</v>
      </c>
      <c r="G606" s="8" t="s">
        <v>1557</v>
      </c>
    </row>
    <row r="607" spans="1:8" ht="45" x14ac:dyDescent="0.25">
      <c r="A607" s="1">
        <v>1585</v>
      </c>
      <c r="B607" s="1" t="s">
        <v>580</v>
      </c>
      <c r="C607" s="2" t="s">
        <v>1556</v>
      </c>
      <c r="D607" s="2">
        <v>1</v>
      </c>
      <c r="E607" s="41" t="s">
        <v>1841</v>
      </c>
      <c r="F607" s="5">
        <v>1</v>
      </c>
      <c r="G607" s="8" t="s">
        <v>1557</v>
      </c>
    </row>
    <row r="608" spans="1:8" x14ac:dyDescent="0.25">
      <c r="A608" s="1">
        <v>1586</v>
      </c>
      <c r="B608" s="1" t="s">
        <v>581</v>
      </c>
      <c r="C608" s="2"/>
      <c r="D608" s="2"/>
      <c r="E608" s="2"/>
      <c r="F608" s="5"/>
    </row>
    <row r="609" spans="1:8" x14ac:dyDescent="0.25">
      <c r="A609" s="1">
        <v>1587</v>
      </c>
      <c r="B609" s="1" t="s">
        <v>582</v>
      </c>
      <c r="C609" s="2"/>
      <c r="D609" s="2"/>
      <c r="E609" s="2"/>
      <c r="F609" s="5"/>
    </row>
    <row r="610" spans="1:8" x14ac:dyDescent="0.25">
      <c r="A610" s="1">
        <v>1588</v>
      </c>
      <c r="B610" s="1" t="s">
        <v>583</v>
      </c>
      <c r="C610" s="2"/>
      <c r="D610" s="2"/>
      <c r="E610" s="2"/>
      <c r="F610" s="5"/>
    </row>
    <row r="611" spans="1:8" x14ac:dyDescent="0.25">
      <c r="A611" s="1">
        <v>1589</v>
      </c>
      <c r="B611" s="1" t="s">
        <v>584</v>
      </c>
      <c r="C611" s="2"/>
      <c r="D611" s="2"/>
      <c r="E611" s="2"/>
      <c r="F611" s="5"/>
    </row>
    <row r="612" spans="1:8" x14ac:dyDescent="0.25">
      <c r="A612" s="1">
        <v>1590</v>
      </c>
      <c r="B612" s="1" t="s">
        <v>585</v>
      </c>
      <c r="C612" s="2"/>
      <c r="D612" s="2"/>
      <c r="E612" s="2"/>
      <c r="F612" s="5"/>
    </row>
    <row r="613" spans="1:8" x14ac:dyDescent="0.25">
      <c r="A613" s="1">
        <v>1591</v>
      </c>
      <c r="B613" s="1" t="s">
        <v>586</v>
      </c>
      <c r="C613" s="2"/>
      <c r="D613" s="2"/>
      <c r="E613" s="2"/>
      <c r="F613" s="5"/>
    </row>
    <row r="614" spans="1:8" x14ac:dyDescent="0.25">
      <c r="A614" s="1">
        <v>1592</v>
      </c>
      <c r="B614" s="1" t="s">
        <v>587</v>
      </c>
      <c r="C614" s="2" t="s">
        <v>1556</v>
      </c>
      <c r="D614" s="2">
        <v>2</v>
      </c>
      <c r="E614" s="1" t="s">
        <v>1694</v>
      </c>
      <c r="F614" s="5"/>
      <c r="H614" s="4">
        <v>42475</v>
      </c>
    </row>
    <row r="615" spans="1:8" x14ac:dyDescent="0.25">
      <c r="A615" s="1">
        <v>1593</v>
      </c>
      <c r="B615" s="1" t="s">
        <v>588</v>
      </c>
      <c r="C615" s="2"/>
      <c r="D615" s="2"/>
      <c r="E615" s="2"/>
      <c r="F615" s="5"/>
    </row>
    <row r="616" spans="1:8" x14ac:dyDescent="0.25">
      <c r="A616" s="1">
        <v>1594</v>
      </c>
      <c r="B616" s="1" t="s">
        <v>589</v>
      </c>
      <c r="C616" s="2"/>
      <c r="D616" s="2"/>
      <c r="E616" s="2"/>
      <c r="F616" s="5"/>
    </row>
    <row r="617" spans="1:8" x14ac:dyDescent="0.25">
      <c r="A617" s="1">
        <v>1595</v>
      </c>
      <c r="B617" s="1" t="s">
        <v>590</v>
      </c>
      <c r="C617" s="2"/>
      <c r="D617" s="2"/>
      <c r="E617" s="2"/>
      <c r="F617" s="5"/>
    </row>
    <row r="618" spans="1:8" x14ac:dyDescent="0.25">
      <c r="A618" s="1">
        <v>1596</v>
      </c>
      <c r="B618" s="1" t="s">
        <v>591</v>
      </c>
      <c r="C618" s="2"/>
      <c r="D618" s="2"/>
      <c r="E618" s="2"/>
      <c r="F618" s="5"/>
    </row>
    <row r="619" spans="1:8" x14ac:dyDescent="0.25">
      <c r="A619" s="1">
        <v>1597</v>
      </c>
      <c r="B619" s="1" t="s">
        <v>592</v>
      </c>
      <c r="C619" s="2"/>
      <c r="D619" s="2"/>
      <c r="E619" s="2"/>
      <c r="F619" s="5"/>
    </row>
    <row r="620" spans="1:8" x14ac:dyDescent="0.25">
      <c r="A620" s="1">
        <v>1598</v>
      </c>
      <c r="B620" s="1" t="s">
        <v>593</v>
      </c>
      <c r="C620" s="2"/>
      <c r="D620" s="2"/>
      <c r="E620" s="2"/>
      <c r="F620" s="5"/>
    </row>
    <row r="621" spans="1:8" x14ac:dyDescent="0.25">
      <c r="A621" s="1">
        <v>1599</v>
      </c>
      <c r="B621" s="1" t="s">
        <v>594</v>
      </c>
      <c r="C621" s="2"/>
      <c r="D621" s="2"/>
      <c r="E621" s="2"/>
      <c r="F621" s="5"/>
    </row>
    <row r="622" spans="1:8" x14ac:dyDescent="0.25">
      <c r="A622" s="1">
        <v>1600</v>
      </c>
      <c r="B622" s="1" t="s">
        <v>595</v>
      </c>
      <c r="C622" s="2"/>
      <c r="D622" s="2"/>
      <c r="E622" s="2"/>
      <c r="F622" s="5"/>
    </row>
    <row r="623" spans="1:8" x14ac:dyDescent="0.25">
      <c r="A623" s="1">
        <v>1601</v>
      </c>
      <c r="B623" s="1" t="s">
        <v>596</v>
      </c>
      <c r="C623" s="2"/>
      <c r="D623" s="2"/>
      <c r="E623" s="2"/>
      <c r="F623" s="5"/>
    </row>
    <row r="624" spans="1:8" ht="30" x14ac:dyDescent="0.25">
      <c r="A624" s="1">
        <v>1602</v>
      </c>
      <c r="B624" s="1" t="s">
        <v>597</v>
      </c>
      <c r="C624" s="2" t="s">
        <v>1556</v>
      </c>
      <c r="D624" s="2">
        <v>1</v>
      </c>
      <c r="E624" s="1" t="s">
        <v>1734</v>
      </c>
      <c r="F624" s="5">
        <v>0</v>
      </c>
      <c r="G624" s="8" t="s">
        <v>1742</v>
      </c>
      <c r="H624" s="4">
        <v>42492</v>
      </c>
    </row>
    <row r="625" spans="1:8" x14ac:dyDescent="0.25">
      <c r="A625" s="1">
        <v>1603</v>
      </c>
      <c r="B625" s="1" t="s">
        <v>598</v>
      </c>
      <c r="C625" s="2"/>
      <c r="D625" s="2"/>
      <c r="E625" s="2"/>
      <c r="F625" s="5"/>
    </row>
    <row r="626" spans="1:8" s="6" customFormat="1" x14ac:dyDescent="0.25">
      <c r="A626" s="1">
        <v>1604</v>
      </c>
      <c r="B626" s="1" t="s">
        <v>599</v>
      </c>
      <c r="C626" s="2"/>
      <c r="D626" s="2"/>
      <c r="E626" s="2"/>
      <c r="F626" s="5"/>
      <c r="H626" s="4"/>
    </row>
    <row r="627" spans="1:8" s="6" customFormat="1" x14ac:dyDescent="0.25">
      <c r="A627" s="1">
        <v>1605</v>
      </c>
      <c r="B627" s="1" t="s">
        <v>600</v>
      </c>
      <c r="C627" s="2"/>
      <c r="D627" s="2"/>
      <c r="E627" s="2"/>
      <c r="F627" s="5"/>
      <c r="H627" s="4"/>
    </row>
    <row r="628" spans="1:8" s="6" customFormat="1" x14ac:dyDescent="0.25">
      <c r="A628" s="1">
        <v>1606</v>
      </c>
      <c r="B628" s="1" t="s">
        <v>601</v>
      </c>
      <c r="C628" s="2"/>
      <c r="D628" s="2"/>
      <c r="E628" s="2"/>
      <c r="F628" s="5"/>
      <c r="H628" s="4"/>
    </row>
    <row r="629" spans="1:8" s="6" customFormat="1" x14ac:dyDescent="0.25">
      <c r="A629" s="1">
        <v>1607</v>
      </c>
      <c r="B629" s="1" t="s">
        <v>602</v>
      </c>
      <c r="C629" s="2"/>
      <c r="D629" s="2"/>
      <c r="E629" s="2"/>
      <c r="F629" s="5"/>
      <c r="H629" s="4"/>
    </row>
    <row r="630" spans="1:8" s="6" customFormat="1" x14ac:dyDescent="0.25">
      <c r="A630" s="1">
        <v>1608</v>
      </c>
      <c r="B630" s="1" t="s">
        <v>603</v>
      </c>
      <c r="C630" s="2"/>
      <c r="D630" s="2"/>
      <c r="E630" s="2"/>
      <c r="F630" s="5"/>
      <c r="H630" s="4"/>
    </row>
    <row r="631" spans="1:8" s="6" customFormat="1" x14ac:dyDescent="0.25">
      <c r="A631" s="1">
        <v>1609</v>
      </c>
      <c r="B631" s="1" t="s">
        <v>604</v>
      </c>
      <c r="C631" s="2"/>
      <c r="D631" s="2"/>
      <c r="E631" s="2"/>
      <c r="F631" s="5"/>
      <c r="H631" s="4"/>
    </row>
    <row r="632" spans="1:8" s="6" customFormat="1" x14ac:dyDescent="0.25">
      <c r="A632" s="1">
        <v>1610</v>
      </c>
      <c r="B632" s="1" t="s">
        <v>605</v>
      </c>
      <c r="C632" s="2"/>
      <c r="D632" s="2"/>
      <c r="E632" s="2"/>
      <c r="F632" s="5"/>
      <c r="H632" s="4"/>
    </row>
    <row r="633" spans="1:8" s="6" customFormat="1" x14ac:dyDescent="0.25">
      <c r="A633" s="1">
        <v>1611</v>
      </c>
      <c r="B633" s="1" t="s">
        <v>606</v>
      </c>
      <c r="C633" s="2"/>
      <c r="D633" s="2"/>
      <c r="E633" s="2"/>
      <c r="F633" s="5"/>
      <c r="H633" s="4"/>
    </row>
    <row r="634" spans="1:8" s="6" customFormat="1" x14ac:dyDescent="0.25">
      <c r="A634" s="1">
        <v>1612</v>
      </c>
      <c r="B634" s="1" t="s">
        <v>607</v>
      </c>
      <c r="C634" s="2"/>
      <c r="D634" s="2"/>
      <c r="E634" s="2"/>
      <c r="F634" s="5"/>
      <c r="H634" s="4"/>
    </row>
    <row r="635" spans="1:8" s="6" customFormat="1" x14ac:dyDescent="0.25">
      <c r="A635" s="1">
        <v>1613</v>
      </c>
      <c r="B635" s="1" t="s">
        <v>608</v>
      </c>
      <c r="C635" s="2"/>
      <c r="D635" s="2"/>
      <c r="E635" s="2"/>
      <c r="F635" s="5"/>
      <c r="H635" s="4"/>
    </row>
    <row r="636" spans="1:8" s="6" customFormat="1" x14ac:dyDescent="0.25">
      <c r="A636" s="1">
        <v>1614</v>
      </c>
      <c r="B636" s="1" t="s">
        <v>609</v>
      </c>
      <c r="C636" s="2"/>
      <c r="D636" s="2"/>
      <c r="E636" s="2"/>
      <c r="F636" s="5"/>
      <c r="H636" s="4"/>
    </row>
    <row r="637" spans="1:8" s="6" customFormat="1" x14ac:dyDescent="0.25">
      <c r="A637" s="1">
        <v>1615</v>
      </c>
      <c r="B637" s="1" t="s">
        <v>610</v>
      </c>
      <c r="C637" s="2"/>
      <c r="D637" s="2"/>
      <c r="E637" s="2"/>
      <c r="F637" s="5"/>
      <c r="H637" s="4"/>
    </row>
    <row r="638" spans="1:8" s="6" customFormat="1" x14ac:dyDescent="0.25">
      <c r="A638" s="1">
        <v>1616</v>
      </c>
      <c r="B638" s="1" t="s">
        <v>611</v>
      </c>
      <c r="C638" s="2"/>
      <c r="D638" s="2"/>
      <c r="E638" s="2"/>
      <c r="F638" s="5"/>
      <c r="H638" s="4"/>
    </row>
    <row r="639" spans="1:8" s="6" customFormat="1" x14ac:dyDescent="0.25">
      <c r="A639" s="1">
        <v>1617</v>
      </c>
      <c r="B639" s="1" t="s">
        <v>612</v>
      </c>
      <c r="C639" s="2"/>
      <c r="D639" s="2"/>
      <c r="E639" s="2"/>
      <c r="F639" s="5"/>
      <c r="H639" s="4"/>
    </row>
    <row r="640" spans="1:8" s="6" customFormat="1" x14ac:dyDescent="0.25">
      <c r="A640" s="1">
        <v>1618</v>
      </c>
      <c r="B640" s="1" t="s">
        <v>613</v>
      </c>
      <c r="C640" s="2"/>
      <c r="D640" s="2"/>
      <c r="E640" s="2"/>
      <c r="F640" s="5"/>
      <c r="H640" s="4"/>
    </row>
    <row r="641" spans="1:8" s="6" customFormat="1" x14ac:dyDescent="0.25">
      <c r="A641" s="1">
        <v>1619</v>
      </c>
      <c r="B641" s="1" t="s">
        <v>614</v>
      </c>
      <c r="C641" s="2"/>
      <c r="D641" s="2"/>
      <c r="E641" s="2"/>
      <c r="F641" s="5"/>
      <c r="H641" s="4"/>
    </row>
    <row r="642" spans="1:8" x14ac:dyDescent="0.25">
      <c r="A642" s="1">
        <v>1620</v>
      </c>
      <c r="B642" s="1" t="s">
        <v>615</v>
      </c>
      <c r="C642" s="2"/>
      <c r="D642" s="2"/>
      <c r="E642" s="2"/>
      <c r="F642" s="5"/>
    </row>
    <row r="643" spans="1:8" x14ac:dyDescent="0.25">
      <c r="A643" s="1">
        <v>1621</v>
      </c>
      <c r="B643" s="1" t="s">
        <v>616</v>
      </c>
      <c r="C643" s="2"/>
      <c r="D643" s="2"/>
      <c r="E643" s="2"/>
      <c r="F643" s="5"/>
      <c r="G643" s="8"/>
    </row>
    <row r="644" spans="1:8" x14ac:dyDescent="0.25">
      <c r="A644" s="1">
        <v>1622</v>
      </c>
      <c r="B644" s="1" t="s">
        <v>617</v>
      </c>
      <c r="C644" s="2"/>
      <c r="D644" s="2"/>
      <c r="E644" s="2"/>
      <c r="F644" s="5"/>
    </row>
    <row r="645" spans="1:8" x14ac:dyDescent="0.25">
      <c r="A645" s="1">
        <v>1623</v>
      </c>
      <c r="B645" s="1" t="s">
        <v>618</v>
      </c>
      <c r="C645" s="2"/>
      <c r="D645" s="2"/>
      <c r="E645" s="2"/>
      <c r="F645" s="5"/>
    </row>
    <row r="646" spans="1:8" x14ac:dyDescent="0.25">
      <c r="A646" s="1">
        <v>1624</v>
      </c>
      <c r="B646" s="1" t="s">
        <v>619</v>
      </c>
      <c r="C646" s="2"/>
      <c r="D646" s="2"/>
      <c r="E646" s="2"/>
      <c r="F646" s="5"/>
    </row>
    <row r="647" spans="1:8" x14ac:dyDescent="0.25">
      <c r="A647" s="1">
        <v>1625</v>
      </c>
      <c r="B647" s="1" t="s">
        <v>620</v>
      </c>
      <c r="C647" s="2"/>
      <c r="D647" s="2"/>
      <c r="E647" s="2"/>
      <c r="F647" s="5"/>
    </row>
    <row r="648" spans="1:8" x14ac:dyDescent="0.25">
      <c r="A648" s="1">
        <v>1626</v>
      </c>
      <c r="B648" s="1" t="s">
        <v>621</v>
      </c>
      <c r="C648" s="2"/>
      <c r="D648" s="2"/>
      <c r="F648" s="5"/>
      <c r="G648" s="8"/>
    </row>
    <row r="649" spans="1:8" x14ac:dyDescent="0.25">
      <c r="A649" s="1">
        <v>1627</v>
      </c>
      <c r="B649" s="1" t="s">
        <v>622</v>
      </c>
      <c r="C649" s="2"/>
      <c r="D649" s="2"/>
      <c r="F649" s="5"/>
      <c r="G649" s="8"/>
    </row>
    <row r="650" spans="1:8" x14ac:dyDescent="0.25">
      <c r="A650" s="1">
        <v>1628</v>
      </c>
      <c r="B650" s="1" t="s">
        <v>623</v>
      </c>
      <c r="C650" s="2"/>
      <c r="D650" s="2"/>
      <c r="E650" s="2"/>
      <c r="F650" s="5"/>
    </row>
    <row r="651" spans="1:8" x14ac:dyDescent="0.25">
      <c r="A651" s="1">
        <v>1629</v>
      </c>
      <c r="B651" s="1" t="s">
        <v>624</v>
      </c>
      <c r="C651" s="2"/>
      <c r="D651" s="2"/>
      <c r="E651" s="2"/>
      <c r="F651" s="5"/>
    </row>
    <row r="652" spans="1:8" x14ac:dyDescent="0.25">
      <c r="A652" s="1">
        <v>1630</v>
      </c>
      <c r="B652" s="1" t="s">
        <v>625</v>
      </c>
      <c r="C652" s="2"/>
      <c r="D652" s="2"/>
      <c r="E652" s="2"/>
      <c r="F652" s="5"/>
    </row>
    <row r="653" spans="1:8" x14ac:dyDescent="0.25">
      <c r="A653" s="1">
        <v>1631</v>
      </c>
      <c r="B653" s="1" t="s">
        <v>626</v>
      </c>
      <c r="C653" s="2"/>
      <c r="D653" s="2"/>
      <c r="E653" s="2"/>
      <c r="F653" s="5"/>
    </row>
    <row r="654" spans="1:8" x14ac:dyDescent="0.25">
      <c r="A654" s="1">
        <v>1632</v>
      </c>
      <c r="B654" s="1" t="s">
        <v>627</v>
      </c>
      <c r="C654" s="2"/>
      <c r="D654" s="2"/>
      <c r="E654" s="2"/>
      <c r="F654" s="5"/>
    </row>
    <row r="655" spans="1:8" x14ac:dyDescent="0.25">
      <c r="A655" s="1">
        <v>1633</v>
      </c>
      <c r="B655" s="1" t="s">
        <v>628</v>
      </c>
      <c r="C655" s="2"/>
      <c r="D655" s="2"/>
      <c r="E655" s="2"/>
      <c r="F655" s="5"/>
    </row>
    <row r="656" spans="1:8" ht="45" x14ac:dyDescent="0.25">
      <c r="A656" s="1">
        <v>1634</v>
      </c>
      <c r="B656" s="1" t="s">
        <v>629</v>
      </c>
      <c r="C656" s="2" t="s">
        <v>1556</v>
      </c>
      <c r="D656" s="2">
        <v>1</v>
      </c>
      <c r="E656" s="1" t="s">
        <v>1807</v>
      </c>
      <c r="F656" s="5">
        <v>0</v>
      </c>
      <c r="G656" s="8" t="s">
        <v>1806</v>
      </c>
      <c r="H656" s="4">
        <v>42508</v>
      </c>
    </row>
    <row r="657" spans="1:8" x14ac:dyDescent="0.25">
      <c r="A657" s="1">
        <v>1635</v>
      </c>
      <c r="B657" s="1" t="s">
        <v>630</v>
      </c>
      <c r="C657" s="2"/>
      <c r="D657" s="2"/>
      <c r="E657" s="2"/>
      <c r="F657" s="5"/>
    </row>
    <row r="658" spans="1:8" x14ac:dyDescent="0.25">
      <c r="A658" s="1">
        <v>1636</v>
      </c>
      <c r="B658" s="1" t="s">
        <v>631</v>
      </c>
      <c r="C658" s="2"/>
      <c r="D658" s="2"/>
      <c r="E658" s="2"/>
      <c r="F658" s="5"/>
    </row>
    <row r="659" spans="1:8" x14ac:dyDescent="0.25">
      <c r="A659" s="1">
        <v>1637</v>
      </c>
      <c r="B659" s="1" t="s">
        <v>632</v>
      </c>
      <c r="C659" s="2"/>
      <c r="D659" s="2"/>
      <c r="E659" s="2"/>
      <c r="F659" s="5"/>
    </row>
    <row r="660" spans="1:8" x14ac:dyDescent="0.25">
      <c r="A660" s="1">
        <v>1638</v>
      </c>
      <c r="B660" s="1" t="s">
        <v>633</v>
      </c>
      <c r="C660" s="2"/>
      <c r="D660" s="2"/>
      <c r="E660" s="2"/>
      <c r="F660" s="5"/>
    </row>
    <row r="661" spans="1:8" x14ac:dyDescent="0.25">
      <c r="A661" s="1">
        <v>1639</v>
      </c>
      <c r="B661" s="1" t="s">
        <v>634</v>
      </c>
      <c r="C661" s="2"/>
      <c r="D661" s="2"/>
      <c r="E661" s="2"/>
      <c r="F661" s="5"/>
    </row>
    <row r="662" spans="1:8" ht="30" x14ac:dyDescent="0.25">
      <c r="A662" s="1">
        <v>1640</v>
      </c>
      <c r="B662" s="1" t="s">
        <v>635</v>
      </c>
      <c r="C662" s="20" t="s">
        <v>1556</v>
      </c>
      <c r="D662" s="20">
        <v>1</v>
      </c>
      <c r="E662" s="2" t="s">
        <v>1808</v>
      </c>
      <c r="F662" s="5">
        <v>0</v>
      </c>
      <c r="G662" s="21" t="s">
        <v>1809</v>
      </c>
      <c r="H662" s="22">
        <v>42507</v>
      </c>
    </row>
    <row r="663" spans="1:8" x14ac:dyDescent="0.25">
      <c r="A663" s="1">
        <v>1641</v>
      </c>
      <c r="B663" s="1" t="s">
        <v>636</v>
      </c>
      <c r="C663" s="2"/>
      <c r="D663" s="2"/>
      <c r="E663" s="2"/>
      <c r="F663" s="5"/>
    </row>
    <row r="664" spans="1:8" x14ac:dyDescent="0.25">
      <c r="A664" s="1">
        <v>1642</v>
      </c>
      <c r="B664" s="1" t="s">
        <v>637</v>
      </c>
      <c r="C664" s="2"/>
      <c r="D664" s="2"/>
      <c r="F664" s="5"/>
      <c r="G664" s="8"/>
    </row>
    <row r="665" spans="1:8" x14ac:dyDescent="0.25">
      <c r="A665" s="1">
        <v>1643</v>
      </c>
      <c r="B665" s="1" t="s">
        <v>638</v>
      </c>
      <c r="C665" s="2"/>
      <c r="D665" s="2"/>
      <c r="E665" s="2"/>
      <c r="F665" s="5"/>
    </row>
    <row r="666" spans="1:8" x14ac:dyDescent="0.25">
      <c r="A666" s="1">
        <v>1644</v>
      </c>
      <c r="B666" s="1" t="s">
        <v>639</v>
      </c>
      <c r="C666" s="2"/>
      <c r="D666" s="2"/>
      <c r="E666" s="2"/>
      <c r="F666" s="5"/>
    </row>
    <row r="667" spans="1:8" x14ac:dyDescent="0.25">
      <c r="A667" s="1">
        <v>1645</v>
      </c>
      <c r="B667" s="1" t="s">
        <v>640</v>
      </c>
      <c r="C667" s="2"/>
      <c r="D667" s="2"/>
      <c r="E667" s="2"/>
      <c r="F667" s="5"/>
    </row>
    <row r="668" spans="1:8" x14ac:dyDescent="0.25">
      <c r="A668" s="1">
        <v>1646</v>
      </c>
      <c r="B668" s="1" t="s">
        <v>641</v>
      </c>
      <c r="C668" s="2"/>
      <c r="D668" s="2"/>
      <c r="E668" s="2"/>
      <c r="F668" s="5"/>
    </row>
    <row r="669" spans="1:8" x14ac:dyDescent="0.25">
      <c r="A669" s="1">
        <v>1647</v>
      </c>
      <c r="B669" s="1" t="s">
        <v>642</v>
      </c>
      <c r="C669" s="2"/>
      <c r="D669" s="2"/>
      <c r="E669" s="2"/>
      <c r="F669" s="5"/>
    </row>
    <row r="670" spans="1:8" x14ac:dyDescent="0.25">
      <c r="A670" s="1">
        <v>1648</v>
      </c>
      <c r="B670" s="1" t="s">
        <v>643</v>
      </c>
      <c r="C670" s="2"/>
      <c r="D670" s="2"/>
      <c r="E670" s="2"/>
      <c r="F670" s="5"/>
    </row>
    <row r="671" spans="1:8" x14ac:dyDescent="0.25">
      <c r="A671" s="1">
        <v>1649</v>
      </c>
      <c r="B671" s="1" t="s">
        <v>644</v>
      </c>
      <c r="C671" s="2"/>
      <c r="D671" s="2"/>
      <c r="E671" s="2"/>
      <c r="F671" s="5"/>
    </row>
    <row r="672" spans="1:8" x14ac:dyDescent="0.25">
      <c r="A672" s="1">
        <v>1650</v>
      </c>
      <c r="B672" s="1" t="s">
        <v>645</v>
      </c>
      <c r="C672" s="2"/>
      <c r="D672" s="2"/>
      <c r="E672" s="2"/>
      <c r="F672" s="5"/>
    </row>
    <row r="673" spans="1:8" x14ac:dyDescent="0.25">
      <c r="A673" s="1">
        <v>1651</v>
      </c>
      <c r="B673" s="1" t="s">
        <v>646</v>
      </c>
      <c r="C673" s="2"/>
      <c r="D673" s="2"/>
      <c r="E673" s="2"/>
      <c r="F673" s="5"/>
    </row>
    <row r="674" spans="1:8" x14ac:dyDescent="0.25">
      <c r="A674" s="1">
        <v>1652</v>
      </c>
      <c r="B674" s="1" t="s">
        <v>647</v>
      </c>
      <c r="C674" s="2"/>
      <c r="D674" s="2"/>
      <c r="E674" s="2"/>
      <c r="F674" s="5"/>
    </row>
    <row r="675" spans="1:8" x14ac:dyDescent="0.25">
      <c r="A675" s="1">
        <v>1653</v>
      </c>
      <c r="B675" s="1" t="s">
        <v>648</v>
      </c>
      <c r="C675" s="2"/>
      <c r="D675" s="2"/>
      <c r="E675" s="2"/>
      <c r="F675" s="5"/>
    </row>
    <row r="676" spans="1:8" x14ac:dyDescent="0.25">
      <c r="A676" s="1">
        <v>1654</v>
      </c>
      <c r="B676" s="1" t="s">
        <v>649</v>
      </c>
      <c r="C676" s="2"/>
      <c r="D676" s="2"/>
      <c r="E676" s="2"/>
      <c r="F676" s="5"/>
    </row>
    <row r="677" spans="1:8" x14ac:dyDescent="0.25">
      <c r="A677" s="1">
        <v>1655</v>
      </c>
      <c r="B677" s="1" t="s">
        <v>650</v>
      </c>
      <c r="C677" s="2"/>
      <c r="D677" s="2"/>
      <c r="F677" s="5"/>
      <c r="G677" s="3"/>
    </row>
    <row r="678" spans="1:8" x14ac:dyDescent="0.25">
      <c r="A678" s="1">
        <v>1656</v>
      </c>
      <c r="B678" s="1" t="s">
        <v>651</v>
      </c>
      <c r="C678" s="2"/>
      <c r="D678" s="2"/>
      <c r="E678" s="2"/>
      <c r="F678" s="5"/>
    </row>
    <row r="679" spans="1:8" x14ac:dyDescent="0.25">
      <c r="A679" s="1">
        <v>1657</v>
      </c>
      <c r="B679" s="1" t="s">
        <v>652</v>
      </c>
      <c r="C679" s="2"/>
      <c r="D679" s="2"/>
      <c r="E679" s="2"/>
      <c r="F679" s="5"/>
    </row>
    <row r="680" spans="1:8" ht="30" x14ac:dyDescent="0.25">
      <c r="A680" s="1">
        <v>1658</v>
      </c>
      <c r="B680" s="1" t="s">
        <v>653</v>
      </c>
      <c r="C680" s="2" t="s">
        <v>1556</v>
      </c>
      <c r="D680" s="2">
        <v>1</v>
      </c>
      <c r="E680" s="1" t="s">
        <v>1704</v>
      </c>
      <c r="F680" s="5">
        <v>0</v>
      </c>
      <c r="G680" s="8" t="s">
        <v>1703</v>
      </c>
      <c r="H680" s="4">
        <v>42479</v>
      </c>
    </row>
    <row r="681" spans="1:8" x14ac:dyDescent="0.25">
      <c r="A681" s="1">
        <v>1659</v>
      </c>
      <c r="B681" s="1" t="s">
        <v>654</v>
      </c>
      <c r="C681" s="2"/>
      <c r="D681" s="2"/>
      <c r="E681" s="2"/>
      <c r="F681" s="5"/>
    </row>
    <row r="682" spans="1:8" x14ac:dyDescent="0.25">
      <c r="A682" s="1">
        <v>1660</v>
      </c>
      <c r="B682" s="1" t="s">
        <v>655</v>
      </c>
      <c r="C682" s="2"/>
      <c r="D682" s="2"/>
      <c r="E682" s="2"/>
      <c r="F682" s="5"/>
    </row>
    <row r="683" spans="1:8" x14ac:dyDescent="0.25">
      <c r="A683" s="1">
        <v>1661</v>
      </c>
      <c r="B683" s="1" t="s">
        <v>656</v>
      </c>
      <c r="C683" s="2"/>
      <c r="D683" s="2"/>
      <c r="E683" s="2"/>
      <c r="F683" s="5"/>
    </row>
    <row r="684" spans="1:8" x14ac:dyDescent="0.25">
      <c r="A684" s="1">
        <v>1662</v>
      </c>
      <c r="B684" s="1" t="s">
        <v>657</v>
      </c>
      <c r="C684" s="2"/>
      <c r="D684" s="2"/>
      <c r="E684" s="2"/>
      <c r="F684" s="5"/>
    </row>
    <row r="685" spans="1:8" x14ac:dyDescent="0.25">
      <c r="A685" s="1">
        <v>1663</v>
      </c>
      <c r="B685" s="1" t="s">
        <v>658</v>
      </c>
      <c r="C685" s="2"/>
      <c r="D685" s="2"/>
      <c r="E685" s="2"/>
      <c r="F685" s="5"/>
    </row>
    <row r="686" spans="1:8" x14ac:dyDescent="0.25">
      <c r="A686" s="1">
        <v>1664</v>
      </c>
      <c r="B686" s="1" t="s">
        <v>659</v>
      </c>
      <c r="C686" s="2"/>
      <c r="D686" s="2"/>
      <c r="E686" s="2"/>
      <c r="F686" s="5"/>
    </row>
    <row r="687" spans="1:8" x14ac:dyDescent="0.25">
      <c r="A687" s="1">
        <v>1665</v>
      </c>
      <c r="B687" s="1" t="s">
        <v>660</v>
      </c>
      <c r="C687" s="2"/>
      <c r="D687" s="2"/>
      <c r="E687" s="2"/>
      <c r="F687" s="5"/>
    </row>
    <row r="688" spans="1:8" s="4" customFormat="1" x14ac:dyDescent="0.25">
      <c r="A688" s="1">
        <v>1666</v>
      </c>
      <c r="B688" s="1" t="s">
        <v>661</v>
      </c>
      <c r="C688" s="2"/>
      <c r="D688" s="2"/>
      <c r="E688" s="2"/>
      <c r="F688" s="5"/>
      <c r="G688" s="6"/>
    </row>
    <row r="689" spans="1:7" s="4" customFormat="1" x14ac:dyDescent="0.25">
      <c r="A689" s="1">
        <v>1667</v>
      </c>
      <c r="B689" s="1" t="s">
        <v>662</v>
      </c>
      <c r="C689" s="2"/>
      <c r="D689" s="2"/>
      <c r="E689" s="2"/>
      <c r="F689" s="5"/>
      <c r="G689" s="6"/>
    </row>
    <row r="690" spans="1:7" s="4" customFormat="1" x14ac:dyDescent="0.25">
      <c r="A690" s="1">
        <v>1668</v>
      </c>
      <c r="B690" s="1" t="s">
        <v>663</v>
      </c>
      <c r="C690" s="2"/>
      <c r="D690" s="2"/>
      <c r="E690" s="2"/>
      <c r="F690" s="5"/>
      <c r="G690" s="6"/>
    </row>
    <row r="691" spans="1:7" s="4" customFormat="1" x14ac:dyDescent="0.25">
      <c r="A691" s="1">
        <v>1669</v>
      </c>
      <c r="B691" s="1" t="s">
        <v>664</v>
      </c>
      <c r="C691" s="2"/>
      <c r="D691" s="2"/>
      <c r="E691" s="2"/>
      <c r="F691" s="5"/>
      <c r="G691" s="6"/>
    </row>
    <row r="692" spans="1:7" s="4" customFormat="1" x14ac:dyDescent="0.25">
      <c r="A692" s="1">
        <v>1670</v>
      </c>
      <c r="B692" s="1" t="s">
        <v>665</v>
      </c>
      <c r="C692" s="2"/>
      <c r="D692" s="2"/>
      <c r="E692" s="2"/>
      <c r="F692" s="5"/>
      <c r="G692" s="6"/>
    </row>
    <row r="693" spans="1:7" s="4" customFormat="1" x14ac:dyDescent="0.25">
      <c r="A693" s="1">
        <v>1671</v>
      </c>
      <c r="B693" s="1" t="s">
        <v>666</v>
      </c>
      <c r="C693" s="2"/>
      <c r="D693" s="2"/>
      <c r="E693" s="2"/>
      <c r="F693" s="5"/>
      <c r="G693" s="6"/>
    </row>
    <row r="694" spans="1:7" s="4" customFormat="1" x14ac:dyDescent="0.25">
      <c r="A694" s="1">
        <v>1672</v>
      </c>
      <c r="B694" s="1" t="s">
        <v>667</v>
      </c>
      <c r="C694" s="2"/>
      <c r="D694" s="2"/>
      <c r="E694" s="2"/>
      <c r="F694" s="5"/>
      <c r="G694" s="6"/>
    </row>
    <row r="695" spans="1:7" s="4" customFormat="1" x14ac:dyDescent="0.25">
      <c r="A695" s="1">
        <v>1673</v>
      </c>
      <c r="B695" s="1" t="s">
        <v>668</v>
      </c>
      <c r="C695" s="2"/>
      <c r="D695" s="2"/>
      <c r="E695" s="1"/>
      <c r="F695" s="5"/>
      <c r="G695" s="8"/>
    </row>
    <row r="696" spans="1:7" s="4" customFormat="1" x14ac:dyDescent="0.25">
      <c r="A696" s="1">
        <v>1674</v>
      </c>
      <c r="B696" s="1" t="s">
        <v>669</v>
      </c>
      <c r="C696" s="2"/>
      <c r="D696" s="2"/>
      <c r="E696" s="2"/>
      <c r="F696" s="5"/>
      <c r="G696" s="6"/>
    </row>
    <row r="697" spans="1:7" s="4" customFormat="1" x14ac:dyDescent="0.25">
      <c r="A697" s="1">
        <v>1675</v>
      </c>
      <c r="B697" s="1" t="s">
        <v>670</v>
      </c>
      <c r="C697" s="2"/>
      <c r="D697" s="2"/>
      <c r="E697" s="1"/>
      <c r="F697" s="5"/>
      <c r="G697" s="3"/>
    </row>
    <row r="698" spans="1:7" s="4" customFormat="1" x14ac:dyDescent="0.25">
      <c r="A698" s="1">
        <v>1676</v>
      </c>
      <c r="B698" s="1" t="s">
        <v>671</v>
      </c>
      <c r="C698" s="2"/>
      <c r="D698" s="2"/>
      <c r="E698" s="2"/>
      <c r="F698" s="5"/>
      <c r="G698" s="6"/>
    </row>
    <row r="699" spans="1:7" s="4" customFormat="1" x14ac:dyDescent="0.25">
      <c r="A699" s="1">
        <v>1677</v>
      </c>
      <c r="B699" s="1" t="s">
        <v>672</v>
      </c>
      <c r="C699" s="2"/>
      <c r="D699" s="2"/>
      <c r="E699" s="2"/>
      <c r="F699" s="5"/>
      <c r="G699" s="6"/>
    </row>
    <row r="700" spans="1:7" s="4" customFormat="1" x14ac:dyDescent="0.25">
      <c r="A700" s="1">
        <v>1678</v>
      </c>
      <c r="B700" s="1" t="s">
        <v>673</v>
      </c>
      <c r="C700" s="2"/>
      <c r="D700" s="2"/>
      <c r="E700" s="2"/>
      <c r="F700" s="5"/>
      <c r="G700" s="6"/>
    </row>
    <row r="701" spans="1:7" s="4" customFormat="1" x14ac:dyDescent="0.25">
      <c r="A701" s="1">
        <v>1679</v>
      </c>
      <c r="B701" s="1" t="s">
        <v>674</v>
      </c>
      <c r="C701" s="2"/>
      <c r="D701" s="2"/>
      <c r="E701" s="2"/>
      <c r="F701" s="5"/>
      <c r="G701" s="6"/>
    </row>
    <row r="702" spans="1:7" s="4" customFormat="1" x14ac:dyDescent="0.25">
      <c r="A702" s="1">
        <v>1680</v>
      </c>
      <c r="B702" s="1" t="s">
        <v>675</v>
      </c>
      <c r="C702" s="2"/>
      <c r="D702" s="2"/>
      <c r="E702" s="2"/>
      <c r="F702" s="5"/>
      <c r="G702" s="6"/>
    </row>
    <row r="703" spans="1:7" s="4" customFormat="1" x14ac:dyDescent="0.25">
      <c r="A703" s="1">
        <v>1681</v>
      </c>
      <c r="B703" s="1" t="s">
        <v>676</v>
      </c>
      <c r="C703" s="2"/>
      <c r="D703" s="2"/>
      <c r="E703" s="2"/>
      <c r="F703" s="5"/>
      <c r="G703" s="6"/>
    </row>
    <row r="704" spans="1:7" x14ac:dyDescent="0.25">
      <c r="A704" s="1">
        <v>1682</v>
      </c>
      <c r="B704" s="1" t="s">
        <v>677</v>
      </c>
      <c r="C704" s="2"/>
      <c r="D704" s="2"/>
      <c r="E704" s="2"/>
      <c r="F704" s="5"/>
    </row>
    <row r="705" spans="1:7" x14ac:dyDescent="0.25">
      <c r="A705" s="1">
        <v>1683</v>
      </c>
      <c r="B705" s="1" t="s">
        <v>678</v>
      </c>
      <c r="C705" s="2"/>
      <c r="D705" s="2"/>
      <c r="E705" s="2"/>
      <c r="F705" s="5"/>
    </row>
    <row r="706" spans="1:7" x14ac:dyDescent="0.25">
      <c r="A706" s="1">
        <v>1684</v>
      </c>
      <c r="B706" s="1" t="s">
        <v>679</v>
      </c>
      <c r="C706" s="2"/>
      <c r="D706" s="2"/>
      <c r="E706" s="2"/>
      <c r="F706" s="5"/>
    </row>
    <row r="707" spans="1:7" x14ac:dyDescent="0.25">
      <c r="A707" s="1">
        <v>1685</v>
      </c>
      <c r="B707" s="1" t="s">
        <v>680</v>
      </c>
      <c r="C707" s="2"/>
      <c r="D707" s="2"/>
      <c r="E707" s="2"/>
      <c r="F707" s="5"/>
    </row>
    <row r="708" spans="1:7" x14ac:dyDescent="0.25">
      <c r="A708" s="1">
        <v>1686</v>
      </c>
      <c r="B708" s="1" t="s">
        <v>681</v>
      </c>
      <c r="C708" s="2"/>
      <c r="D708" s="2"/>
      <c r="E708" s="2"/>
      <c r="F708" s="5"/>
    </row>
    <row r="709" spans="1:7" x14ac:dyDescent="0.25">
      <c r="A709" s="1">
        <v>1687</v>
      </c>
      <c r="B709" s="1" t="s">
        <v>682</v>
      </c>
      <c r="C709" s="2"/>
      <c r="D709" s="2"/>
      <c r="E709" s="2"/>
      <c r="F709" s="5"/>
    </row>
    <row r="710" spans="1:7" x14ac:dyDescent="0.25">
      <c r="A710" s="1">
        <v>1688</v>
      </c>
      <c r="B710" s="1" t="s">
        <v>683</v>
      </c>
      <c r="C710" s="2"/>
      <c r="D710" s="2"/>
      <c r="E710" s="2"/>
      <c r="F710" s="5"/>
    </row>
    <row r="711" spans="1:7" x14ac:dyDescent="0.25">
      <c r="A711" s="1">
        <v>1689</v>
      </c>
      <c r="B711" s="1" t="s">
        <v>684</v>
      </c>
      <c r="C711" s="2"/>
      <c r="D711" s="2"/>
      <c r="E711" s="2"/>
      <c r="F711" s="5"/>
    </row>
    <row r="712" spans="1:7" x14ac:dyDescent="0.25">
      <c r="A712" s="1">
        <v>1690</v>
      </c>
      <c r="B712" s="1" t="s">
        <v>685</v>
      </c>
      <c r="C712" s="2"/>
      <c r="D712" s="2"/>
      <c r="E712" s="2"/>
      <c r="F712" s="5"/>
    </row>
    <row r="713" spans="1:7" x14ac:dyDescent="0.25">
      <c r="A713" s="1">
        <v>1691</v>
      </c>
      <c r="B713" s="1" t="s">
        <v>686</v>
      </c>
      <c r="C713" s="2"/>
      <c r="D713" s="2"/>
      <c r="E713" s="17"/>
      <c r="F713" s="5"/>
    </row>
    <row r="714" spans="1:7" x14ac:dyDescent="0.25">
      <c r="A714" s="1">
        <v>1692</v>
      </c>
      <c r="B714" s="1" t="s">
        <v>687</v>
      </c>
      <c r="C714" s="2"/>
      <c r="D714" s="2"/>
      <c r="E714" s="2"/>
      <c r="F714" s="5"/>
    </row>
    <row r="715" spans="1:7" x14ac:dyDescent="0.25">
      <c r="A715" s="1">
        <v>1693</v>
      </c>
      <c r="B715" s="1" t="s">
        <v>688</v>
      </c>
      <c r="C715" s="2"/>
      <c r="D715" s="2"/>
      <c r="E715" s="2"/>
      <c r="F715" s="5"/>
      <c r="G715" s="3"/>
    </row>
    <row r="716" spans="1:7" x14ac:dyDescent="0.25">
      <c r="A716" s="1">
        <v>1694</v>
      </c>
      <c r="B716" s="1" t="s">
        <v>689</v>
      </c>
      <c r="C716" s="2"/>
      <c r="D716" s="2"/>
      <c r="E716" s="2"/>
      <c r="F716" s="5"/>
    </row>
    <row r="717" spans="1:7" x14ac:dyDescent="0.25">
      <c r="A717" s="1">
        <v>1695</v>
      </c>
      <c r="B717" s="1" t="s">
        <v>690</v>
      </c>
      <c r="C717" s="2"/>
      <c r="D717" s="2"/>
      <c r="E717" s="2"/>
      <c r="F717" s="5"/>
    </row>
    <row r="718" spans="1:7" x14ac:dyDescent="0.25">
      <c r="A718" s="1">
        <v>1696</v>
      </c>
      <c r="B718" s="1" t="s">
        <v>691</v>
      </c>
      <c r="C718" s="2"/>
      <c r="D718" s="2"/>
      <c r="E718" s="2"/>
      <c r="F718" s="5"/>
    </row>
    <row r="719" spans="1:7" x14ac:dyDescent="0.25">
      <c r="A719" s="1">
        <v>1697</v>
      </c>
      <c r="B719" s="1" t="s">
        <v>692</v>
      </c>
      <c r="C719" s="2"/>
      <c r="D719" s="2"/>
      <c r="E719" s="2"/>
      <c r="F719" s="5"/>
    </row>
    <row r="720" spans="1:7" x14ac:dyDescent="0.25">
      <c r="A720" s="1">
        <v>1698</v>
      </c>
      <c r="B720" s="1" t="s">
        <v>693</v>
      </c>
      <c r="C720" s="2"/>
      <c r="D720" s="2"/>
      <c r="E720" s="2"/>
      <c r="F720" s="5"/>
    </row>
    <row r="721" spans="1:8" ht="30" x14ac:dyDescent="0.25">
      <c r="A721" s="1">
        <v>1699</v>
      </c>
      <c r="B721" s="1" t="s">
        <v>694</v>
      </c>
      <c r="C721" s="2" t="s">
        <v>1556</v>
      </c>
      <c r="D721" s="2">
        <v>0</v>
      </c>
      <c r="E721" s="2" t="s">
        <v>1770</v>
      </c>
      <c r="F721" s="5">
        <v>0</v>
      </c>
      <c r="G721" s="8" t="s">
        <v>1771</v>
      </c>
      <c r="H721" s="4">
        <v>42508</v>
      </c>
    </row>
    <row r="722" spans="1:8" x14ac:dyDescent="0.25">
      <c r="A722" s="1">
        <v>1700</v>
      </c>
      <c r="B722" s="1" t="s">
        <v>695</v>
      </c>
      <c r="C722" s="2"/>
      <c r="D722" s="2"/>
      <c r="E722" s="2"/>
      <c r="F722" s="5"/>
    </row>
    <row r="723" spans="1:8" x14ac:dyDescent="0.25">
      <c r="A723" s="1">
        <v>1701</v>
      </c>
      <c r="B723" s="1" t="s">
        <v>696</v>
      </c>
      <c r="C723" s="2"/>
      <c r="D723" s="2"/>
      <c r="E723" s="2"/>
      <c r="F723" s="5"/>
    </row>
    <row r="724" spans="1:8" x14ac:dyDescent="0.25">
      <c r="A724" s="1">
        <v>1702</v>
      </c>
      <c r="B724" s="1" t="s">
        <v>697</v>
      </c>
      <c r="C724" s="2"/>
      <c r="D724" s="2"/>
      <c r="E724" s="2"/>
      <c r="F724" s="5"/>
    </row>
    <row r="725" spans="1:8" x14ac:dyDescent="0.25">
      <c r="A725" s="1">
        <v>1703</v>
      </c>
      <c r="B725" s="1" t="s">
        <v>698</v>
      </c>
      <c r="C725" s="2"/>
      <c r="D725" s="2"/>
      <c r="E725" s="2"/>
      <c r="F725" s="5"/>
    </row>
    <row r="726" spans="1:8" x14ac:dyDescent="0.25">
      <c r="A726" s="1">
        <v>1704</v>
      </c>
      <c r="B726" s="1" t="s">
        <v>699</v>
      </c>
      <c r="C726" s="2"/>
      <c r="D726" s="2"/>
      <c r="E726" s="2"/>
      <c r="F726" s="5"/>
    </row>
    <row r="727" spans="1:8" x14ac:dyDescent="0.25">
      <c r="A727" s="1">
        <v>1705</v>
      </c>
      <c r="B727" s="1" t="s">
        <v>700</v>
      </c>
      <c r="C727" s="2"/>
      <c r="D727" s="2"/>
      <c r="E727" s="2"/>
      <c r="F727" s="5"/>
    </row>
    <row r="728" spans="1:8" x14ac:dyDescent="0.25">
      <c r="A728" s="1">
        <v>1706</v>
      </c>
      <c r="B728" s="1" t="s">
        <v>701</v>
      </c>
      <c r="C728" s="2"/>
      <c r="D728" s="2"/>
      <c r="E728" s="2"/>
      <c r="F728" s="5"/>
    </row>
    <row r="729" spans="1:8" x14ac:dyDescent="0.25">
      <c r="A729" s="1">
        <v>1707</v>
      </c>
      <c r="B729" s="1" t="s">
        <v>702</v>
      </c>
      <c r="C729" s="2"/>
      <c r="D729" s="2"/>
      <c r="E729" s="2"/>
      <c r="F729" s="5"/>
    </row>
    <row r="730" spans="1:8" x14ac:dyDescent="0.25">
      <c r="A730" s="1">
        <v>1708</v>
      </c>
      <c r="B730" s="1" t="s">
        <v>703</v>
      </c>
      <c r="C730" s="2"/>
      <c r="D730" s="2"/>
      <c r="E730" s="2"/>
      <c r="F730" s="5"/>
    </row>
    <row r="731" spans="1:8" x14ac:dyDescent="0.25">
      <c r="A731" s="1">
        <v>1709</v>
      </c>
      <c r="B731" s="1" t="s">
        <v>704</v>
      </c>
      <c r="C731" s="2"/>
      <c r="D731" s="2"/>
      <c r="E731" s="2"/>
      <c r="F731" s="5"/>
    </row>
    <row r="732" spans="1:8" x14ac:dyDescent="0.25">
      <c r="A732" s="1">
        <v>1710</v>
      </c>
      <c r="B732" s="1" t="s">
        <v>705</v>
      </c>
      <c r="C732" s="2"/>
      <c r="D732" s="2"/>
      <c r="E732" s="2"/>
      <c r="F732" s="5"/>
    </row>
    <row r="733" spans="1:8" x14ac:dyDescent="0.25">
      <c r="A733" s="1">
        <v>1711</v>
      </c>
      <c r="B733" s="1" t="s">
        <v>706</v>
      </c>
      <c r="C733" s="2"/>
      <c r="D733" s="2"/>
      <c r="E733" s="2"/>
      <c r="F733" s="5"/>
    </row>
    <row r="734" spans="1:8" x14ac:dyDescent="0.25">
      <c r="A734" s="1">
        <v>1712</v>
      </c>
      <c r="B734" s="1" t="s">
        <v>707</v>
      </c>
      <c r="C734" s="2"/>
      <c r="D734" s="2"/>
      <c r="E734" s="2"/>
      <c r="F734" s="5"/>
    </row>
    <row r="735" spans="1:8" ht="30" x14ac:dyDescent="0.25">
      <c r="A735" s="1">
        <v>1713</v>
      </c>
      <c r="B735" s="1" t="s">
        <v>708</v>
      </c>
      <c r="C735" s="2" t="s">
        <v>1556</v>
      </c>
      <c r="D735" s="2">
        <v>1</v>
      </c>
      <c r="E735" t="s">
        <v>1839</v>
      </c>
      <c r="F735" s="5">
        <v>0</v>
      </c>
      <c r="G735" s="3" t="s">
        <v>1619</v>
      </c>
      <c r="H735" s="4">
        <v>42473</v>
      </c>
    </row>
    <row r="736" spans="1:8" x14ac:dyDescent="0.25">
      <c r="A736" s="1">
        <v>1714</v>
      </c>
      <c r="B736" s="1" t="s">
        <v>709</v>
      </c>
      <c r="C736" s="2"/>
      <c r="D736" s="2"/>
      <c r="E736" s="2"/>
      <c r="F736" s="5"/>
    </row>
    <row r="737" spans="1:8" x14ac:dyDescent="0.25">
      <c r="A737" s="1">
        <v>1715</v>
      </c>
      <c r="B737" s="1" t="s">
        <v>710</v>
      </c>
      <c r="C737" s="2"/>
      <c r="D737" s="2"/>
      <c r="E737" s="2"/>
      <c r="F737" s="5"/>
    </row>
    <row r="738" spans="1:8" x14ac:dyDescent="0.25">
      <c r="A738" s="1">
        <v>1716</v>
      </c>
      <c r="B738" s="1" t="s">
        <v>711</v>
      </c>
      <c r="C738" s="2"/>
      <c r="D738" s="2"/>
      <c r="E738" s="2"/>
      <c r="F738" s="5"/>
    </row>
    <row r="739" spans="1:8" x14ac:dyDescent="0.25">
      <c r="A739" s="1">
        <v>1717</v>
      </c>
      <c r="B739" s="1" t="s">
        <v>712</v>
      </c>
      <c r="C739" s="2"/>
      <c r="D739" s="2"/>
      <c r="E739" s="2"/>
      <c r="F739" s="5"/>
    </row>
    <row r="740" spans="1:8" x14ac:dyDescent="0.25">
      <c r="A740" s="1">
        <v>1718</v>
      </c>
      <c r="B740" s="1" t="s">
        <v>713</v>
      </c>
      <c r="C740" s="2"/>
      <c r="D740" s="2"/>
      <c r="E740" s="2"/>
      <c r="F740" s="5"/>
    </row>
    <row r="741" spans="1:8" x14ac:dyDescent="0.25">
      <c r="A741" s="1">
        <v>1719</v>
      </c>
      <c r="B741" s="1" t="s">
        <v>714</v>
      </c>
      <c r="C741" s="2"/>
      <c r="D741" s="2"/>
      <c r="E741" s="2"/>
      <c r="F741" s="5"/>
    </row>
    <row r="742" spans="1:8" x14ac:dyDescent="0.25">
      <c r="A742" s="1">
        <v>1720</v>
      </c>
      <c r="B742" s="1" t="s">
        <v>715</v>
      </c>
      <c r="C742" s="2"/>
      <c r="D742" s="2"/>
      <c r="E742" s="2"/>
      <c r="F742" s="5"/>
    </row>
    <row r="743" spans="1:8" x14ac:dyDescent="0.25">
      <c r="A743" s="1">
        <v>1721</v>
      </c>
      <c r="B743" s="1" t="s">
        <v>716</v>
      </c>
      <c r="C743" s="2"/>
      <c r="D743" s="2"/>
      <c r="E743" s="2"/>
      <c r="F743" s="5"/>
    </row>
    <row r="744" spans="1:8" x14ac:dyDescent="0.25">
      <c r="A744" s="1">
        <v>1722</v>
      </c>
      <c r="B744" s="1" t="s">
        <v>717</v>
      </c>
      <c r="C744" s="2"/>
      <c r="D744" s="2"/>
      <c r="E744" s="2"/>
      <c r="F744" s="5"/>
    </row>
    <row r="745" spans="1:8" x14ac:dyDescent="0.25">
      <c r="A745" s="1">
        <v>1723</v>
      </c>
      <c r="B745" s="1" t="s">
        <v>718</v>
      </c>
      <c r="C745" s="2"/>
      <c r="D745" s="2"/>
      <c r="E745" s="2"/>
      <c r="F745" s="5"/>
    </row>
    <row r="746" spans="1:8" x14ac:dyDescent="0.25">
      <c r="A746" s="1">
        <v>1724</v>
      </c>
      <c r="B746" s="1" t="s">
        <v>719</v>
      </c>
      <c r="C746" s="2"/>
      <c r="D746" s="2"/>
      <c r="E746" s="2"/>
      <c r="F746" s="5"/>
    </row>
    <row r="747" spans="1:8" x14ac:dyDescent="0.25">
      <c r="A747" s="1">
        <v>1725</v>
      </c>
      <c r="B747" s="1" t="s">
        <v>720</v>
      </c>
      <c r="C747" s="2"/>
      <c r="D747" s="2"/>
      <c r="E747" s="2"/>
      <c r="F747" s="5"/>
    </row>
    <row r="748" spans="1:8" x14ac:dyDescent="0.25">
      <c r="A748" s="1">
        <v>1726</v>
      </c>
      <c r="B748" s="1" t="s">
        <v>721</v>
      </c>
      <c r="C748" s="2"/>
      <c r="D748" s="2"/>
      <c r="E748" s="2"/>
      <c r="F748" s="5"/>
    </row>
    <row r="749" spans="1:8" x14ac:dyDescent="0.25">
      <c r="A749" s="1">
        <v>1727</v>
      </c>
      <c r="B749" s="1" t="s">
        <v>722</v>
      </c>
      <c r="C749" s="2"/>
      <c r="D749" s="2"/>
      <c r="F749" s="5"/>
      <c r="G749" s="7"/>
    </row>
    <row r="750" spans="1:8" ht="60" x14ac:dyDescent="0.25">
      <c r="A750" s="1">
        <v>1728</v>
      </c>
      <c r="B750" s="1" t="s">
        <v>723</v>
      </c>
      <c r="C750" s="2" t="s">
        <v>1556</v>
      </c>
      <c r="D750" s="2">
        <v>1</v>
      </c>
      <c r="E750" s="1" t="s">
        <v>1699</v>
      </c>
      <c r="F750" s="5">
        <v>0</v>
      </c>
      <c r="G750" s="8" t="s">
        <v>1700</v>
      </c>
      <c r="H750" s="4">
        <v>42478</v>
      </c>
    </row>
    <row r="751" spans="1:8" s="4" customFormat="1" x14ac:dyDescent="0.25">
      <c r="A751" s="1">
        <v>1729</v>
      </c>
      <c r="B751" s="1" t="s">
        <v>724</v>
      </c>
      <c r="C751" s="2"/>
      <c r="D751" s="2"/>
      <c r="E751" s="2"/>
      <c r="F751" s="5"/>
      <c r="G751" s="6"/>
    </row>
    <row r="752" spans="1:8" s="4" customFormat="1" x14ac:dyDescent="0.25">
      <c r="A752" s="1">
        <v>1730</v>
      </c>
      <c r="B752" s="1" t="s">
        <v>725</v>
      </c>
      <c r="C752" s="2"/>
      <c r="D752" s="2"/>
      <c r="E752" s="2"/>
      <c r="F752" s="5"/>
      <c r="G752" s="6"/>
    </row>
    <row r="753" spans="1:8" s="4" customFormat="1" x14ac:dyDescent="0.25">
      <c r="A753" s="1">
        <v>1731</v>
      </c>
      <c r="B753" s="1" t="s">
        <v>726</v>
      </c>
      <c r="C753" s="2"/>
      <c r="D753" s="2"/>
      <c r="E753" s="2"/>
      <c r="F753" s="5"/>
      <c r="G753" s="6"/>
    </row>
    <row r="754" spans="1:8" s="4" customFormat="1" x14ac:dyDescent="0.25">
      <c r="A754" s="1">
        <v>1732</v>
      </c>
      <c r="B754" s="1" t="s">
        <v>727</v>
      </c>
      <c r="C754" s="1"/>
      <c r="D754" s="1"/>
      <c r="E754" s="1"/>
      <c r="F754" s="23"/>
      <c r="G754" s="6"/>
    </row>
    <row r="755" spans="1:8" s="4" customFormat="1" x14ac:dyDescent="0.25">
      <c r="A755" s="1">
        <v>1733</v>
      </c>
      <c r="B755" s="1" t="s">
        <v>728</v>
      </c>
      <c r="C755" s="2"/>
      <c r="D755" s="2"/>
      <c r="E755" s="2"/>
      <c r="F755" s="5"/>
      <c r="G755" s="6"/>
    </row>
    <row r="756" spans="1:8" s="4" customFormat="1" x14ac:dyDescent="0.25">
      <c r="A756" s="1">
        <v>1734</v>
      </c>
      <c r="B756" s="1" t="s">
        <v>729</v>
      </c>
      <c r="C756" s="2"/>
      <c r="D756" s="2"/>
      <c r="E756" s="2"/>
      <c r="F756" s="5"/>
      <c r="G756" s="6"/>
    </row>
    <row r="757" spans="1:8" s="4" customFormat="1" x14ac:dyDescent="0.25">
      <c r="A757" s="1">
        <v>1735</v>
      </c>
      <c r="B757" s="1" t="s">
        <v>730</v>
      </c>
      <c r="C757" s="2"/>
      <c r="D757" s="2"/>
      <c r="E757" s="2"/>
      <c r="F757" s="5"/>
      <c r="G757" s="6"/>
    </row>
    <row r="758" spans="1:8" s="4" customFormat="1" x14ac:dyDescent="0.25">
      <c r="A758" s="1">
        <v>1736</v>
      </c>
      <c r="B758" s="1" t="s">
        <v>731</v>
      </c>
      <c r="C758" s="2"/>
      <c r="D758" s="2"/>
      <c r="E758" s="1"/>
      <c r="F758" s="5"/>
      <c r="G758" s="8"/>
    </row>
    <row r="759" spans="1:8" s="4" customFormat="1" x14ac:dyDescent="0.25">
      <c r="A759" s="1">
        <v>1737</v>
      </c>
      <c r="B759" s="1" t="s">
        <v>732</v>
      </c>
      <c r="C759" s="2"/>
      <c r="D759" s="2"/>
      <c r="E759" s="2"/>
      <c r="F759" s="5"/>
      <c r="G759" s="6"/>
    </row>
    <row r="760" spans="1:8" s="4" customFormat="1" x14ac:dyDescent="0.25">
      <c r="A760" s="1">
        <v>1738</v>
      </c>
      <c r="B760" s="1" t="s">
        <v>733</v>
      </c>
      <c r="C760" s="2"/>
      <c r="D760" s="2"/>
      <c r="E760" s="2"/>
      <c r="F760" s="5"/>
      <c r="G760" s="6"/>
    </row>
    <row r="761" spans="1:8" s="4" customFormat="1" x14ac:dyDescent="0.25">
      <c r="A761" s="1">
        <v>1739</v>
      </c>
      <c r="B761" s="1" t="s">
        <v>734</v>
      </c>
      <c r="C761" s="2"/>
      <c r="D761" s="2"/>
      <c r="E761" s="2"/>
      <c r="F761" s="5"/>
      <c r="G761" s="6"/>
    </row>
    <row r="762" spans="1:8" s="4" customFormat="1" x14ac:dyDescent="0.25">
      <c r="A762" s="1">
        <v>1740</v>
      </c>
      <c r="B762" s="1" t="s">
        <v>735</v>
      </c>
      <c r="C762" s="2"/>
      <c r="D762" s="2"/>
      <c r="E762" s="2"/>
      <c r="F762" s="5"/>
      <c r="G762" s="6"/>
    </row>
    <row r="763" spans="1:8" s="4" customFormat="1" x14ac:dyDescent="0.25">
      <c r="A763" s="1">
        <v>1741</v>
      </c>
      <c r="B763" s="1" t="s">
        <v>736</v>
      </c>
      <c r="C763" s="2"/>
      <c r="D763" s="2"/>
      <c r="E763" s="2"/>
      <c r="F763" s="5"/>
      <c r="G763" s="6"/>
    </row>
    <row r="764" spans="1:8" s="4" customFormat="1" x14ac:dyDescent="0.25">
      <c r="A764" s="1">
        <v>1742</v>
      </c>
      <c r="B764" s="1" t="s">
        <v>737</v>
      </c>
      <c r="C764" s="2"/>
      <c r="D764" s="2"/>
      <c r="E764" s="2"/>
      <c r="F764" s="5"/>
      <c r="G764" s="6"/>
    </row>
    <row r="765" spans="1:8" s="4" customFormat="1" x14ac:dyDescent="0.25">
      <c r="A765" s="1">
        <v>1743</v>
      </c>
      <c r="B765" s="1" t="s">
        <v>738</v>
      </c>
      <c r="C765" s="2"/>
      <c r="D765" s="2"/>
      <c r="E765" s="2"/>
      <c r="F765" s="5"/>
      <c r="G765" s="6"/>
    </row>
    <row r="766" spans="1:8" s="4" customFormat="1" x14ac:dyDescent="0.25">
      <c r="A766" s="1">
        <v>1744</v>
      </c>
      <c r="B766" s="1" t="s">
        <v>739</v>
      </c>
      <c r="C766" s="2"/>
      <c r="D766" s="2"/>
      <c r="E766" s="2"/>
      <c r="F766" s="5"/>
      <c r="G766" s="6"/>
    </row>
    <row r="767" spans="1:8" x14ac:dyDescent="0.25">
      <c r="A767" s="1">
        <v>1745</v>
      </c>
      <c r="B767" s="1" t="s">
        <v>740</v>
      </c>
      <c r="C767" s="2"/>
      <c r="D767" s="2"/>
      <c r="E767" s="2"/>
      <c r="F767" s="5"/>
    </row>
    <row r="768" spans="1:8" ht="60" x14ac:dyDescent="0.25">
      <c r="A768" s="1">
        <v>1746</v>
      </c>
      <c r="B768" s="1" t="s">
        <v>741</v>
      </c>
      <c r="C768" s="2" t="s">
        <v>1556</v>
      </c>
      <c r="D768" s="2">
        <v>1</v>
      </c>
      <c r="E768" s="1" t="s">
        <v>1562</v>
      </c>
      <c r="F768" s="5">
        <v>0</v>
      </c>
      <c r="G768" s="8" t="s">
        <v>1731</v>
      </c>
      <c r="H768" s="4">
        <v>42489</v>
      </c>
    </row>
    <row r="769" spans="1:8" x14ac:dyDescent="0.25">
      <c r="A769" s="1">
        <v>1747</v>
      </c>
      <c r="B769" s="1" t="s">
        <v>742</v>
      </c>
      <c r="C769" s="2" t="s">
        <v>1556</v>
      </c>
      <c r="D769" s="2">
        <v>2</v>
      </c>
      <c r="E769" s="1" t="s">
        <v>1730</v>
      </c>
      <c r="F769" s="5"/>
      <c r="H769" s="4">
        <v>42489</v>
      </c>
    </row>
    <row r="770" spans="1:8" x14ac:dyDescent="0.25">
      <c r="A770" s="1">
        <v>1748</v>
      </c>
      <c r="B770" s="1" t="s">
        <v>743</v>
      </c>
      <c r="C770" s="2"/>
      <c r="D770" s="2"/>
      <c r="E770" s="2"/>
      <c r="F770" s="5"/>
    </row>
    <row r="771" spans="1:8" x14ac:dyDescent="0.25">
      <c r="A771" s="1">
        <v>1749</v>
      </c>
      <c r="B771" s="1" t="s">
        <v>744</v>
      </c>
      <c r="C771" s="2"/>
      <c r="D771" s="2"/>
      <c r="E771" s="2"/>
      <c r="F771" s="5"/>
    </row>
    <row r="772" spans="1:8" x14ac:dyDescent="0.25">
      <c r="A772" s="1">
        <v>1750</v>
      </c>
      <c r="B772" s="1" t="s">
        <v>745</v>
      </c>
      <c r="C772" s="2"/>
      <c r="D772" s="2"/>
      <c r="E772" s="2"/>
      <c r="F772" s="5"/>
    </row>
    <row r="773" spans="1:8" x14ac:dyDescent="0.25">
      <c r="A773" s="1">
        <v>1751</v>
      </c>
      <c r="B773" s="1" t="s">
        <v>746</v>
      </c>
      <c r="C773" s="2"/>
      <c r="D773" s="2"/>
      <c r="E773" s="2"/>
      <c r="F773" s="5"/>
    </row>
    <row r="774" spans="1:8" x14ac:dyDescent="0.25">
      <c r="A774" s="1">
        <v>1752</v>
      </c>
      <c r="B774" s="1" t="s">
        <v>747</v>
      </c>
      <c r="C774" s="2"/>
      <c r="D774" s="2"/>
      <c r="E774" s="2"/>
      <c r="F774" s="5"/>
    </row>
    <row r="775" spans="1:8" x14ac:dyDescent="0.25">
      <c r="A775" s="1">
        <v>1753</v>
      </c>
      <c r="B775" s="1" t="s">
        <v>748</v>
      </c>
      <c r="C775" s="2"/>
      <c r="D775" s="2"/>
      <c r="E775" s="2"/>
      <c r="F775" s="5"/>
    </row>
    <row r="776" spans="1:8" x14ac:dyDescent="0.25">
      <c r="A776" s="1">
        <v>1754</v>
      </c>
      <c r="B776" s="1" t="s">
        <v>749</v>
      </c>
      <c r="C776" s="2"/>
      <c r="D776" s="2"/>
      <c r="E776" s="2"/>
      <c r="F776" s="5"/>
    </row>
    <row r="777" spans="1:8" x14ac:dyDescent="0.25">
      <c r="A777" s="1">
        <v>1755</v>
      </c>
      <c r="B777" s="1" t="s">
        <v>750</v>
      </c>
      <c r="C777" s="2"/>
      <c r="D777" s="2"/>
      <c r="E777" s="2"/>
      <c r="F777" s="5"/>
    </row>
    <row r="778" spans="1:8" x14ac:dyDescent="0.25">
      <c r="A778" s="1">
        <v>1756</v>
      </c>
      <c r="B778" s="1" t="s">
        <v>751</v>
      </c>
      <c r="C778" s="2"/>
      <c r="D778" s="2"/>
      <c r="E778" s="2"/>
      <c r="F778" s="5"/>
    </row>
    <row r="779" spans="1:8" x14ac:dyDescent="0.25">
      <c r="A779" s="1">
        <v>1757</v>
      </c>
      <c r="B779" s="1" t="s">
        <v>752</v>
      </c>
      <c r="C779" s="2"/>
      <c r="D779" s="2"/>
      <c r="E779" s="2"/>
      <c r="F779" s="5"/>
    </row>
    <row r="780" spans="1:8" x14ac:dyDescent="0.25">
      <c r="A780" s="1">
        <v>1758</v>
      </c>
      <c r="B780" s="1" t="s">
        <v>753</v>
      </c>
      <c r="C780" s="2"/>
      <c r="D780" s="2"/>
      <c r="E780" s="2"/>
      <c r="F780" s="5"/>
    </row>
    <row r="781" spans="1:8" x14ac:dyDescent="0.25">
      <c r="A781" s="1">
        <v>1759</v>
      </c>
      <c r="B781" s="1" t="s">
        <v>754</v>
      </c>
      <c r="C781" s="2"/>
      <c r="D781" s="2"/>
      <c r="E781" s="2"/>
      <c r="F781" s="5"/>
    </row>
    <row r="782" spans="1:8" x14ac:dyDescent="0.25">
      <c r="A782" s="1">
        <v>1760</v>
      </c>
      <c r="B782" s="1" t="s">
        <v>755</v>
      </c>
      <c r="C782" s="2"/>
      <c r="D782" s="2"/>
      <c r="E782" s="2"/>
      <c r="F782" s="5"/>
    </row>
    <row r="783" spans="1:8" x14ac:dyDescent="0.25">
      <c r="A783" s="1">
        <v>1761</v>
      </c>
      <c r="B783" s="1" t="s">
        <v>756</v>
      </c>
      <c r="C783" s="2"/>
      <c r="D783" s="2"/>
      <c r="E783" s="2"/>
      <c r="F783" s="5"/>
    </row>
    <row r="784" spans="1:8" x14ac:dyDescent="0.25">
      <c r="A784" s="1">
        <v>1762</v>
      </c>
      <c r="B784" s="1" t="s">
        <v>757</v>
      </c>
      <c r="C784" s="2"/>
      <c r="D784" s="2"/>
      <c r="E784" s="2"/>
      <c r="F784" s="5"/>
    </row>
    <row r="785" spans="1:7" x14ac:dyDescent="0.25">
      <c r="A785" s="1">
        <v>1763</v>
      </c>
      <c r="B785" s="1" t="s">
        <v>758</v>
      </c>
      <c r="C785" s="2"/>
      <c r="D785" s="2"/>
      <c r="E785" s="2"/>
      <c r="F785" s="5"/>
    </row>
    <row r="786" spans="1:7" x14ac:dyDescent="0.25">
      <c r="A786" s="1">
        <v>1764</v>
      </c>
      <c r="B786" s="1" t="s">
        <v>759</v>
      </c>
      <c r="C786" s="2"/>
      <c r="D786" s="2"/>
      <c r="E786" s="2"/>
      <c r="F786" s="5"/>
    </row>
    <row r="787" spans="1:7" x14ac:dyDescent="0.25">
      <c r="A787" s="1">
        <v>1765</v>
      </c>
      <c r="B787" s="1" t="s">
        <v>760</v>
      </c>
      <c r="C787" s="2"/>
      <c r="D787" s="2"/>
      <c r="E787" s="2"/>
      <c r="F787" s="5"/>
    </row>
    <row r="788" spans="1:7" x14ac:dyDescent="0.25">
      <c r="A788" s="1">
        <v>1766</v>
      </c>
      <c r="B788" s="1" t="s">
        <v>761</v>
      </c>
      <c r="C788" s="2"/>
      <c r="D788" s="2"/>
      <c r="E788" s="2"/>
      <c r="F788" s="5"/>
    </row>
    <row r="789" spans="1:7" x14ac:dyDescent="0.25">
      <c r="A789" s="1">
        <v>1767</v>
      </c>
      <c r="B789" s="1" t="s">
        <v>762</v>
      </c>
      <c r="C789" s="2"/>
      <c r="D789" s="2"/>
      <c r="E789" s="2"/>
      <c r="F789" s="5"/>
    </row>
    <row r="790" spans="1:7" x14ac:dyDescent="0.25">
      <c r="A790" s="1">
        <v>1768</v>
      </c>
      <c r="B790" s="1" t="s">
        <v>763</v>
      </c>
      <c r="C790" s="2"/>
      <c r="D790" s="2"/>
      <c r="E790" s="2"/>
      <c r="F790" s="5"/>
    </row>
    <row r="791" spans="1:7" x14ac:dyDescent="0.25">
      <c r="A791" s="1">
        <v>1769</v>
      </c>
      <c r="B791" s="1" t="s">
        <v>764</v>
      </c>
      <c r="C791" s="2"/>
      <c r="D791" s="2"/>
      <c r="E791" s="2"/>
      <c r="F791" s="5"/>
    </row>
    <row r="792" spans="1:7" x14ac:dyDescent="0.25">
      <c r="A792" s="1">
        <v>1770</v>
      </c>
      <c r="B792" s="1" t="s">
        <v>765</v>
      </c>
      <c r="C792" s="2"/>
      <c r="D792" s="2"/>
      <c r="E792" s="2"/>
      <c r="F792" s="5"/>
    </row>
    <row r="793" spans="1:7" x14ac:dyDescent="0.25">
      <c r="A793" s="1">
        <v>1771</v>
      </c>
      <c r="B793" s="1" t="s">
        <v>766</v>
      </c>
      <c r="C793" s="2"/>
      <c r="D793" s="2"/>
      <c r="E793" s="2"/>
      <c r="F793" s="5"/>
    </row>
    <row r="794" spans="1:7" x14ac:dyDescent="0.25">
      <c r="A794" s="1">
        <v>1772</v>
      </c>
      <c r="B794" s="1" t="s">
        <v>767</v>
      </c>
      <c r="C794" s="2"/>
      <c r="D794" s="2"/>
      <c r="E794" s="2"/>
      <c r="F794" s="5"/>
    </row>
    <row r="795" spans="1:7" x14ac:dyDescent="0.25">
      <c r="A795" s="1">
        <v>1773</v>
      </c>
      <c r="B795" s="1" t="s">
        <v>768</v>
      </c>
      <c r="C795" s="2"/>
      <c r="D795" s="2"/>
      <c r="E795" s="2"/>
      <c r="F795" s="5"/>
    </row>
    <row r="796" spans="1:7" s="4" customFormat="1" x14ac:dyDescent="0.25">
      <c r="A796" s="1">
        <v>1775</v>
      </c>
      <c r="B796" s="1" t="s">
        <v>769</v>
      </c>
      <c r="C796" s="2"/>
      <c r="D796" s="2"/>
      <c r="E796" s="24"/>
      <c r="F796" s="5"/>
      <c r="G796" s="3"/>
    </row>
    <row r="797" spans="1:7" s="4" customFormat="1" x14ac:dyDescent="0.25">
      <c r="A797" s="1">
        <v>1776</v>
      </c>
      <c r="B797" s="1" t="s">
        <v>770</v>
      </c>
      <c r="C797" s="2"/>
      <c r="D797" s="2"/>
      <c r="E797" s="2"/>
      <c r="F797" s="5"/>
      <c r="G797" s="6"/>
    </row>
    <row r="798" spans="1:7" s="4" customFormat="1" x14ac:dyDescent="0.25">
      <c r="A798" s="1">
        <v>1777</v>
      </c>
      <c r="B798" s="1" t="s">
        <v>771</v>
      </c>
      <c r="C798" s="2"/>
      <c r="D798" s="2"/>
      <c r="E798" s="2"/>
      <c r="F798" s="5"/>
      <c r="G798" s="6"/>
    </row>
    <row r="799" spans="1:7" s="4" customFormat="1" x14ac:dyDescent="0.25">
      <c r="A799" s="1">
        <v>1778</v>
      </c>
      <c r="B799" s="1" t="s">
        <v>772</v>
      </c>
      <c r="C799" s="2"/>
      <c r="D799" s="2"/>
      <c r="E799" s="2"/>
      <c r="F799" s="5"/>
      <c r="G799" s="6"/>
    </row>
    <row r="800" spans="1:7" s="4" customFormat="1" x14ac:dyDescent="0.25">
      <c r="A800" s="1">
        <v>1779</v>
      </c>
      <c r="B800" s="1" t="s">
        <v>773</v>
      </c>
      <c r="C800" s="2"/>
      <c r="D800" s="2"/>
      <c r="E800" s="2"/>
      <c r="F800" s="5"/>
      <c r="G800" s="6"/>
    </row>
    <row r="801" spans="1:7" s="4" customFormat="1" x14ac:dyDescent="0.25">
      <c r="A801" s="1">
        <v>1780</v>
      </c>
      <c r="B801" s="1" t="s">
        <v>774</v>
      </c>
      <c r="C801" s="2"/>
      <c r="D801" s="2"/>
      <c r="E801" s="2"/>
      <c r="F801" s="5"/>
      <c r="G801" s="6"/>
    </row>
    <row r="802" spans="1:7" s="4" customFormat="1" x14ac:dyDescent="0.25">
      <c r="A802" s="1">
        <v>1781</v>
      </c>
      <c r="B802" s="1" t="s">
        <v>775</v>
      </c>
      <c r="C802" s="2"/>
      <c r="D802" s="2"/>
      <c r="E802" s="1"/>
      <c r="F802" s="5"/>
      <c r="G802" s="8"/>
    </row>
    <row r="803" spans="1:7" s="4" customFormat="1" x14ac:dyDescent="0.25">
      <c r="A803" s="1">
        <v>1782</v>
      </c>
      <c r="B803" s="1" t="s">
        <v>776</v>
      </c>
      <c r="C803" s="2"/>
      <c r="D803" s="2"/>
      <c r="E803" s="2"/>
      <c r="F803" s="5"/>
      <c r="G803" s="6"/>
    </row>
    <row r="804" spans="1:7" s="4" customFormat="1" x14ac:dyDescent="0.25">
      <c r="A804" s="1">
        <v>1783</v>
      </c>
      <c r="B804" s="1" t="s">
        <v>777</v>
      </c>
      <c r="C804" s="2"/>
      <c r="D804" s="2"/>
      <c r="E804" s="2"/>
      <c r="F804" s="5"/>
      <c r="G804" s="6"/>
    </row>
    <row r="805" spans="1:7" s="4" customFormat="1" x14ac:dyDescent="0.25">
      <c r="A805" s="1">
        <v>1784</v>
      </c>
      <c r="B805" s="1" t="s">
        <v>778</v>
      </c>
      <c r="C805" s="2"/>
      <c r="D805" s="2"/>
      <c r="E805" s="2"/>
      <c r="F805" s="5"/>
      <c r="G805" s="6"/>
    </row>
    <row r="806" spans="1:7" s="4" customFormat="1" x14ac:dyDescent="0.25">
      <c r="A806" s="1">
        <v>1785</v>
      </c>
      <c r="B806" s="1" t="s">
        <v>779</v>
      </c>
      <c r="C806" s="2"/>
      <c r="D806" s="2"/>
      <c r="E806" s="2"/>
      <c r="F806" s="5"/>
      <c r="G806" s="3"/>
    </row>
    <row r="807" spans="1:7" s="4" customFormat="1" x14ac:dyDescent="0.25">
      <c r="A807" s="1">
        <v>1786</v>
      </c>
      <c r="B807" s="1" t="s">
        <v>780</v>
      </c>
      <c r="C807" s="2"/>
      <c r="D807" s="2"/>
      <c r="E807" s="2"/>
      <c r="F807" s="5"/>
      <c r="G807" s="6"/>
    </row>
    <row r="808" spans="1:7" s="4" customFormat="1" x14ac:dyDescent="0.25">
      <c r="A808" s="1">
        <v>1787</v>
      </c>
      <c r="B808" s="1" t="s">
        <v>781</v>
      </c>
      <c r="C808" s="2"/>
      <c r="D808" s="2"/>
      <c r="E808" s="2"/>
      <c r="F808" s="5"/>
      <c r="G808" s="6"/>
    </row>
    <row r="809" spans="1:7" s="4" customFormat="1" x14ac:dyDescent="0.25">
      <c r="A809" s="1">
        <v>1788</v>
      </c>
      <c r="B809" s="1" t="s">
        <v>782</v>
      </c>
      <c r="C809" s="2"/>
      <c r="D809" s="2"/>
      <c r="E809" s="2"/>
      <c r="F809" s="5"/>
      <c r="G809" s="6"/>
    </row>
    <row r="810" spans="1:7" s="4" customFormat="1" x14ac:dyDescent="0.25">
      <c r="A810" s="1">
        <v>1789</v>
      </c>
      <c r="B810" s="1" t="s">
        <v>783</v>
      </c>
      <c r="C810" s="2"/>
      <c r="D810" s="2"/>
      <c r="E810" s="2"/>
      <c r="F810" s="5"/>
      <c r="G810" s="6"/>
    </row>
    <row r="811" spans="1:7" s="4" customFormat="1" x14ac:dyDescent="0.25">
      <c r="A811" s="1">
        <v>1790</v>
      </c>
      <c r="B811" s="1" t="s">
        <v>784</v>
      </c>
      <c r="C811" s="2"/>
      <c r="D811" s="2"/>
      <c r="E811" s="2"/>
      <c r="F811" s="5"/>
      <c r="G811" s="6"/>
    </row>
    <row r="812" spans="1:7" s="4" customFormat="1" x14ac:dyDescent="0.25">
      <c r="A812" s="1">
        <v>1791</v>
      </c>
      <c r="B812" s="1" t="s">
        <v>785</v>
      </c>
      <c r="C812" s="2"/>
      <c r="D812" s="2"/>
      <c r="E812" s="2"/>
      <c r="F812" s="5"/>
      <c r="G812" s="6"/>
    </row>
    <row r="813" spans="1:7" s="4" customFormat="1" x14ac:dyDescent="0.25">
      <c r="A813" s="1">
        <v>1792</v>
      </c>
      <c r="B813" s="1" t="s">
        <v>786</v>
      </c>
      <c r="C813" s="2"/>
      <c r="D813" s="2"/>
      <c r="E813" s="2"/>
      <c r="F813" s="5"/>
      <c r="G813" s="6"/>
    </row>
    <row r="814" spans="1:7" s="4" customFormat="1" x14ac:dyDescent="0.25">
      <c r="A814" s="1">
        <v>1793</v>
      </c>
      <c r="B814" s="1" t="s">
        <v>787</v>
      </c>
      <c r="C814" s="2"/>
      <c r="D814" s="2"/>
      <c r="E814" s="1"/>
      <c r="F814" s="5"/>
      <c r="G814" s="3"/>
    </row>
    <row r="815" spans="1:7" s="4" customFormat="1" x14ac:dyDescent="0.25">
      <c r="A815" s="1">
        <v>1794</v>
      </c>
      <c r="B815" s="1" t="s">
        <v>788</v>
      </c>
      <c r="C815" s="2"/>
      <c r="D815" s="2"/>
      <c r="E815" s="2"/>
      <c r="F815" s="5"/>
      <c r="G815" s="6"/>
    </row>
    <row r="816" spans="1:7" s="4" customFormat="1" x14ac:dyDescent="0.25">
      <c r="A816" s="1">
        <v>1795</v>
      </c>
      <c r="B816" s="1" t="s">
        <v>789</v>
      </c>
      <c r="C816" s="2"/>
      <c r="D816" s="2"/>
      <c r="E816" s="2"/>
      <c r="F816" s="5"/>
      <c r="G816" s="6"/>
    </row>
    <row r="817" spans="1:8" s="4" customFormat="1" x14ac:dyDescent="0.25">
      <c r="A817" s="1">
        <v>1796</v>
      </c>
      <c r="B817" s="1" t="s">
        <v>790</v>
      </c>
      <c r="C817" s="2"/>
      <c r="D817" s="2"/>
      <c r="E817" s="2"/>
      <c r="F817" s="5"/>
      <c r="G817" s="6"/>
    </row>
    <row r="818" spans="1:8" s="4" customFormat="1" x14ac:dyDescent="0.25">
      <c r="A818" s="1">
        <v>1797</v>
      </c>
      <c r="B818" s="1" t="s">
        <v>791</v>
      </c>
      <c r="C818" s="2"/>
      <c r="D818" s="2"/>
      <c r="E818" s="2"/>
      <c r="F818" s="5"/>
      <c r="G818" s="6"/>
    </row>
    <row r="819" spans="1:8" s="4" customFormat="1" x14ac:dyDescent="0.25">
      <c r="A819" s="1">
        <v>1798</v>
      </c>
      <c r="B819" s="1" t="s">
        <v>792</v>
      </c>
      <c r="C819" s="2"/>
      <c r="D819" s="2"/>
      <c r="E819" s="2"/>
      <c r="F819" s="5"/>
      <c r="G819" s="6"/>
    </row>
    <row r="820" spans="1:8" s="4" customFormat="1" x14ac:dyDescent="0.25">
      <c r="A820" s="1">
        <v>1799</v>
      </c>
      <c r="B820" s="1" t="s">
        <v>793</v>
      </c>
      <c r="C820" s="2"/>
      <c r="D820" s="2"/>
      <c r="E820" s="2"/>
      <c r="F820" s="5"/>
      <c r="G820" s="6"/>
    </row>
    <row r="821" spans="1:8" s="4" customFormat="1" x14ac:dyDescent="0.25">
      <c r="A821" s="1">
        <v>1800</v>
      </c>
      <c r="B821" s="1" t="s">
        <v>794</v>
      </c>
      <c r="C821" s="2"/>
      <c r="D821" s="2"/>
      <c r="E821" s="2"/>
      <c r="F821" s="5"/>
      <c r="G821" s="6"/>
    </row>
    <row r="822" spans="1:8" s="4" customFormat="1" x14ac:dyDescent="0.25">
      <c r="A822" s="1">
        <v>1801</v>
      </c>
      <c r="B822" s="1" t="s">
        <v>795</v>
      </c>
      <c r="C822" s="2"/>
      <c r="D822" s="2"/>
      <c r="E822" s="2"/>
      <c r="F822" s="5"/>
      <c r="G822" s="6"/>
    </row>
    <row r="823" spans="1:8" s="4" customFormat="1" x14ac:dyDescent="0.25">
      <c r="A823" s="1">
        <v>1802</v>
      </c>
      <c r="B823" s="1" t="s">
        <v>796</v>
      </c>
      <c r="C823" s="2"/>
      <c r="D823" s="2"/>
      <c r="E823" s="2"/>
      <c r="F823" s="5"/>
      <c r="G823" s="6"/>
    </row>
    <row r="824" spans="1:8" s="4" customFormat="1" x14ac:dyDescent="0.25">
      <c r="A824" s="1">
        <v>1803</v>
      </c>
      <c r="B824" s="1" t="s">
        <v>797</v>
      </c>
      <c r="C824" s="2"/>
      <c r="D824" s="2"/>
      <c r="E824" s="2"/>
      <c r="F824" s="5"/>
      <c r="G824" s="6"/>
    </row>
    <row r="825" spans="1:8" s="4" customFormat="1" x14ac:dyDescent="0.25">
      <c r="A825" s="1">
        <v>1804</v>
      </c>
      <c r="B825" s="1" t="s">
        <v>798</v>
      </c>
      <c r="C825" s="2"/>
      <c r="D825" s="2"/>
      <c r="E825" s="2"/>
      <c r="F825" s="5"/>
      <c r="G825" s="6"/>
    </row>
    <row r="826" spans="1:8" s="4" customFormat="1" x14ac:dyDescent="0.25">
      <c r="A826" s="1">
        <v>1805</v>
      </c>
      <c r="B826" s="1" t="s">
        <v>799</v>
      </c>
      <c r="C826" s="2"/>
      <c r="D826" s="2"/>
      <c r="E826" s="2"/>
      <c r="F826" s="5"/>
      <c r="G826" s="6"/>
    </row>
    <row r="827" spans="1:8" s="4" customFormat="1" x14ac:dyDescent="0.25">
      <c r="A827" s="1">
        <v>1806</v>
      </c>
      <c r="B827" s="1" t="s">
        <v>800</v>
      </c>
      <c r="C827" s="2"/>
      <c r="D827" s="2"/>
      <c r="E827" s="2"/>
      <c r="F827" s="5"/>
      <c r="G827" s="6"/>
    </row>
    <row r="828" spans="1:8" x14ac:dyDescent="0.25">
      <c r="A828" s="1">
        <v>1807</v>
      </c>
      <c r="B828" s="1" t="s">
        <v>801</v>
      </c>
      <c r="C828" s="2"/>
      <c r="D828" s="2"/>
      <c r="E828" s="2"/>
      <c r="F828" s="5"/>
    </row>
    <row r="829" spans="1:8" ht="30" x14ac:dyDescent="0.25">
      <c r="A829" s="1">
        <v>1808</v>
      </c>
      <c r="B829" s="1" t="s">
        <v>802</v>
      </c>
      <c r="C829" s="2" t="s">
        <v>1556</v>
      </c>
      <c r="D829" s="2">
        <v>1</v>
      </c>
      <c r="E829" s="1" t="s">
        <v>1598</v>
      </c>
      <c r="F829" s="5">
        <v>0</v>
      </c>
      <c r="G829" s="3" t="s">
        <v>1624</v>
      </c>
      <c r="H829" s="4">
        <v>42473</v>
      </c>
    </row>
    <row r="830" spans="1:8" x14ac:dyDescent="0.25">
      <c r="A830" s="1">
        <v>1809</v>
      </c>
      <c r="B830" s="1" t="s">
        <v>803</v>
      </c>
      <c r="C830" s="2"/>
      <c r="D830" s="2"/>
      <c r="E830" s="2"/>
      <c r="F830" s="5"/>
    </row>
    <row r="831" spans="1:8" x14ac:dyDescent="0.25">
      <c r="A831" s="1">
        <v>1810</v>
      </c>
      <c r="B831" s="1" t="s">
        <v>804</v>
      </c>
      <c r="C831" s="2"/>
      <c r="D831" s="2"/>
      <c r="E831" s="2"/>
      <c r="F831" s="5"/>
    </row>
    <row r="832" spans="1:8" x14ac:dyDescent="0.25">
      <c r="A832" s="1">
        <v>1811</v>
      </c>
      <c r="B832" s="1" t="s">
        <v>805</v>
      </c>
      <c r="C832" s="2" t="s">
        <v>1556</v>
      </c>
      <c r="D832" s="2">
        <v>1</v>
      </c>
      <c r="E832" s="1" t="s">
        <v>1810</v>
      </c>
      <c r="F832" s="5">
        <v>0</v>
      </c>
      <c r="G832" s="25" t="s">
        <v>1811</v>
      </c>
      <c r="H832" s="4">
        <v>42481</v>
      </c>
    </row>
    <row r="833" spans="1:8" ht="45" x14ac:dyDescent="0.25">
      <c r="A833" s="1">
        <v>1812</v>
      </c>
      <c r="B833" s="1" t="s">
        <v>806</v>
      </c>
      <c r="C833" s="2" t="s">
        <v>1556</v>
      </c>
      <c r="D833" s="2">
        <v>1</v>
      </c>
      <c r="E833" s="1" t="s">
        <v>1757</v>
      </c>
      <c r="F833" s="5">
        <v>0</v>
      </c>
      <c r="G833" s="16" t="s">
        <v>1760</v>
      </c>
      <c r="H833" s="4">
        <v>42506</v>
      </c>
    </row>
    <row r="834" spans="1:8" x14ac:dyDescent="0.25">
      <c r="A834" s="1">
        <v>1813</v>
      </c>
      <c r="B834" s="1" t="s">
        <v>807</v>
      </c>
      <c r="C834" s="2"/>
      <c r="D834" s="2"/>
      <c r="E834" s="2"/>
      <c r="F834" s="5"/>
    </row>
    <row r="835" spans="1:8" x14ac:dyDescent="0.25">
      <c r="A835" s="1">
        <v>1814</v>
      </c>
      <c r="B835" s="1" t="s">
        <v>808</v>
      </c>
      <c r="C835" s="2"/>
      <c r="D835" s="2"/>
      <c r="E835" s="2"/>
      <c r="F835" s="5"/>
    </row>
    <row r="836" spans="1:8" x14ac:dyDescent="0.25">
      <c r="A836" s="1">
        <v>1815</v>
      </c>
      <c r="B836" s="1" t="s">
        <v>809</v>
      </c>
      <c r="C836" s="2"/>
      <c r="D836" s="2"/>
      <c r="E836" s="2"/>
      <c r="F836" s="5"/>
    </row>
    <row r="837" spans="1:8" ht="30" x14ac:dyDescent="0.25">
      <c r="A837" s="1">
        <v>1816</v>
      </c>
      <c r="B837" s="1" t="s">
        <v>810</v>
      </c>
      <c r="C837" s="2" t="s">
        <v>1556</v>
      </c>
      <c r="D837" s="2">
        <v>1</v>
      </c>
      <c r="E837" s="1" t="s">
        <v>1758</v>
      </c>
      <c r="F837" s="1">
        <v>0</v>
      </c>
      <c r="G837" s="3" t="s">
        <v>1594</v>
      </c>
      <c r="H837" s="4">
        <v>42506</v>
      </c>
    </row>
    <row r="838" spans="1:8" x14ac:dyDescent="0.25">
      <c r="A838" s="1">
        <v>1817</v>
      </c>
      <c r="B838" s="1" t="s">
        <v>811</v>
      </c>
      <c r="C838" s="2" t="s">
        <v>1556</v>
      </c>
      <c r="D838" s="2">
        <v>1</v>
      </c>
      <c r="E838" s="2" t="s">
        <v>1769</v>
      </c>
      <c r="F838" s="5">
        <v>0</v>
      </c>
      <c r="G838" s="25" t="s">
        <v>1768</v>
      </c>
      <c r="H838" s="4">
        <v>42508</v>
      </c>
    </row>
    <row r="839" spans="1:8" x14ac:dyDescent="0.25">
      <c r="A839" s="1">
        <v>1818</v>
      </c>
      <c r="B839" s="1" t="s">
        <v>812</v>
      </c>
      <c r="C839" s="2"/>
      <c r="D839" s="2"/>
      <c r="E839" s="2"/>
      <c r="F839" s="5"/>
    </row>
    <row r="840" spans="1:8" x14ac:dyDescent="0.25">
      <c r="A840" s="1">
        <v>1819</v>
      </c>
      <c r="B840" s="1" t="s">
        <v>813</v>
      </c>
      <c r="C840" s="2"/>
      <c r="D840" s="2"/>
      <c r="E840" s="2"/>
      <c r="F840" s="5"/>
    </row>
    <row r="841" spans="1:8" x14ac:dyDescent="0.25">
      <c r="A841" s="1">
        <v>1820</v>
      </c>
      <c r="B841" s="1" t="s">
        <v>814</v>
      </c>
      <c r="C841" s="2"/>
      <c r="D841" s="2"/>
      <c r="E841" s="2"/>
      <c r="F841" s="5"/>
    </row>
    <row r="842" spans="1:8" x14ac:dyDescent="0.25">
      <c r="A842" s="1">
        <v>1821</v>
      </c>
      <c r="B842" s="1" t="s">
        <v>815</v>
      </c>
      <c r="C842" s="2"/>
      <c r="D842" s="2"/>
      <c r="E842" s="2"/>
      <c r="F842" s="5"/>
    </row>
    <row r="843" spans="1:8" x14ac:dyDescent="0.25">
      <c r="A843" s="1">
        <v>1822</v>
      </c>
      <c r="B843" s="1" t="s">
        <v>816</v>
      </c>
      <c r="C843" s="2"/>
      <c r="D843" s="2"/>
      <c r="E843" s="2"/>
      <c r="F843" s="5"/>
    </row>
    <row r="844" spans="1:8" x14ac:dyDescent="0.25">
      <c r="A844" s="1">
        <v>1823</v>
      </c>
      <c r="B844" s="1" t="s">
        <v>817</v>
      </c>
      <c r="C844" s="2"/>
      <c r="D844" s="2"/>
      <c r="F844" s="5"/>
    </row>
    <row r="845" spans="1:8" x14ac:dyDescent="0.25">
      <c r="A845" s="1">
        <v>1824</v>
      </c>
      <c r="B845" s="1" t="s">
        <v>818</v>
      </c>
      <c r="C845" s="2"/>
      <c r="D845" s="2"/>
      <c r="G845" s="26"/>
    </row>
    <row r="846" spans="1:8" x14ac:dyDescent="0.25">
      <c r="A846" s="1">
        <v>1825</v>
      </c>
      <c r="B846" s="1" t="s">
        <v>819</v>
      </c>
      <c r="C846" s="2"/>
      <c r="D846" s="2"/>
      <c r="E846" s="2"/>
      <c r="F846" s="5"/>
    </row>
    <row r="847" spans="1:8" ht="30" x14ac:dyDescent="0.25">
      <c r="A847" s="1">
        <v>1826</v>
      </c>
      <c r="B847" s="1" t="s">
        <v>820</v>
      </c>
      <c r="C847" s="2" t="s">
        <v>1556</v>
      </c>
      <c r="D847" s="2">
        <v>1</v>
      </c>
      <c r="E847" s="2" t="s">
        <v>1837</v>
      </c>
      <c r="F847" s="5">
        <v>0</v>
      </c>
      <c r="G847" s="8" t="s">
        <v>1838</v>
      </c>
      <c r="H847" s="4">
        <v>42474</v>
      </c>
    </row>
    <row r="848" spans="1:8" x14ac:dyDescent="0.25">
      <c r="A848" s="1">
        <v>1827</v>
      </c>
      <c r="B848" s="1" t="s">
        <v>821</v>
      </c>
      <c r="C848" s="2"/>
      <c r="D848" s="2"/>
      <c r="E848" s="2"/>
      <c r="F848" s="5"/>
    </row>
    <row r="849" spans="1:8" x14ac:dyDescent="0.25">
      <c r="A849" s="1">
        <v>1828</v>
      </c>
      <c r="B849" s="1" t="s">
        <v>822</v>
      </c>
      <c r="C849" s="2"/>
      <c r="D849" s="2"/>
      <c r="E849" s="2"/>
      <c r="F849" s="5"/>
    </row>
    <row r="850" spans="1:8" s="6" customFormat="1" x14ac:dyDescent="0.25">
      <c r="A850" s="1">
        <v>1829</v>
      </c>
      <c r="B850" s="1" t="s">
        <v>823</v>
      </c>
      <c r="C850" s="2"/>
      <c r="D850" s="2"/>
      <c r="E850" s="2"/>
      <c r="F850" s="5"/>
      <c r="H850" s="4"/>
    </row>
    <row r="851" spans="1:8" s="6" customFormat="1" x14ac:dyDescent="0.25">
      <c r="A851" s="1">
        <v>1830</v>
      </c>
      <c r="B851" s="1" t="s">
        <v>824</v>
      </c>
      <c r="C851" s="2"/>
      <c r="D851" s="2"/>
      <c r="E851" s="2"/>
      <c r="F851" s="5"/>
      <c r="H851" s="4"/>
    </row>
    <row r="852" spans="1:8" s="6" customFormat="1" x14ac:dyDescent="0.25">
      <c r="A852" s="1">
        <v>1831</v>
      </c>
      <c r="B852" s="1" t="s">
        <v>825</v>
      </c>
      <c r="C852" s="2"/>
      <c r="D852" s="2"/>
      <c r="E852" s="2"/>
      <c r="F852" s="5"/>
      <c r="H852" s="4"/>
    </row>
    <row r="853" spans="1:8" s="6" customFormat="1" x14ac:dyDescent="0.25">
      <c r="A853" s="1">
        <v>1832</v>
      </c>
      <c r="B853" s="1" t="s">
        <v>826</v>
      </c>
      <c r="C853" s="2"/>
      <c r="D853" s="2"/>
      <c r="E853" s="2"/>
      <c r="F853" s="5"/>
      <c r="H853" s="4"/>
    </row>
    <row r="854" spans="1:8" s="6" customFormat="1" x14ac:dyDescent="0.25">
      <c r="A854" s="1">
        <v>1833</v>
      </c>
      <c r="B854" s="1" t="s">
        <v>827</v>
      </c>
      <c r="C854" s="2"/>
      <c r="D854" s="2"/>
      <c r="E854" s="2"/>
      <c r="F854" s="5"/>
      <c r="H854" s="4"/>
    </row>
    <row r="855" spans="1:8" s="6" customFormat="1" x14ac:dyDescent="0.25">
      <c r="A855" s="1">
        <v>1834</v>
      </c>
      <c r="B855" s="1" t="s">
        <v>828</v>
      </c>
      <c r="C855" s="2"/>
      <c r="D855" s="2"/>
      <c r="E855" s="2"/>
      <c r="F855" s="5"/>
      <c r="H855" s="4"/>
    </row>
    <row r="856" spans="1:8" s="6" customFormat="1" x14ac:dyDescent="0.25">
      <c r="A856" s="1">
        <v>1835</v>
      </c>
      <c r="B856" s="1" t="s">
        <v>829</v>
      </c>
      <c r="C856" s="2"/>
      <c r="D856" s="2"/>
      <c r="E856" s="2"/>
      <c r="F856" s="5"/>
      <c r="H856" s="4"/>
    </row>
    <row r="857" spans="1:8" s="6" customFormat="1" x14ac:dyDescent="0.25">
      <c r="A857" s="1">
        <v>1836</v>
      </c>
      <c r="B857" s="1" t="s">
        <v>830</v>
      </c>
      <c r="C857" s="2"/>
      <c r="D857" s="2"/>
      <c r="E857" s="2"/>
      <c r="F857" s="5"/>
      <c r="H857" s="4"/>
    </row>
    <row r="858" spans="1:8" s="6" customFormat="1" x14ac:dyDescent="0.25">
      <c r="A858" s="1">
        <v>1837</v>
      </c>
      <c r="B858" s="1" t="s">
        <v>831</v>
      </c>
      <c r="C858" s="2"/>
      <c r="D858" s="2"/>
      <c r="E858" s="2"/>
      <c r="F858" s="5"/>
      <c r="H858" s="4"/>
    </row>
    <row r="859" spans="1:8" s="6" customFormat="1" x14ac:dyDescent="0.25">
      <c r="A859" s="1">
        <v>1838</v>
      </c>
      <c r="B859" s="1" t="s">
        <v>832</v>
      </c>
      <c r="C859" s="2"/>
      <c r="D859" s="2"/>
      <c r="E859" s="2"/>
      <c r="F859" s="5"/>
      <c r="H859" s="4"/>
    </row>
    <row r="860" spans="1:8" s="6" customFormat="1" x14ac:dyDescent="0.25">
      <c r="A860" s="1">
        <v>1839</v>
      </c>
      <c r="B860" s="1" t="s">
        <v>833</v>
      </c>
      <c r="C860" s="2"/>
      <c r="D860" s="2"/>
      <c r="E860" s="2"/>
      <c r="F860" s="5"/>
      <c r="H860" s="4"/>
    </row>
    <row r="861" spans="1:8" s="6" customFormat="1" x14ac:dyDescent="0.25">
      <c r="A861" s="1">
        <v>1841</v>
      </c>
      <c r="B861" s="1" t="s">
        <v>834</v>
      </c>
      <c r="C861" s="2"/>
      <c r="D861" s="2"/>
      <c r="E861" s="2"/>
      <c r="F861" s="5"/>
      <c r="H861" s="4"/>
    </row>
    <row r="862" spans="1:8" s="6" customFormat="1" x14ac:dyDescent="0.25">
      <c r="A862" s="1">
        <v>1842</v>
      </c>
      <c r="B862" s="1" t="s">
        <v>835</v>
      </c>
      <c r="C862" s="2"/>
      <c r="D862" s="2"/>
      <c r="E862" s="2"/>
      <c r="F862" s="5"/>
      <c r="H862" s="4"/>
    </row>
    <row r="863" spans="1:8" s="6" customFormat="1" x14ac:dyDescent="0.25">
      <c r="A863" s="1">
        <v>1843</v>
      </c>
      <c r="B863" s="1" t="s">
        <v>836</v>
      </c>
      <c r="C863" s="2"/>
      <c r="D863" s="2"/>
      <c r="E863" s="2"/>
      <c r="F863" s="5"/>
      <c r="H863" s="4"/>
    </row>
    <row r="864" spans="1:8" s="6" customFormat="1" x14ac:dyDescent="0.25">
      <c r="A864" s="1">
        <v>1844</v>
      </c>
      <c r="B864" s="1" t="s">
        <v>837</v>
      </c>
      <c r="C864" s="2"/>
      <c r="D864" s="2"/>
      <c r="E864" s="2"/>
      <c r="F864" s="5"/>
      <c r="H864" s="4"/>
    </row>
    <row r="865" spans="1:8" s="6" customFormat="1" x14ac:dyDescent="0.25">
      <c r="A865" s="1">
        <v>1845</v>
      </c>
      <c r="B865" s="1" t="s">
        <v>838</v>
      </c>
      <c r="C865" s="2"/>
      <c r="D865" s="2"/>
      <c r="E865" s="2"/>
      <c r="F865" s="5"/>
      <c r="H865" s="4"/>
    </row>
    <row r="866" spans="1:8" x14ac:dyDescent="0.25">
      <c r="A866" s="1">
        <v>1846</v>
      </c>
      <c r="B866" s="1" t="s">
        <v>839</v>
      </c>
      <c r="C866" s="2"/>
      <c r="D866" s="2"/>
      <c r="E866" s="2"/>
      <c r="F866" s="5"/>
    </row>
    <row r="867" spans="1:8" x14ac:dyDescent="0.25">
      <c r="A867" s="1">
        <v>1847</v>
      </c>
      <c r="B867" s="1" t="s">
        <v>840</v>
      </c>
      <c r="C867" s="2"/>
      <c r="D867" s="2"/>
      <c r="E867" s="2"/>
      <c r="F867" s="5"/>
    </row>
    <row r="868" spans="1:8" x14ac:dyDescent="0.25">
      <c r="A868" s="1">
        <v>1848</v>
      </c>
      <c r="B868" s="1" t="s">
        <v>841</v>
      </c>
      <c r="C868" s="2"/>
      <c r="D868" s="2"/>
      <c r="E868" s="2"/>
      <c r="F868" s="5"/>
    </row>
    <row r="869" spans="1:8" x14ac:dyDescent="0.25">
      <c r="A869" s="1">
        <v>1849</v>
      </c>
      <c r="B869" s="1" t="s">
        <v>842</v>
      </c>
      <c r="C869" s="2"/>
      <c r="D869" s="2"/>
      <c r="E869" s="2"/>
      <c r="F869" s="5"/>
    </row>
    <row r="870" spans="1:8" x14ac:dyDescent="0.25">
      <c r="A870" s="1">
        <v>1850</v>
      </c>
      <c r="B870" s="1" t="s">
        <v>843</v>
      </c>
      <c r="C870" s="20" t="s">
        <v>1556</v>
      </c>
      <c r="D870" s="20">
        <v>2</v>
      </c>
      <c r="E870" s="20" t="s">
        <v>1812</v>
      </c>
      <c r="F870" s="27"/>
      <c r="H870" s="4">
        <v>42508</v>
      </c>
    </row>
    <row r="871" spans="1:8" x14ac:dyDescent="0.25">
      <c r="A871" s="1">
        <v>1851</v>
      </c>
      <c r="B871" s="1" t="s">
        <v>844</v>
      </c>
      <c r="C871" s="2"/>
      <c r="D871" s="2"/>
      <c r="E871" s="2"/>
      <c r="F871" s="5"/>
    </row>
    <row r="872" spans="1:8" x14ac:dyDescent="0.25">
      <c r="A872" s="1">
        <v>1852</v>
      </c>
      <c r="B872" s="1" t="s">
        <v>845</v>
      </c>
      <c r="C872" s="2"/>
      <c r="D872" s="2"/>
      <c r="E872" s="2"/>
      <c r="F872" s="5"/>
    </row>
    <row r="873" spans="1:8" x14ac:dyDescent="0.25">
      <c r="A873" s="1">
        <v>1853</v>
      </c>
      <c r="B873" s="1" t="s">
        <v>846</v>
      </c>
      <c r="C873" s="2"/>
      <c r="D873" s="2"/>
      <c r="E873" s="2"/>
      <c r="F873" s="5"/>
    </row>
    <row r="874" spans="1:8" x14ac:dyDescent="0.25">
      <c r="A874" s="1">
        <v>1854</v>
      </c>
      <c r="B874" s="1" t="s">
        <v>847</v>
      </c>
      <c r="C874" s="2"/>
      <c r="D874" s="2"/>
      <c r="E874" s="2"/>
      <c r="F874" s="5"/>
    </row>
    <row r="875" spans="1:8" x14ac:dyDescent="0.25">
      <c r="A875" s="1">
        <v>1855</v>
      </c>
      <c r="B875" s="1" t="s">
        <v>848</v>
      </c>
      <c r="C875" s="2"/>
      <c r="D875" s="2"/>
      <c r="E875" s="2"/>
      <c r="F875" s="5"/>
    </row>
    <row r="876" spans="1:8" x14ac:dyDescent="0.25">
      <c r="A876" s="1">
        <v>1856</v>
      </c>
      <c r="B876" s="1" t="s">
        <v>849</v>
      </c>
      <c r="C876" s="2"/>
      <c r="D876" s="2"/>
      <c r="E876" s="2"/>
      <c r="F876" s="5"/>
    </row>
    <row r="877" spans="1:8" x14ac:dyDescent="0.25">
      <c r="A877" s="1">
        <v>1857</v>
      </c>
      <c r="B877" s="1" t="s">
        <v>850</v>
      </c>
      <c r="C877" s="2"/>
      <c r="D877" s="2"/>
      <c r="E877" s="2"/>
      <c r="F877" s="5"/>
    </row>
    <row r="878" spans="1:8" x14ac:dyDescent="0.25">
      <c r="A878" s="1">
        <v>1858</v>
      </c>
      <c r="B878" s="1" t="s">
        <v>851</v>
      </c>
      <c r="C878" s="2"/>
      <c r="D878" s="2"/>
      <c r="E878" s="2"/>
      <c r="F878" s="5"/>
    </row>
    <row r="879" spans="1:8" x14ac:dyDescent="0.25">
      <c r="A879" s="1">
        <v>1859</v>
      </c>
      <c r="B879" s="1" t="s">
        <v>852</v>
      </c>
      <c r="C879" s="2"/>
      <c r="D879" s="2"/>
      <c r="E879" s="2"/>
      <c r="F879" s="5"/>
    </row>
    <row r="880" spans="1:8" x14ac:dyDescent="0.25">
      <c r="A880" s="1">
        <v>1860</v>
      </c>
      <c r="B880" s="1" t="s">
        <v>853</v>
      </c>
      <c r="C880" s="2"/>
      <c r="D880" s="2"/>
      <c r="E880" s="2"/>
      <c r="F880" s="5"/>
    </row>
    <row r="881" spans="1:8" x14ac:dyDescent="0.25">
      <c r="A881" s="1">
        <v>1861</v>
      </c>
      <c r="B881" s="1" t="s">
        <v>854</v>
      </c>
      <c r="C881" s="2"/>
      <c r="D881" s="2"/>
      <c r="E881" s="2"/>
      <c r="F881" s="5"/>
    </row>
    <row r="882" spans="1:8" x14ac:dyDescent="0.25">
      <c r="A882" s="1">
        <v>1862</v>
      </c>
      <c r="B882" s="1" t="s">
        <v>855</v>
      </c>
      <c r="C882" s="2"/>
      <c r="D882" s="2"/>
      <c r="E882" s="2"/>
      <c r="F882" s="5"/>
    </row>
    <row r="883" spans="1:8" x14ac:dyDescent="0.25">
      <c r="A883" s="1">
        <v>1863</v>
      </c>
      <c r="B883" s="1" t="s">
        <v>856</v>
      </c>
      <c r="C883" s="2"/>
      <c r="D883" s="2"/>
      <c r="G883" s="28"/>
    </row>
    <row r="884" spans="1:8" x14ac:dyDescent="0.25">
      <c r="A884" s="1">
        <v>1864</v>
      </c>
      <c r="B884" s="1" t="s">
        <v>857</v>
      </c>
      <c r="C884" s="2"/>
      <c r="D884" s="2"/>
      <c r="E884" s="2"/>
      <c r="F884" s="5"/>
    </row>
    <row r="885" spans="1:8" x14ac:dyDescent="0.25">
      <c r="A885" s="1">
        <v>1865</v>
      </c>
      <c r="B885" s="1" t="s">
        <v>858</v>
      </c>
      <c r="C885" s="2"/>
      <c r="D885" s="2"/>
      <c r="E885" s="2"/>
      <c r="F885" s="5"/>
    </row>
    <row r="886" spans="1:8" x14ac:dyDescent="0.25">
      <c r="A886" s="1">
        <v>1866</v>
      </c>
      <c r="B886" s="1" t="s">
        <v>859</v>
      </c>
      <c r="C886" s="2"/>
      <c r="D886" s="2"/>
      <c r="E886" s="2"/>
      <c r="F886" s="5"/>
    </row>
    <row r="887" spans="1:8" x14ac:dyDescent="0.25">
      <c r="A887" s="1">
        <v>1867</v>
      </c>
      <c r="B887" s="1" t="s">
        <v>860</v>
      </c>
      <c r="C887" s="2"/>
      <c r="D887" s="2"/>
      <c r="E887" s="2"/>
      <c r="F887" s="5"/>
    </row>
    <row r="888" spans="1:8" x14ac:dyDescent="0.25">
      <c r="A888" s="1">
        <v>1868</v>
      </c>
      <c r="B888" s="1" t="s">
        <v>861</v>
      </c>
      <c r="C888" s="2"/>
      <c r="D888" s="2"/>
      <c r="F888" s="5"/>
    </row>
    <row r="889" spans="1:8" x14ac:dyDescent="0.25">
      <c r="A889" s="1">
        <v>1869</v>
      </c>
      <c r="B889" s="1" t="s">
        <v>862</v>
      </c>
      <c r="C889" s="2"/>
      <c r="D889" s="2"/>
      <c r="E889" s="2"/>
      <c r="F889" s="5"/>
    </row>
    <row r="890" spans="1:8" ht="29.25" customHeight="1" x14ac:dyDescent="0.25">
      <c r="A890" s="1">
        <v>1870</v>
      </c>
      <c r="B890" s="1" t="s">
        <v>863</v>
      </c>
      <c r="C890" s="2" t="s">
        <v>1556</v>
      </c>
      <c r="D890" s="2">
        <v>1</v>
      </c>
      <c r="E890" s="1" t="s">
        <v>1702</v>
      </c>
      <c r="F890" s="5">
        <v>0</v>
      </c>
      <c r="G890" s="8" t="s">
        <v>1701</v>
      </c>
      <c r="H890" s="4">
        <v>42479</v>
      </c>
    </row>
    <row r="891" spans="1:8" x14ac:dyDescent="0.25">
      <c r="A891" s="1">
        <v>1871</v>
      </c>
      <c r="B891" s="1" t="s">
        <v>864</v>
      </c>
      <c r="C891" s="2"/>
      <c r="D891" s="2"/>
      <c r="F891" s="5"/>
      <c r="G891" s="3"/>
    </row>
    <row r="892" spans="1:8" x14ac:dyDescent="0.25">
      <c r="A892" s="1">
        <v>1872</v>
      </c>
      <c r="B892" s="1" t="s">
        <v>865</v>
      </c>
      <c r="C892" s="2"/>
      <c r="D892" s="2"/>
      <c r="E892" s="2"/>
      <c r="F892" s="5"/>
    </row>
    <row r="893" spans="1:8" x14ac:dyDescent="0.25">
      <c r="A893" s="1">
        <v>1873</v>
      </c>
      <c r="B893" s="1" t="s">
        <v>866</v>
      </c>
      <c r="C893" s="2"/>
      <c r="D893" s="2"/>
      <c r="E893" s="2"/>
      <c r="F893" s="5"/>
    </row>
    <row r="894" spans="1:8" x14ac:dyDescent="0.25">
      <c r="A894" s="1">
        <v>1874</v>
      </c>
      <c r="B894" s="1" t="s">
        <v>867</v>
      </c>
      <c r="C894" s="2"/>
      <c r="D894" s="2"/>
      <c r="E894" s="2"/>
      <c r="F894" s="5"/>
    </row>
    <row r="895" spans="1:8" x14ac:dyDescent="0.25">
      <c r="A895" s="1">
        <v>1875</v>
      </c>
      <c r="B895" s="1" t="s">
        <v>868</v>
      </c>
      <c r="C895" s="2"/>
      <c r="D895" s="2"/>
      <c r="E895" s="2"/>
      <c r="F895" s="5"/>
    </row>
    <row r="896" spans="1:8" x14ac:dyDescent="0.25">
      <c r="A896" s="1">
        <v>1876</v>
      </c>
      <c r="B896" s="1" t="s">
        <v>869</v>
      </c>
      <c r="C896" s="2"/>
      <c r="D896" s="2"/>
      <c r="E896" s="2"/>
      <c r="F896" s="5"/>
    </row>
    <row r="897" spans="1:8" x14ac:dyDescent="0.25">
      <c r="A897" s="1">
        <v>1877</v>
      </c>
      <c r="B897" s="1" t="s">
        <v>870</v>
      </c>
      <c r="C897" s="2"/>
      <c r="D897" s="2"/>
      <c r="E897" s="2"/>
      <c r="F897" s="5"/>
    </row>
    <row r="898" spans="1:8" x14ac:dyDescent="0.25">
      <c r="A898" s="1">
        <v>1878</v>
      </c>
      <c r="B898" s="1" t="s">
        <v>871</v>
      </c>
      <c r="C898" s="2"/>
      <c r="D898" s="2"/>
      <c r="E898" s="2"/>
      <c r="F898" s="5"/>
    </row>
    <row r="899" spans="1:8" x14ac:dyDescent="0.25">
      <c r="A899" s="1">
        <v>1879</v>
      </c>
      <c r="B899" s="1" t="s">
        <v>872</v>
      </c>
      <c r="C899" s="2"/>
      <c r="D899" s="2"/>
      <c r="E899" s="2"/>
      <c r="F899" s="5"/>
    </row>
    <row r="900" spans="1:8" x14ac:dyDescent="0.25">
      <c r="A900" s="1">
        <v>1880</v>
      </c>
      <c r="B900" s="1" t="s">
        <v>873</v>
      </c>
      <c r="C900" s="2"/>
      <c r="D900" s="2"/>
      <c r="E900" s="2"/>
      <c r="F900" s="5"/>
    </row>
    <row r="901" spans="1:8" x14ac:dyDescent="0.25">
      <c r="A901" s="1">
        <v>1881</v>
      </c>
      <c r="B901" s="1" t="s">
        <v>874</v>
      </c>
      <c r="C901" s="2"/>
      <c r="D901" s="2"/>
      <c r="E901" s="2"/>
      <c r="F901" s="5"/>
    </row>
    <row r="902" spans="1:8" x14ac:dyDescent="0.25">
      <c r="A902" s="1">
        <v>1882</v>
      </c>
      <c r="B902" s="1" t="s">
        <v>875</v>
      </c>
      <c r="C902" s="2"/>
      <c r="D902" s="2"/>
      <c r="E902" s="2"/>
      <c r="F902" s="5"/>
    </row>
    <row r="903" spans="1:8" x14ac:dyDescent="0.25">
      <c r="A903" s="1">
        <v>1883</v>
      </c>
      <c r="B903" s="1" t="s">
        <v>876</v>
      </c>
      <c r="C903" s="2"/>
      <c r="D903" s="2"/>
      <c r="E903" s="2"/>
      <c r="F903" s="5"/>
    </row>
    <row r="904" spans="1:8" x14ac:dyDescent="0.25">
      <c r="A904" s="1">
        <v>1884</v>
      </c>
      <c r="B904" s="1" t="s">
        <v>877</v>
      </c>
      <c r="C904" s="2"/>
      <c r="D904" s="2"/>
      <c r="F904" s="5"/>
      <c r="G904" s="8"/>
    </row>
    <row r="905" spans="1:8" x14ac:dyDescent="0.25">
      <c r="A905" s="1">
        <v>1885</v>
      </c>
      <c r="B905" s="1" t="s">
        <v>878</v>
      </c>
      <c r="C905" s="2"/>
      <c r="D905" s="2"/>
      <c r="E905" s="2"/>
      <c r="F905" s="5"/>
    </row>
    <row r="906" spans="1:8" x14ac:dyDescent="0.25">
      <c r="A906" s="1">
        <v>1886</v>
      </c>
      <c r="B906" s="1" t="s">
        <v>879</v>
      </c>
      <c r="C906" s="2"/>
      <c r="D906" s="2"/>
      <c r="E906" s="2"/>
      <c r="F906" s="5"/>
    </row>
    <row r="907" spans="1:8" x14ac:dyDescent="0.25">
      <c r="A907" s="1">
        <v>1887</v>
      </c>
      <c r="B907" s="1" t="s">
        <v>880</v>
      </c>
      <c r="C907" s="20"/>
      <c r="D907" s="20"/>
      <c r="E907" s="20"/>
      <c r="F907" s="5"/>
    </row>
    <row r="908" spans="1:8" x14ac:dyDescent="0.25">
      <c r="A908" s="1">
        <v>1888</v>
      </c>
      <c r="B908" s="1" t="s">
        <v>881</v>
      </c>
      <c r="C908" s="2"/>
      <c r="D908" s="2"/>
      <c r="E908" s="2"/>
      <c r="F908" s="5"/>
    </row>
    <row r="909" spans="1:8" x14ac:dyDescent="0.25">
      <c r="A909" s="1">
        <v>1889</v>
      </c>
      <c r="B909" s="1" t="s">
        <v>882</v>
      </c>
      <c r="C909" s="2"/>
      <c r="D909" s="2"/>
      <c r="E909" s="2"/>
      <c r="F909" s="5"/>
    </row>
    <row r="910" spans="1:8" x14ac:dyDescent="0.25">
      <c r="A910" s="1">
        <v>1890</v>
      </c>
      <c r="B910" s="1" t="s">
        <v>883</v>
      </c>
      <c r="C910" s="2"/>
      <c r="D910" s="2"/>
      <c r="E910" s="2"/>
      <c r="F910" s="5"/>
    </row>
    <row r="911" spans="1:8" x14ac:dyDescent="0.25">
      <c r="A911" s="1">
        <v>1891</v>
      </c>
      <c r="B911" s="1" t="s">
        <v>884</v>
      </c>
      <c r="C911" s="2"/>
      <c r="D911" s="2"/>
      <c r="E911" s="2"/>
      <c r="F911" s="5"/>
    </row>
    <row r="912" spans="1:8" ht="30" x14ac:dyDescent="0.25">
      <c r="A912" s="1">
        <v>1892</v>
      </c>
      <c r="B912" s="1" t="s">
        <v>885</v>
      </c>
      <c r="C912" s="2" t="s">
        <v>1556</v>
      </c>
      <c r="D912" s="2">
        <v>1</v>
      </c>
      <c r="E912" s="1" t="s">
        <v>1707</v>
      </c>
      <c r="F912" s="5">
        <v>0</v>
      </c>
      <c r="G912" s="3" t="s">
        <v>1826</v>
      </c>
      <c r="H912" s="4">
        <v>42509</v>
      </c>
    </row>
    <row r="913" spans="1:7" s="4" customFormat="1" x14ac:dyDescent="0.25">
      <c r="A913" s="1">
        <v>1893</v>
      </c>
      <c r="B913" s="1" t="s">
        <v>886</v>
      </c>
      <c r="C913" s="2"/>
      <c r="D913" s="2"/>
      <c r="E913" s="2"/>
      <c r="F913" s="5"/>
      <c r="G913" s="6"/>
    </row>
    <row r="914" spans="1:7" s="4" customFormat="1" x14ac:dyDescent="0.25">
      <c r="A914" s="1">
        <v>1894</v>
      </c>
      <c r="B914" s="1" t="s">
        <v>887</v>
      </c>
      <c r="C914" s="2"/>
      <c r="D914" s="2"/>
      <c r="E914" s="2"/>
      <c r="F914" s="5"/>
      <c r="G914" s="6"/>
    </row>
    <row r="915" spans="1:7" s="4" customFormat="1" x14ac:dyDescent="0.25">
      <c r="A915" s="1">
        <v>1895</v>
      </c>
      <c r="B915" s="1" t="s">
        <v>888</v>
      </c>
      <c r="C915" s="2"/>
      <c r="D915" s="2"/>
      <c r="E915" s="2"/>
      <c r="F915" s="5"/>
      <c r="G915" s="6"/>
    </row>
    <row r="916" spans="1:7" s="4" customFormat="1" x14ac:dyDescent="0.25">
      <c r="A916" s="1">
        <v>1896</v>
      </c>
      <c r="B916" s="1" t="s">
        <v>889</v>
      </c>
      <c r="C916" s="2"/>
      <c r="D916" s="2"/>
      <c r="E916" s="2"/>
      <c r="F916" s="5"/>
      <c r="G916" s="6"/>
    </row>
    <row r="917" spans="1:7" s="4" customFormat="1" x14ac:dyDescent="0.25">
      <c r="A917" s="1">
        <v>1897</v>
      </c>
      <c r="B917" s="1" t="s">
        <v>890</v>
      </c>
      <c r="C917" s="2"/>
      <c r="D917" s="2"/>
      <c r="E917" s="1"/>
      <c r="F917" s="5"/>
      <c r="G917" s="3"/>
    </row>
    <row r="918" spans="1:7" s="4" customFormat="1" x14ac:dyDescent="0.25">
      <c r="A918" s="1">
        <v>1898</v>
      </c>
      <c r="B918" s="1" t="s">
        <v>891</v>
      </c>
      <c r="C918" s="2"/>
      <c r="D918" s="2"/>
      <c r="E918" s="2"/>
      <c r="F918" s="5"/>
      <c r="G918" s="6"/>
    </row>
    <row r="919" spans="1:7" s="4" customFormat="1" x14ac:dyDescent="0.25">
      <c r="A919" s="1">
        <v>1899</v>
      </c>
      <c r="B919" s="1" t="s">
        <v>892</v>
      </c>
      <c r="C919" s="2"/>
      <c r="D919" s="2"/>
      <c r="E919" s="1"/>
      <c r="F919" s="5"/>
      <c r="G919" s="8"/>
    </row>
    <row r="920" spans="1:7" s="4" customFormat="1" x14ac:dyDescent="0.25">
      <c r="A920" s="1">
        <v>1900</v>
      </c>
      <c r="B920" s="1" t="s">
        <v>893</v>
      </c>
      <c r="C920" s="2"/>
      <c r="D920" s="2"/>
      <c r="E920" s="2"/>
      <c r="F920" s="5"/>
      <c r="G920" s="6"/>
    </row>
    <row r="921" spans="1:7" s="4" customFormat="1" x14ac:dyDescent="0.25">
      <c r="A921" s="1">
        <v>1901</v>
      </c>
      <c r="B921" s="1" t="s">
        <v>894</v>
      </c>
      <c r="C921" s="2"/>
      <c r="D921" s="2"/>
      <c r="E921" s="2"/>
      <c r="F921" s="5"/>
      <c r="G921" s="6"/>
    </row>
    <row r="922" spans="1:7" s="4" customFormat="1" x14ac:dyDescent="0.25">
      <c r="A922" s="1">
        <v>1902</v>
      </c>
      <c r="B922" s="1" t="s">
        <v>895</v>
      </c>
      <c r="C922" s="2"/>
      <c r="D922" s="2"/>
      <c r="E922" s="2"/>
      <c r="F922" s="5"/>
      <c r="G922" s="6"/>
    </row>
    <row r="923" spans="1:7" s="4" customFormat="1" x14ac:dyDescent="0.25">
      <c r="A923" s="1">
        <v>1903</v>
      </c>
      <c r="B923" s="1" t="s">
        <v>896</v>
      </c>
      <c r="C923" s="2"/>
      <c r="D923" s="2"/>
      <c r="E923" s="2"/>
      <c r="F923" s="5"/>
      <c r="G923" s="6"/>
    </row>
    <row r="924" spans="1:7" s="4" customFormat="1" x14ac:dyDescent="0.25">
      <c r="A924" s="1">
        <v>1904</v>
      </c>
      <c r="B924" s="1" t="s">
        <v>897</v>
      </c>
      <c r="C924" s="2"/>
      <c r="D924" s="2"/>
      <c r="E924" s="2"/>
      <c r="F924" s="5"/>
      <c r="G924" s="6"/>
    </row>
    <row r="925" spans="1:7" s="4" customFormat="1" x14ac:dyDescent="0.25">
      <c r="A925" s="1">
        <v>1905</v>
      </c>
      <c r="B925" s="1" t="s">
        <v>898</v>
      </c>
      <c r="C925" s="2"/>
      <c r="D925" s="2"/>
      <c r="E925" s="2"/>
      <c r="F925" s="5"/>
      <c r="G925" s="6"/>
    </row>
    <row r="926" spans="1:7" s="4" customFormat="1" x14ac:dyDescent="0.25">
      <c r="A926" s="1">
        <v>1906</v>
      </c>
      <c r="B926" s="1" t="s">
        <v>899</v>
      </c>
      <c r="C926" s="2"/>
      <c r="D926" s="2"/>
      <c r="E926" s="2"/>
      <c r="F926" s="5"/>
      <c r="G926" s="6"/>
    </row>
    <row r="927" spans="1:7" s="4" customFormat="1" x14ac:dyDescent="0.25">
      <c r="A927" s="1">
        <v>1907</v>
      </c>
      <c r="B927" s="1" t="s">
        <v>900</v>
      </c>
      <c r="C927" s="2"/>
      <c r="D927" s="2"/>
      <c r="E927" s="2"/>
      <c r="F927" s="5"/>
      <c r="G927" s="6"/>
    </row>
    <row r="928" spans="1:7" s="4" customFormat="1" x14ac:dyDescent="0.25">
      <c r="A928" s="1">
        <v>1908</v>
      </c>
      <c r="B928" s="1" t="s">
        <v>901</v>
      </c>
      <c r="C928" s="2"/>
      <c r="D928" s="2"/>
      <c r="E928" s="2"/>
      <c r="F928" s="5"/>
      <c r="G928" s="6"/>
    </row>
    <row r="929" spans="1:8" x14ac:dyDescent="0.25">
      <c r="A929" s="1">
        <v>1909</v>
      </c>
      <c r="B929" s="1" t="s">
        <v>902</v>
      </c>
      <c r="C929" s="2"/>
      <c r="D929" s="2"/>
      <c r="F929" s="5"/>
      <c r="G929" s="3"/>
    </row>
    <row r="930" spans="1:8" x14ac:dyDescent="0.25">
      <c r="A930" s="1">
        <v>1910</v>
      </c>
      <c r="B930" s="1" t="s">
        <v>903</v>
      </c>
      <c r="C930" s="2"/>
      <c r="D930" s="2"/>
      <c r="E930" s="2"/>
      <c r="F930" s="5"/>
    </row>
    <row r="931" spans="1:8" x14ac:dyDescent="0.25">
      <c r="A931" s="1">
        <v>1911</v>
      </c>
      <c r="B931" s="1" t="s">
        <v>904</v>
      </c>
      <c r="C931" s="2"/>
      <c r="D931" s="2"/>
      <c r="E931" s="2"/>
      <c r="F931" s="5"/>
    </row>
    <row r="932" spans="1:8" x14ac:dyDescent="0.25">
      <c r="A932" s="1">
        <v>1912</v>
      </c>
      <c r="B932" s="1" t="s">
        <v>905</v>
      </c>
      <c r="C932" s="2"/>
      <c r="D932" s="2"/>
      <c r="E932" s="2"/>
      <c r="F932" s="5"/>
    </row>
    <row r="933" spans="1:8" x14ac:dyDescent="0.25">
      <c r="A933" s="1">
        <v>1913</v>
      </c>
      <c r="B933" s="1" t="s">
        <v>906</v>
      </c>
      <c r="C933" s="2"/>
      <c r="D933" s="2"/>
      <c r="E933" s="2"/>
      <c r="F933" s="5"/>
    </row>
    <row r="934" spans="1:8" x14ac:dyDescent="0.25">
      <c r="A934" s="1">
        <v>1914</v>
      </c>
      <c r="B934" s="1" t="s">
        <v>907</v>
      </c>
      <c r="C934" s="2"/>
      <c r="D934" s="2"/>
      <c r="E934" s="2"/>
      <c r="F934" s="5"/>
    </row>
    <row r="935" spans="1:8" x14ac:dyDescent="0.25">
      <c r="A935" s="1">
        <v>1915</v>
      </c>
      <c r="B935" s="1" t="s">
        <v>908</v>
      </c>
      <c r="C935" s="2"/>
      <c r="D935" s="2"/>
      <c r="E935" s="2"/>
      <c r="F935" s="5"/>
    </row>
    <row r="936" spans="1:8" x14ac:dyDescent="0.25">
      <c r="A936" s="1">
        <v>1916</v>
      </c>
      <c r="B936" s="1" t="s">
        <v>909</v>
      </c>
      <c r="C936" s="2"/>
      <c r="D936" s="2"/>
      <c r="E936" s="2"/>
      <c r="F936" s="5"/>
    </row>
    <row r="937" spans="1:8" x14ac:dyDescent="0.25">
      <c r="A937" s="1">
        <v>1917</v>
      </c>
      <c r="B937" s="1" t="s">
        <v>910</v>
      </c>
      <c r="C937" s="2"/>
      <c r="D937" s="2"/>
      <c r="E937" s="2"/>
      <c r="F937" s="5"/>
    </row>
    <row r="938" spans="1:8" x14ac:dyDescent="0.25">
      <c r="A938" s="1">
        <v>1918</v>
      </c>
      <c r="B938" s="1" t="s">
        <v>911</v>
      </c>
      <c r="C938" s="2"/>
      <c r="D938" s="2"/>
      <c r="E938" s="2"/>
      <c r="F938" s="5"/>
    </row>
    <row r="939" spans="1:8" x14ac:dyDescent="0.25">
      <c r="A939" s="1">
        <v>1919</v>
      </c>
      <c r="B939" s="1" t="s">
        <v>912</v>
      </c>
      <c r="C939" s="2"/>
      <c r="D939" s="2"/>
      <c r="E939" s="2"/>
      <c r="F939" s="5"/>
    </row>
    <row r="940" spans="1:8" ht="30" x14ac:dyDescent="0.25">
      <c r="A940" s="1">
        <v>1920</v>
      </c>
      <c r="B940" s="1" t="s">
        <v>913</v>
      </c>
      <c r="C940" s="2" t="s">
        <v>1556</v>
      </c>
      <c r="D940" s="2">
        <v>1</v>
      </c>
      <c r="E940" s="1" t="s">
        <v>1713</v>
      </c>
      <c r="F940" s="5">
        <v>0</v>
      </c>
      <c r="G940" s="8" t="s">
        <v>1727</v>
      </c>
      <c r="H940" s="4">
        <v>42486</v>
      </c>
    </row>
    <row r="941" spans="1:8" x14ac:dyDescent="0.25">
      <c r="A941" s="1">
        <v>1921</v>
      </c>
      <c r="B941" s="1" t="s">
        <v>914</v>
      </c>
      <c r="C941" s="2"/>
      <c r="D941" s="2"/>
      <c r="E941" s="2"/>
      <c r="F941" s="5"/>
    </row>
    <row r="942" spans="1:8" x14ac:dyDescent="0.25">
      <c r="A942" s="1">
        <v>1922</v>
      </c>
      <c r="B942" s="1" t="s">
        <v>915</v>
      </c>
      <c r="C942" s="2" t="s">
        <v>1556</v>
      </c>
      <c r="D942" s="2">
        <v>2</v>
      </c>
      <c r="E942" s="1" t="s">
        <v>1712</v>
      </c>
      <c r="F942" s="5"/>
      <c r="H942" s="4">
        <v>42481</v>
      </c>
    </row>
    <row r="943" spans="1:8" x14ac:dyDescent="0.25">
      <c r="A943" s="1">
        <v>1923</v>
      </c>
      <c r="B943" s="1" t="s">
        <v>916</v>
      </c>
      <c r="C943" s="2"/>
      <c r="D943" s="2"/>
      <c r="E943" s="2"/>
      <c r="F943" s="5"/>
    </row>
    <row r="944" spans="1:8" s="6" customFormat="1" x14ac:dyDescent="0.25">
      <c r="A944" s="1">
        <v>1924</v>
      </c>
      <c r="B944" s="1" t="s">
        <v>917</v>
      </c>
      <c r="C944" s="2"/>
      <c r="D944" s="2"/>
      <c r="E944" s="2"/>
      <c r="F944" s="5"/>
      <c r="H944" s="4"/>
    </row>
    <row r="945" spans="1:8" s="6" customFormat="1" x14ac:dyDescent="0.25">
      <c r="A945" s="1">
        <v>1925</v>
      </c>
      <c r="B945" s="1" t="s">
        <v>918</v>
      </c>
      <c r="C945" s="2"/>
      <c r="D945" s="2"/>
      <c r="E945" s="2"/>
      <c r="F945" s="5"/>
      <c r="H945" s="4"/>
    </row>
    <row r="946" spans="1:8" s="6" customFormat="1" x14ac:dyDescent="0.25">
      <c r="A946" s="1">
        <v>1926</v>
      </c>
      <c r="B946" s="1" t="s">
        <v>919</v>
      </c>
      <c r="C946" s="2"/>
      <c r="D946" s="2"/>
      <c r="E946" s="2"/>
      <c r="F946" s="5"/>
      <c r="H946" s="4"/>
    </row>
    <row r="947" spans="1:8" s="6" customFormat="1" x14ac:dyDescent="0.25">
      <c r="A947" s="1">
        <v>1927</v>
      </c>
      <c r="B947" s="1" t="s">
        <v>920</v>
      </c>
      <c r="C947" s="2"/>
      <c r="D947" s="2"/>
      <c r="E947" s="2"/>
      <c r="F947" s="5"/>
      <c r="H947" s="4"/>
    </row>
    <row r="948" spans="1:8" s="6" customFormat="1" x14ac:dyDescent="0.25">
      <c r="A948" s="1">
        <v>1928</v>
      </c>
      <c r="B948" s="1" t="s">
        <v>921</v>
      </c>
      <c r="C948" s="2"/>
      <c r="D948" s="2"/>
      <c r="E948" s="2"/>
      <c r="F948" s="5"/>
      <c r="H948" s="4"/>
    </row>
    <row r="949" spans="1:8" s="6" customFormat="1" x14ac:dyDescent="0.25">
      <c r="A949" s="1">
        <v>1929</v>
      </c>
      <c r="B949" s="1" t="s">
        <v>922</v>
      </c>
      <c r="C949" s="2"/>
      <c r="D949" s="2"/>
      <c r="E949" s="2"/>
      <c r="F949" s="5"/>
      <c r="H949" s="4"/>
    </row>
    <row r="950" spans="1:8" s="6" customFormat="1" x14ac:dyDescent="0.25">
      <c r="A950" s="1">
        <v>1930</v>
      </c>
      <c r="B950" s="1" t="s">
        <v>923</v>
      </c>
      <c r="C950" s="2"/>
      <c r="D950" s="2"/>
      <c r="E950" s="2"/>
      <c r="F950" s="5"/>
      <c r="H950" s="4"/>
    </row>
    <row r="951" spans="1:8" s="6" customFormat="1" x14ac:dyDescent="0.25">
      <c r="A951" s="1">
        <v>1931</v>
      </c>
      <c r="B951" s="1" t="s">
        <v>924</v>
      </c>
      <c r="C951" s="2"/>
      <c r="D951" s="2"/>
      <c r="E951" s="2"/>
      <c r="F951" s="5"/>
      <c r="H951" s="4"/>
    </row>
    <row r="952" spans="1:8" s="6" customFormat="1" x14ac:dyDescent="0.25">
      <c r="A952" s="1">
        <v>1932</v>
      </c>
      <c r="B952" s="1" t="s">
        <v>925</v>
      </c>
      <c r="C952" s="2"/>
      <c r="D952" s="2"/>
      <c r="E952" s="2"/>
      <c r="F952" s="5"/>
      <c r="H952" s="4"/>
    </row>
    <row r="953" spans="1:8" s="6" customFormat="1" x14ac:dyDescent="0.25">
      <c r="A953" s="1">
        <v>1933</v>
      </c>
      <c r="B953" s="1" t="s">
        <v>926</v>
      </c>
      <c r="C953" s="2"/>
      <c r="D953" s="2"/>
      <c r="E953" s="2"/>
      <c r="F953" s="5"/>
      <c r="H953" s="4"/>
    </row>
    <row r="954" spans="1:8" s="6" customFormat="1" x14ac:dyDescent="0.25">
      <c r="A954" s="1">
        <v>1934</v>
      </c>
      <c r="B954" s="1" t="s">
        <v>927</v>
      </c>
      <c r="C954" s="2"/>
      <c r="D954" s="2"/>
      <c r="E954" s="2"/>
      <c r="F954" s="5"/>
      <c r="H954" s="4"/>
    </row>
    <row r="955" spans="1:8" s="6" customFormat="1" x14ac:dyDescent="0.25">
      <c r="A955" s="1">
        <v>1935</v>
      </c>
      <c r="B955" s="1" t="s">
        <v>928</v>
      </c>
      <c r="C955" s="2"/>
      <c r="D955" s="2"/>
      <c r="E955" s="2"/>
      <c r="F955" s="5"/>
      <c r="H955" s="4"/>
    </row>
    <row r="956" spans="1:8" s="6" customFormat="1" x14ac:dyDescent="0.25">
      <c r="A956" s="1">
        <v>1936</v>
      </c>
      <c r="B956" s="1" t="s">
        <v>929</v>
      </c>
      <c r="C956" s="2"/>
      <c r="D956" s="2"/>
      <c r="E956" s="2"/>
      <c r="F956" s="5"/>
      <c r="H956" s="4"/>
    </row>
    <row r="957" spans="1:8" s="6" customFormat="1" x14ac:dyDescent="0.25">
      <c r="A957" s="1">
        <v>1937</v>
      </c>
      <c r="B957" s="1" t="s">
        <v>930</v>
      </c>
      <c r="C957" s="2"/>
      <c r="D957" s="2"/>
      <c r="E957" s="2"/>
      <c r="F957" s="5"/>
      <c r="H957" s="4"/>
    </row>
    <row r="958" spans="1:8" s="6" customFormat="1" x14ac:dyDescent="0.25">
      <c r="A958" s="1">
        <v>1938</v>
      </c>
      <c r="B958" s="1" t="s">
        <v>931</v>
      </c>
      <c r="C958" s="2"/>
      <c r="D958" s="2"/>
      <c r="E958" s="2"/>
      <c r="F958" s="5"/>
      <c r="H958" s="4"/>
    </row>
    <row r="959" spans="1:8" s="6" customFormat="1" x14ac:dyDescent="0.25">
      <c r="A959" s="1">
        <v>1939</v>
      </c>
      <c r="B959" s="1" t="s">
        <v>932</v>
      </c>
      <c r="C959" s="2"/>
      <c r="D959" s="2"/>
      <c r="E959" s="2"/>
      <c r="F959" s="5"/>
      <c r="H959" s="4"/>
    </row>
    <row r="960" spans="1:8" x14ac:dyDescent="0.25">
      <c r="A960" s="1">
        <v>1940</v>
      </c>
      <c r="B960" s="1" t="s">
        <v>933</v>
      </c>
      <c r="C960" s="2"/>
      <c r="D960" s="2"/>
      <c r="E960" s="2"/>
      <c r="F960" s="5"/>
    </row>
    <row r="961" spans="1:8" x14ac:dyDescent="0.25">
      <c r="A961" s="1">
        <v>1941</v>
      </c>
      <c r="B961" s="1" t="s">
        <v>934</v>
      </c>
      <c r="C961" s="2"/>
      <c r="D961" s="2"/>
      <c r="E961" s="2"/>
      <c r="F961" s="5"/>
    </row>
    <row r="962" spans="1:8" x14ac:dyDescent="0.25">
      <c r="A962" s="1">
        <v>1942</v>
      </c>
      <c r="B962" s="1" t="s">
        <v>935</v>
      </c>
      <c r="C962" s="2"/>
      <c r="D962" s="2"/>
      <c r="E962" s="2"/>
      <c r="F962" s="5"/>
    </row>
    <row r="963" spans="1:8" x14ac:dyDescent="0.25">
      <c r="A963" s="1">
        <v>1943</v>
      </c>
      <c r="B963" s="1" t="s">
        <v>936</v>
      </c>
      <c r="C963" s="2"/>
      <c r="D963" s="2"/>
      <c r="E963" s="2"/>
      <c r="F963" s="5"/>
    </row>
    <row r="964" spans="1:8" x14ac:dyDescent="0.25">
      <c r="A964" s="1">
        <v>1944</v>
      </c>
      <c r="B964" s="1" t="s">
        <v>937</v>
      </c>
      <c r="C964" s="2"/>
      <c r="D964" s="2"/>
      <c r="F964" s="5"/>
      <c r="G964" s="8"/>
    </row>
    <row r="965" spans="1:8" ht="30" x14ac:dyDescent="0.25">
      <c r="A965" s="1">
        <v>1945</v>
      </c>
      <c r="B965" s="1" t="s">
        <v>938</v>
      </c>
      <c r="C965" s="2" t="s">
        <v>1556</v>
      </c>
      <c r="D965" s="2">
        <v>1</v>
      </c>
      <c r="E965" s="1" t="s">
        <v>1763</v>
      </c>
      <c r="F965" s="1">
        <v>0</v>
      </c>
      <c r="G965" s="8" t="s">
        <v>1762</v>
      </c>
      <c r="H965" s="4">
        <v>42507</v>
      </c>
    </row>
    <row r="966" spans="1:8" x14ac:dyDescent="0.25">
      <c r="A966" s="1">
        <v>1946</v>
      </c>
      <c r="B966" s="1" t="s">
        <v>939</v>
      </c>
      <c r="C966" s="2"/>
      <c r="D966" s="2"/>
      <c r="E966" s="2"/>
      <c r="F966" s="5"/>
    </row>
    <row r="967" spans="1:8" x14ac:dyDescent="0.25">
      <c r="A967" s="1">
        <v>1947</v>
      </c>
      <c r="B967" s="1" t="s">
        <v>940</v>
      </c>
      <c r="C967" s="2"/>
      <c r="D967" s="2"/>
      <c r="E967" s="2"/>
      <c r="F967" s="5"/>
    </row>
    <row r="968" spans="1:8" x14ac:dyDescent="0.25">
      <c r="A968" s="1">
        <v>1948</v>
      </c>
      <c r="B968" s="1" t="s">
        <v>941</v>
      </c>
      <c r="C968" s="2"/>
      <c r="D968" s="2"/>
      <c r="E968" s="2"/>
      <c r="F968" s="5"/>
    </row>
    <row r="969" spans="1:8" x14ac:dyDescent="0.25">
      <c r="A969" s="1">
        <v>1949</v>
      </c>
      <c r="B969" s="1" t="s">
        <v>942</v>
      </c>
      <c r="C969" s="2"/>
      <c r="D969" s="2"/>
      <c r="E969" s="2"/>
      <c r="F969" s="5"/>
    </row>
    <row r="970" spans="1:8" ht="30" x14ac:dyDescent="0.25">
      <c r="A970" s="1">
        <v>1950</v>
      </c>
      <c r="B970" s="1" t="s">
        <v>943</v>
      </c>
      <c r="C970" s="2" t="s">
        <v>1556</v>
      </c>
      <c r="D970" s="2">
        <v>0</v>
      </c>
      <c r="E970" s="1" t="s">
        <v>1558</v>
      </c>
      <c r="F970" s="5">
        <v>0</v>
      </c>
      <c r="G970" s="8" t="s">
        <v>1764</v>
      </c>
      <c r="H970" s="4">
        <v>42507</v>
      </c>
    </row>
    <row r="971" spans="1:8" x14ac:dyDescent="0.25">
      <c r="A971" s="1">
        <v>1951</v>
      </c>
      <c r="B971" s="1" t="s">
        <v>944</v>
      </c>
      <c r="C971" s="2"/>
      <c r="D971" s="2"/>
      <c r="F971" s="5"/>
    </row>
    <row r="972" spans="1:8" x14ac:dyDescent="0.25">
      <c r="A972" s="1">
        <v>1952</v>
      </c>
      <c r="B972" s="1" t="s">
        <v>945</v>
      </c>
      <c r="C972" s="2"/>
      <c r="D972" s="2"/>
      <c r="E972" s="2"/>
      <c r="F972" s="5"/>
    </row>
    <row r="973" spans="1:8" x14ac:dyDescent="0.25">
      <c r="A973" s="1">
        <v>1953</v>
      </c>
      <c r="B973" s="1" t="s">
        <v>946</v>
      </c>
      <c r="C973" s="2"/>
      <c r="D973" s="2"/>
      <c r="E973" s="2"/>
      <c r="F973" s="5"/>
    </row>
    <row r="974" spans="1:8" x14ac:dyDescent="0.25">
      <c r="A974" s="1">
        <v>1954</v>
      </c>
      <c r="B974" s="1" t="s">
        <v>947</v>
      </c>
      <c r="C974" s="2"/>
      <c r="D974" s="2"/>
      <c r="E974" s="2"/>
      <c r="F974" s="5"/>
    </row>
    <row r="975" spans="1:8" x14ac:dyDescent="0.25">
      <c r="A975" s="1">
        <v>1955</v>
      </c>
      <c r="B975" s="1" t="s">
        <v>948</v>
      </c>
      <c r="C975" s="2"/>
      <c r="D975" s="2"/>
      <c r="E975" s="2"/>
      <c r="F975" s="5"/>
    </row>
    <row r="976" spans="1:8" x14ac:dyDescent="0.25">
      <c r="A976" s="1">
        <v>1956</v>
      </c>
      <c r="B976" s="1" t="s">
        <v>949</v>
      </c>
      <c r="C976" s="2"/>
      <c r="D976" s="2"/>
      <c r="E976" s="2"/>
      <c r="F976" s="5"/>
    </row>
    <row r="977" spans="1:8" x14ac:dyDescent="0.25">
      <c r="A977" s="1">
        <v>1957</v>
      </c>
      <c r="B977" s="1" t="s">
        <v>950</v>
      </c>
      <c r="C977" s="2"/>
      <c r="D977" s="2"/>
      <c r="E977" s="2"/>
      <c r="F977" s="5"/>
    </row>
    <row r="978" spans="1:8" x14ac:dyDescent="0.25">
      <c r="A978" s="1">
        <v>1958</v>
      </c>
      <c r="B978" s="1" t="s">
        <v>951</v>
      </c>
      <c r="C978" s="2"/>
      <c r="D978" s="2"/>
      <c r="E978" s="2"/>
      <c r="F978" s="5"/>
    </row>
    <row r="979" spans="1:8" x14ac:dyDescent="0.25">
      <c r="A979" s="1">
        <v>1959</v>
      </c>
      <c r="B979" s="1" t="s">
        <v>952</v>
      </c>
      <c r="C979" s="2"/>
      <c r="D979" s="2"/>
      <c r="E979" s="2"/>
      <c r="F979" s="5"/>
    </row>
    <row r="980" spans="1:8" x14ac:dyDescent="0.25">
      <c r="A980" s="1">
        <v>1960</v>
      </c>
      <c r="B980" s="1" t="s">
        <v>953</v>
      </c>
      <c r="C980" s="2"/>
      <c r="D980" s="2"/>
      <c r="E980" s="2"/>
      <c r="F980" s="5"/>
    </row>
    <row r="981" spans="1:8" x14ac:dyDescent="0.25">
      <c r="A981" s="1">
        <v>1961</v>
      </c>
      <c r="B981" s="1" t="s">
        <v>954</v>
      </c>
      <c r="C981" s="2"/>
      <c r="D981" s="2"/>
      <c r="E981" s="2"/>
      <c r="F981" s="5"/>
    </row>
    <row r="982" spans="1:8" x14ac:dyDescent="0.25">
      <c r="A982" s="1">
        <v>1962</v>
      </c>
      <c r="B982" s="1" t="s">
        <v>955</v>
      </c>
      <c r="C982" s="2"/>
      <c r="D982" s="2"/>
      <c r="E982" s="2"/>
      <c r="F982" s="5"/>
    </row>
    <row r="983" spans="1:8" x14ac:dyDescent="0.25">
      <c r="A983" s="1">
        <v>1963</v>
      </c>
      <c r="B983" s="1" t="s">
        <v>956</v>
      </c>
      <c r="C983" s="2"/>
      <c r="D983" s="2"/>
      <c r="E983" s="2"/>
      <c r="F983" s="5"/>
    </row>
    <row r="984" spans="1:8" x14ac:dyDescent="0.25">
      <c r="A984" s="1">
        <v>1964</v>
      </c>
      <c r="B984" s="1" t="s">
        <v>957</v>
      </c>
      <c r="C984" s="2"/>
      <c r="D984" s="2"/>
      <c r="E984" s="2"/>
      <c r="F984" s="5"/>
    </row>
    <row r="985" spans="1:8" x14ac:dyDescent="0.25">
      <c r="A985" s="1">
        <v>1965</v>
      </c>
      <c r="B985" s="1" t="s">
        <v>958</v>
      </c>
      <c r="C985" s="2"/>
      <c r="D985" s="2"/>
      <c r="E985" s="2"/>
      <c r="F985" s="5"/>
    </row>
    <row r="986" spans="1:8" x14ac:dyDescent="0.25">
      <c r="A986" s="1">
        <v>1966</v>
      </c>
      <c r="B986" s="1" t="s">
        <v>959</v>
      </c>
      <c r="C986" s="2"/>
      <c r="D986" s="2"/>
      <c r="E986" s="2"/>
      <c r="F986" s="5"/>
    </row>
    <row r="987" spans="1:8" x14ac:dyDescent="0.25">
      <c r="A987" s="1">
        <v>1967</v>
      </c>
      <c r="B987" s="1" t="s">
        <v>960</v>
      </c>
      <c r="C987" s="2"/>
      <c r="D987" s="2"/>
      <c r="E987" s="2"/>
      <c r="F987" s="5"/>
    </row>
    <row r="988" spans="1:8" x14ac:dyDescent="0.25">
      <c r="A988" s="1">
        <v>1968</v>
      </c>
      <c r="B988" s="1" t="s">
        <v>961</v>
      </c>
      <c r="C988" s="2" t="s">
        <v>1556</v>
      </c>
      <c r="D988" s="2">
        <v>1</v>
      </c>
      <c r="E988" s="2" t="s">
        <v>1813</v>
      </c>
      <c r="F988" s="5">
        <v>0</v>
      </c>
      <c r="G988" s="6" t="s">
        <v>1814</v>
      </c>
      <c r="H988" s="4">
        <v>42478</v>
      </c>
    </row>
    <row r="989" spans="1:8" x14ac:dyDescent="0.25">
      <c r="A989" s="1">
        <v>1969</v>
      </c>
      <c r="B989" s="1" t="s">
        <v>962</v>
      </c>
      <c r="C989" s="2"/>
      <c r="D989" s="2"/>
      <c r="E989" s="2"/>
      <c r="F989" s="5"/>
    </row>
    <row r="990" spans="1:8" x14ac:dyDescent="0.25">
      <c r="A990" s="1">
        <v>1970</v>
      </c>
      <c r="B990" s="1" t="s">
        <v>963</v>
      </c>
      <c r="C990" s="2"/>
      <c r="D990" s="2"/>
      <c r="E990" s="2"/>
      <c r="F990" s="5"/>
    </row>
    <row r="991" spans="1:8" x14ac:dyDescent="0.25">
      <c r="A991" s="1">
        <v>1971</v>
      </c>
      <c r="B991" s="1" t="s">
        <v>964</v>
      </c>
      <c r="C991" s="2" t="s">
        <v>1556</v>
      </c>
      <c r="D991" s="2">
        <v>1</v>
      </c>
      <c r="E991" s="2" t="s">
        <v>1815</v>
      </c>
      <c r="F991" s="5">
        <v>0</v>
      </c>
      <c r="G991" s="7" t="s">
        <v>1816</v>
      </c>
      <c r="H991" s="4">
        <v>42474</v>
      </c>
    </row>
    <row r="992" spans="1:8" x14ac:dyDescent="0.25">
      <c r="A992" s="1">
        <v>1972</v>
      </c>
      <c r="B992" s="1" t="s">
        <v>965</v>
      </c>
      <c r="C992" s="2"/>
      <c r="D992" s="2"/>
      <c r="E992" s="2"/>
      <c r="F992" s="5"/>
    </row>
    <row r="993" spans="1:8" x14ac:dyDescent="0.25">
      <c r="A993" s="1">
        <v>1973</v>
      </c>
      <c r="B993" s="1" t="s">
        <v>966</v>
      </c>
      <c r="C993" s="2"/>
      <c r="D993" s="2"/>
      <c r="E993" s="2"/>
      <c r="F993" s="5"/>
    </row>
    <row r="994" spans="1:8" x14ac:dyDescent="0.25">
      <c r="A994" s="1">
        <v>1974</v>
      </c>
      <c r="B994" s="1" t="s">
        <v>967</v>
      </c>
      <c r="C994" s="2"/>
      <c r="D994" s="2"/>
      <c r="E994" s="2"/>
      <c r="F994" s="5"/>
    </row>
    <row r="995" spans="1:8" ht="30" x14ac:dyDescent="0.25">
      <c r="A995" s="1">
        <v>1975</v>
      </c>
      <c r="B995" s="1" t="s">
        <v>968</v>
      </c>
      <c r="C995" s="2" t="s">
        <v>1556</v>
      </c>
      <c r="D995" s="2">
        <v>1</v>
      </c>
      <c r="E995" s="1" t="s">
        <v>1561</v>
      </c>
      <c r="F995" s="5">
        <v>0</v>
      </c>
      <c r="G995" s="8" t="s">
        <v>1688</v>
      </c>
      <c r="H995" s="4">
        <v>42475</v>
      </c>
    </row>
    <row r="996" spans="1:8" x14ac:dyDescent="0.25">
      <c r="A996" s="1">
        <v>1976</v>
      </c>
      <c r="B996" s="1" t="s">
        <v>969</v>
      </c>
      <c r="C996" s="2"/>
      <c r="D996" s="2"/>
      <c r="E996" s="2"/>
      <c r="F996" s="5"/>
    </row>
    <row r="997" spans="1:8" x14ac:dyDescent="0.25">
      <c r="A997" s="1">
        <v>1977</v>
      </c>
      <c r="B997" s="1" t="s">
        <v>970</v>
      </c>
      <c r="C997" s="2"/>
      <c r="D997" s="2"/>
      <c r="E997" s="2"/>
      <c r="F997" s="5"/>
    </row>
    <row r="998" spans="1:8" x14ac:dyDescent="0.25">
      <c r="A998" s="1">
        <v>1978</v>
      </c>
      <c r="B998" s="1" t="s">
        <v>971</v>
      </c>
      <c r="C998" s="2"/>
      <c r="D998" s="2"/>
      <c r="E998" s="2"/>
      <c r="F998" s="5"/>
    </row>
    <row r="999" spans="1:8" x14ac:dyDescent="0.25">
      <c r="A999" s="1">
        <v>1979</v>
      </c>
      <c r="B999" s="1" t="s">
        <v>972</v>
      </c>
      <c r="C999" s="2"/>
      <c r="D999" s="2"/>
      <c r="E999" s="2"/>
      <c r="F999" s="5"/>
    </row>
    <row r="1000" spans="1:8" x14ac:dyDescent="0.25">
      <c r="A1000" s="1">
        <v>1980</v>
      </c>
      <c r="B1000" s="1" t="s">
        <v>973</v>
      </c>
      <c r="C1000" s="2"/>
      <c r="D1000" s="2"/>
      <c r="E1000" s="2"/>
      <c r="F1000" s="5"/>
    </row>
    <row r="1001" spans="1:8" x14ac:dyDescent="0.25">
      <c r="A1001" s="1">
        <v>1981</v>
      </c>
      <c r="B1001" s="1" t="s">
        <v>974</v>
      </c>
      <c r="C1001" s="2"/>
      <c r="D1001" s="2"/>
      <c r="E1001" s="2"/>
      <c r="F1001" s="5"/>
    </row>
    <row r="1002" spans="1:8" x14ac:dyDescent="0.25">
      <c r="A1002" s="1">
        <v>1982</v>
      </c>
      <c r="B1002" s="1" t="s">
        <v>975</v>
      </c>
      <c r="C1002" s="2"/>
      <c r="D1002" s="2"/>
      <c r="E1002" s="2"/>
      <c r="F1002" s="5"/>
    </row>
    <row r="1003" spans="1:8" x14ac:dyDescent="0.25">
      <c r="A1003" s="1">
        <v>1983</v>
      </c>
      <c r="B1003" s="1" t="s">
        <v>976</v>
      </c>
      <c r="C1003" s="2"/>
      <c r="D1003" s="2"/>
      <c r="E1003" s="2"/>
      <c r="F1003" s="5"/>
    </row>
    <row r="1004" spans="1:8" x14ac:dyDescent="0.25">
      <c r="A1004" s="1">
        <v>1984</v>
      </c>
      <c r="B1004" s="1" t="s">
        <v>977</v>
      </c>
      <c r="C1004" s="2"/>
      <c r="D1004" s="2"/>
      <c r="E1004" s="2"/>
      <c r="F1004" s="5"/>
    </row>
    <row r="1005" spans="1:8" x14ac:dyDescent="0.25">
      <c r="A1005" s="1">
        <v>1985</v>
      </c>
      <c r="B1005" s="1" t="s">
        <v>978</v>
      </c>
      <c r="C1005" s="2"/>
      <c r="D1005" s="2"/>
      <c r="E1005" s="2"/>
      <c r="F1005" s="5"/>
    </row>
    <row r="1006" spans="1:8" x14ac:dyDescent="0.25">
      <c r="A1006" s="1">
        <v>1986</v>
      </c>
      <c r="B1006" s="1" t="s">
        <v>979</v>
      </c>
      <c r="C1006" s="2"/>
      <c r="D1006" s="2"/>
      <c r="E1006" s="2"/>
      <c r="F1006" s="5"/>
    </row>
    <row r="1007" spans="1:8" x14ac:dyDescent="0.25">
      <c r="A1007" s="1">
        <v>1987</v>
      </c>
      <c r="B1007" s="1" t="s">
        <v>980</v>
      </c>
      <c r="C1007" s="2"/>
      <c r="D1007" s="2"/>
      <c r="E1007" s="2"/>
      <c r="F1007" s="5"/>
    </row>
    <row r="1008" spans="1:8" x14ac:dyDescent="0.25">
      <c r="A1008" s="1">
        <v>1988</v>
      </c>
      <c r="B1008" s="1" t="s">
        <v>981</v>
      </c>
      <c r="C1008" s="2"/>
      <c r="D1008" s="2"/>
      <c r="E1008" s="2"/>
      <c r="F1008" s="5"/>
    </row>
    <row r="1009" spans="1:8" x14ac:dyDescent="0.25">
      <c r="A1009" s="1">
        <v>1989</v>
      </c>
      <c r="B1009" s="1" t="s">
        <v>982</v>
      </c>
      <c r="C1009" s="2"/>
      <c r="D1009" s="2"/>
      <c r="E1009" s="2"/>
      <c r="F1009" s="5"/>
    </row>
    <row r="1010" spans="1:8" x14ac:dyDescent="0.25">
      <c r="A1010" s="1">
        <v>1990</v>
      </c>
      <c r="B1010" s="1" t="s">
        <v>983</v>
      </c>
      <c r="C1010" s="2"/>
      <c r="D1010" s="2"/>
      <c r="F1010" s="5"/>
    </row>
    <row r="1011" spans="1:8" x14ac:dyDescent="0.25">
      <c r="A1011" s="1">
        <v>1991</v>
      </c>
      <c r="B1011" s="1" t="s">
        <v>984</v>
      </c>
      <c r="C1011" s="2"/>
      <c r="D1011" s="2"/>
      <c r="E1011" s="2"/>
      <c r="F1011" s="5"/>
    </row>
    <row r="1012" spans="1:8" x14ac:dyDescent="0.25">
      <c r="A1012" s="1">
        <v>1992</v>
      </c>
      <c r="B1012" s="1" t="s">
        <v>985</v>
      </c>
      <c r="C1012" s="2"/>
      <c r="D1012" s="2"/>
      <c r="E1012" s="2"/>
      <c r="F1012" s="5"/>
    </row>
    <row r="1013" spans="1:8" x14ac:dyDescent="0.25">
      <c r="A1013" s="1">
        <v>1993</v>
      </c>
      <c r="B1013" s="1" t="s">
        <v>986</v>
      </c>
      <c r="C1013" s="2" t="s">
        <v>1556</v>
      </c>
      <c r="D1013" s="2">
        <v>2</v>
      </c>
      <c r="E1013" s="1" t="s">
        <v>1817</v>
      </c>
      <c r="F1013" s="5"/>
      <c r="H1013" s="4">
        <v>42508</v>
      </c>
    </row>
    <row r="1014" spans="1:8" x14ac:dyDescent="0.25">
      <c r="A1014" s="1">
        <v>1994</v>
      </c>
      <c r="B1014" s="1" t="s">
        <v>987</v>
      </c>
      <c r="C1014" s="2"/>
      <c r="D1014" s="2"/>
      <c r="E1014" s="2"/>
      <c r="F1014" s="5"/>
    </row>
    <row r="1015" spans="1:8" ht="60" x14ac:dyDescent="0.25">
      <c r="A1015" s="1">
        <v>1995</v>
      </c>
      <c r="B1015" s="1" t="s">
        <v>988</v>
      </c>
      <c r="C1015" s="2" t="s">
        <v>1556</v>
      </c>
      <c r="D1015" s="2">
        <v>1</v>
      </c>
      <c r="E1015" s="1" t="s">
        <v>1749</v>
      </c>
      <c r="F1015" s="5">
        <v>0</v>
      </c>
      <c r="G1015" s="3" t="s">
        <v>1824</v>
      </c>
      <c r="H1015" s="4">
        <v>42502</v>
      </c>
    </row>
    <row r="1016" spans="1:8" x14ac:dyDescent="0.25">
      <c r="A1016" s="1">
        <v>1996</v>
      </c>
      <c r="B1016" s="1" t="s">
        <v>989</v>
      </c>
      <c r="C1016" s="2"/>
      <c r="D1016" s="2"/>
      <c r="E1016" s="2"/>
      <c r="F1016" s="5"/>
      <c r="G1016" s="3"/>
    </row>
    <row r="1017" spans="1:8" ht="30" x14ac:dyDescent="0.25">
      <c r="A1017" s="1">
        <v>1997</v>
      </c>
      <c r="B1017" s="1" t="s">
        <v>990</v>
      </c>
      <c r="C1017" s="2" t="s">
        <v>1556</v>
      </c>
      <c r="D1017" s="2">
        <v>1</v>
      </c>
      <c r="E1017" s="17" t="s">
        <v>1818</v>
      </c>
      <c r="F1017" s="5">
        <v>0</v>
      </c>
      <c r="G1017" s="8" t="s">
        <v>1691</v>
      </c>
      <c r="H1017" s="4">
        <v>42475</v>
      </c>
    </row>
    <row r="1018" spans="1:8" x14ac:dyDescent="0.25">
      <c r="A1018" s="1">
        <v>1998</v>
      </c>
      <c r="B1018" s="1" t="s">
        <v>991</v>
      </c>
      <c r="C1018" s="2"/>
      <c r="D1018" s="2"/>
      <c r="E1018" s="2"/>
      <c r="F1018" s="5"/>
    </row>
    <row r="1019" spans="1:8" x14ac:dyDescent="0.25">
      <c r="A1019" s="1">
        <v>1999</v>
      </c>
      <c r="B1019" s="1" t="s">
        <v>992</v>
      </c>
      <c r="C1019" s="2"/>
      <c r="D1019" s="2"/>
      <c r="E1019" s="2"/>
      <c r="F1019" s="5"/>
    </row>
    <row r="1020" spans="1:8" x14ac:dyDescent="0.25">
      <c r="A1020" s="1">
        <v>2000</v>
      </c>
      <c r="B1020" s="1" t="s">
        <v>993</v>
      </c>
      <c r="C1020" s="2"/>
      <c r="D1020" s="2"/>
      <c r="E1020" s="2"/>
      <c r="F1020" s="5"/>
    </row>
    <row r="1021" spans="1:8" x14ac:dyDescent="0.25">
      <c r="A1021" s="1">
        <v>2001</v>
      </c>
      <c r="B1021" s="1" t="s">
        <v>994</v>
      </c>
      <c r="C1021" s="2"/>
      <c r="D1021" s="2"/>
      <c r="E1021" s="2"/>
      <c r="F1021" s="5"/>
    </row>
    <row r="1022" spans="1:8" x14ac:dyDescent="0.25">
      <c r="A1022" s="1">
        <v>2002</v>
      </c>
      <c r="B1022" s="1" t="s">
        <v>995</v>
      </c>
      <c r="C1022" s="2"/>
      <c r="D1022" s="2"/>
      <c r="E1022" s="2"/>
      <c r="F1022" s="5"/>
    </row>
    <row r="1023" spans="1:8" x14ac:dyDescent="0.25">
      <c r="A1023" s="1">
        <v>2003</v>
      </c>
      <c r="B1023" s="1" t="s">
        <v>996</v>
      </c>
      <c r="C1023" s="2"/>
      <c r="D1023" s="2"/>
      <c r="E1023" s="2"/>
      <c r="F1023" s="5"/>
    </row>
    <row r="1024" spans="1:8" x14ac:dyDescent="0.25">
      <c r="A1024" s="1">
        <v>2004</v>
      </c>
      <c r="B1024" s="1" t="s">
        <v>997</v>
      </c>
      <c r="C1024" s="2"/>
      <c r="D1024" s="2"/>
      <c r="E1024" s="2"/>
      <c r="F1024" s="5"/>
    </row>
    <row r="1025" spans="1:8" x14ac:dyDescent="0.25">
      <c r="A1025" s="1">
        <v>2005</v>
      </c>
      <c r="B1025" s="1" t="s">
        <v>998</v>
      </c>
      <c r="C1025" s="2"/>
      <c r="D1025" s="2"/>
      <c r="E1025" s="2"/>
      <c r="F1025" s="5"/>
    </row>
    <row r="1026" spans="1:8" x14ac:dyDescent="0.25">
      <c r="A1026" s="1">
        <v>2006</v>
      </c>
      <c r="B1026" s="1" t="s">
        <v>999</v>
      </c>
      <c r="C1026" s="2"/>
      <c r="D1026" s="2"/>
      <c r="E1026" s="2"/>
      <c r="F1026" s="5"/>
    </row>
    <row r="1027" spans="1:8" ht="30" x14ac:dyDescent="0.25">
      <c r="A1027" s="1">
        <v>2007</v>
      </c>
      <c r="B1027" s="1" t="s">
        <v>1000</v>
      </c>
      <c r="C1027" s="2" t="s">
        <v>1556</v>
      </c>
      <c r="D1027" s="2">
        <v>1</v>
      </c>
      <c r="E1027" s="2" t="s">
        <v>1830</v>
      </c>
      <c r="F1027" s="5">
        <v>1</v>
      </c>
      <c r="G1027" s="8" t="s">
        <v>1831</v>
      </c>
      <c r="H1027" s="4">
        <v>42509</v>
      </c>
    </row>
    <row r="1028" spans="1:8" ht="30" x14ac:dyDescent="0.25">
      <c r="A1028" s="1">
        <v>2007</v>
      </c>
      <c r="B1028" s="1" t="s">
        <v>1000</v>
      </c>
      <c r="C1028" s="2" t="s">
        <v>1556</v>
      </c>
      <c r="D1028" s="2">
        <v>1</v>
      </c>
      <c r="E1028" s="2" t="s">
        <v>1833</v>
      </c>
      <c r="F1028" s="5">
        <v>1</v>
      </c>
      <c r="G1028" s="8" t="s">
        <v>1832</v>
      </c>
      <c r="H1028" s="4">
        <v>42509</v>
      </c>
    </row>
    <row r="1029" spans="1:8" x14ac:dyDescent="0.25">
      <c r="A1029" s="1">
        <v>2008</v>
      </c>
      <c r="B1029" s="1" t="s">
        <v>1001</v>
      </c>
      <c r="C1029" s="2"/>
      <c r="D1029" s="2"/>
      <c r="F1029" s="5"/>
    </row>
    <row r="1030" spans="1:8" x14ac:dyDescent="0.25">
      <c r="A1030" s="1">
        <v>2009</v>
      </c>
      <c r="B1030" s="1" t="s">
        <v>1002</v>
      </c>
      <c r="C1030" s="2"/>
      <c r="D1030" s="2"/>
      <c r="E1030" s="2"/>
      <c r="F1030" s="5"/>
    </row>
    <row r="1031" spans="1:8" x14ac:dyDescent="0.25">
      <c r="A1031" s="1">
        <v>2010</v>
      </c>
      <c r="B1031" s="1" t="s">
        <v>1003</v>
      </c>
      <c r="C1031" s="2"/>
      <c r="D1031" s="2"/>
      <c r="E1031" s="2"/>
      <c r="F1031" s="5"/>
    </row>
    <row r="1032" spans="1:8" x14ac:dyDescent="0.25">
      <c r="A1032" s="1">
        <v>2011</v>
      </c>
      <c r="B1032" s="1" t="s">
        <v>1004</v>
      </c>
      <c r="C1032" s="2"/>
      <c r="D1032" s="2"/>
      <c r="E1032" s="2"/>
      <c r="F1032" s="5"/>
    </row>
    <row r="1033" spans="1:8" x14ac:dyDescent="0.25">
      <c r="A1033" s="1">
        <v>2012</v>
      </c>
      <c r="B1033" s="1" t="s">
        <v>1005</v>
      </c>
      <c r="C1033" s="2"/>
      <c r="D1033" s="2"/>
      <c r="E1033" s="2"/>
      <c r="F1033" s="5"/>
    </row>
    <row r="1034" spans="1:8" x14ac:dyDescent="0.25">
      <c r="A1034" s="1">
        <v>2013</v>
      </c>
      <c r="B1034" s="1" t="s">
        <v>1006</v>
      </c>
      <c r="C1034" s="2"/>
      <c r="D1034" s="2"/>
      <c r="E1034" s="2"/>
      <c r="F1034" s="5"/>
    </row>
    <row r="1035" spans="1:8" ht="60" x14ac:dyDescent="0.25">
      <c r="A1035" s="1">
        <v>2014</v>
      </c>
      <c r="B1035" s="1" t="s">
        <v>1007</v>
      </c>
      <c r="C1035" s="2" t="s">
        <v>1556</v>
      </c>
      <c r="D1035" s="2">
        <v>1</v>
      </c>
      <c r="E1035" s="1" t="s">
        <v>1610</v>
      </c>
      <c r="F1035" s="5">
        <v>0</v>
      </c>
      <c r="G1035" s="8" t="s">
        <v>1602</v>
      </c>
      <c r="H1035" s="4">
        <v>42472</v>
      </c>
    </row>
    <row r="1036" spans="1:8" s="6" customFormat="1" x14ac:dyDescent="0.25">
      <c r="A1036" s="1">
        <v>2015</v>
      </c>
      <c r="B1036" s="1" t="s">
        <v>1008</v>
      </c>
      <c r="C1036" s="2"/>
      <c r="D1036" s="2"/>
      <c r="E1036" s="2"/>
      <c r="F1036" s="5"/>
      <c r="H1036" s="4"/>
    </row>
    <row r="1037" spans="1:8" s="6" customFormat="1" x14ac:dyDescent="0.25">
      <c r="A1037" s="1">
        <v>2016</v>
      </c>
      <c r="B1037" s="1" t="s">
        <v>1009</v>
      </c>
      <c r="C1037" s="2"/>
      <c r="D1037" s="2"/>
      <c r="E1037" s="2"/>
      <c r="F1037" s="5"/>
      <c r="H1037" s="4"/>
    </row>
    <row r="1038" spans="1:8" s="6" customFormat="1" x14ac:dyDescent="0.25">
      <c r="A1038" s="1">
        <v>2017</v>
      </c>
      <c r="B1038" s="1" t="s">
        <v>1010</v>
      </c>
      <c r="C1038" s="2"/>
      <c r="D1038" s="2"/>
      <c r="E1038" s="2"/>
      <c r="F1038" s="5"/>
      <c r="H1038" s="4"/>
    </row>
    <row r="1039" spans="1:8" s="6" customFormat="1" x14ac:dyDescent="0.25">
      <c r="A1039" s="1">
        <v>2018</v>
      </c>
      <c r="B1039" s="1" t="s">
        <v>1011</v>
      </c>
      <c r="C1039" s="2"/>
      <c r="D1039" s="2"/>
      <c r="E1039" s="2"/>
      <c r="F1039" s="5"/>
      <c r="H1039" s="4"/>
    </row>
    <row r="1040" spans="1:8" s="6" customFormat="1" x14ac:dyDescent="0.25">
      <c r="A1040" s="1">
        <v>2019</v>
      </c>
      <c r="B1040" s="1" t="s">
        <v>1012</v>
      </c>
      <c r="C1040" s="2"/>
      <c r="D1040" s="2"/>
      <c r="E1040" s="2"/>
      <c r="F1040" s="5"/>
      <c r="H1040" s="4"/>
    </row>
    <row r="1041" spans="1:8" s="6" customFormat="1" x14ac:dyDescent="0.25">
      <c r="A1041" s="1">
        <v>2020</v>
      </c>
      <c r="B1041" s="1" t="s">
        <v>1013</v>
      </c>
      <c r="C1041" s="2"/>
      <c r="D1041" s="2"/>
      <c r="E1041" s="2"/>
      <c r="F1041" s="5"/>
      <c r="H1041" s="4"/>
    </row>
    <row r="1042" spans="1:8" s="6" customFormat="1" x14ac:dyDescent="0.25">
      <c r="A1042" s="1">
        <v>2021</v>
      </c>
      <c r="B1042" s="1" t="s">
        <v>1014</v>
      </c>
      <c r="C1042" s="2"/>
      <c r="D1042" s="2"/>
      <c r="E1042" s="2"/>
      <c r="F1042" s="5"/>
      <c r="H1042" s="4"/>
    </row>
    <row r="1043" spans="1:8" s="6" customFormat="1" x14ac:dyDescent="0.25">
      <c r="A1043" s="1">
        <v>2022</v>
      </c>
      <c r="B1043" s="1" t="s">
        <v>1015</v>
      </c>
      <c r="C1043" s="2"/>
      <c r="D1043" s="2"/>
      <c r="E1043" s="2"/>
      <c r="F1043" s="5"/>
      <c r="H1043" s="4"/>
    </row>
    <row r="1044" spans="1:8" s="6" customFormat="1" x14ac:dyDescent="0.25">
      <c r="A1044" s="1">
        <v>2023</v>
      </c>
      <c r="B1044" s="1" t="s">
        <v>1016</v>
      </c>
      <c r="C1044" s="2"/>
      <c r="D1044" s="2"/>
      <c r="E1044" s="2"/>
      <c r="F1044" s="5"/>
      <c r="H1044" s="4"/>
    </row>
    <row r="1045" spans="1:8" s="6" customFormat="1" x14ac:dyDescent="0.25">
      <c r="A1045" s="1">
        <v>2024</v>
      </c>
      <c r="B1045" s="1" t="s">
        <v>1017</v>
      </c>
      <c r="C1045" s="2"/>
      <c r="D1045" s="2"/>
      <c r="E1045" s="2"/>
      <c r="F1045" s="5"/>
      <c r="H1045" s="4"/>
    </row>
    <row r="1046" spans="1:8" s="6" customFormat="1" x14ac:dyDescent="0.25">
      <c r="A1046" s="1">
        <v>2025</v>
      </c>
      <c r="B1046" s="1" t="s">
        <v>1018</v>
      </c>
      <c r="C1046" s="2"/>
      <c r="D1046" s="2"/>
      <c r="E1046" s="2"/>
      <c r="F1046" s="5"/>
      <c r="H1046" s="4"/>
    </row>
    <row r="1047" spans="1:8" s="6" customFormat="1" x14ac:dyDescent="0.25">
      <c r="A1047" s="1">
        <v>2026</v>
      </c>
      <c r="B1047" s="1" t="s">
        <v>1019</v>
      </c>
      <c r="C1047" s="2"/>
      <c r="D1047" s="2"/>
      <c r="E1047" s="2"/>
      <c r="F1047" s="5"/>
      <c r="H1047" s="4"/>
    </row>
    <row r="1048" spans="1:8" s="6" customFormat="1" x14ac:dyDescent="0.25">
      <c r="A1048" s="1">
        <v>2027</v>
      </c>
      <c r="B1048" s="1" t="s">
        <v>1020</v>
      </c>
      <c r="C1048" s="2"/>
      <c r="D1048" s="2"/>
      <c r="E1048" s="1"/>
      <c r="F1048" s="5"/>
      <c r="H1048" s="4"/>
    </row>
    <row r="1049" spans="1:8" s="6" customFormat="1" x14ac:dyDescent="0.25">
      <c r="A1049" s="1">
        <v>2028</v>
      </c>
      <c r="B1049" s="1" t="s">
        <v>1021</v>
      </c>
      <c r="C1049" s="2"/>
      <c r="D1049" s="2"/>
      <c r="E1049" s="2"/>
      <c r="F1049" s="5"/>
      <c r="H1049" s="4"/>
    </row>
    <row r="1050" spans="1:8" s="6" customFormat="1" x14ac:dyDescent="0.25">
      <c r="A1050" s="1">
        <v>2029</v>
      </c>
      <c r="B1050" s="1" t="s">
        <v>1022</v>
      </c>
      <c r="C1050" s="2"/>
      <c r="D1050" s="2"/>
      <c r="E1050" s="2"/>
      <c r="F1050" s="5"/>
      <c r="H1050" s="4"/>
    </row>
    <row r="1051" spans="1:8" s="6" customFormat="1" x14ac:dyDescent="0.25">
      <c r="A1051" s="1">
        <v>2030</v>
      </c>
      <c r="B1051" s="1" t="s">
        <v>1023</v>
      </c>
      <c r="C1051" s="2"/>
      <c r="D1051" s="2"/>
      <c r="E1051" s="2"/>
      <c r="F1051" s="5"/>
      <c r="H1051" s="4"/>
    </row>
    <row r="1052" spans="1:8" x14ac:dyDescent="0.25">
      <c r="A1052" s="1">
        <v>2031</v>
      </c>
      <c r="B1052" s="1" t="s">
        <v>1024</v>
      </c>
      <c r="C1052" s="2"/>
      <c r="D1052" s="2"/>
      <c r="E1052" s="2"/>
      <c r="F1052" s="5"/>
    </row>
    <row r="1053" spans="1:8" x14ac:dyDescent="0.25">
      <c r="A1053" s="1">
        <v>2032</v>
      </c>
      <c r="B1053" s="1" t="s">
        <v>1025</v>
      </c>
      <c r="C1053" s="2"/>
      <c r="D1053" s="2"/>
      <c r="E1053" s="2"/>
      <c r="F1053" s="5"/>
    </row>
    <row r="1054" spans="1:8" x14ac:dyDescent="0.25">
      <c r="A1054" s="1">
        <v>2033</v>
      </c>
      <c r="B1054" s="1" t="s">
        <v>1026</v>
      </c>
      <c r="C1054" s="2" t="s">
        <v>1556</v>
      </c>
      <c r="D1054" s="2">
        <v>1</v>
      </c>
      <c r="E1054" s="1" t="s">
        <v>1752</v>
      </c>
      <c r="F1054" s="5">
        <v>0</v>
      </c>
      <c r="G1054" s="7" t="s">
        <v>1751</v>
      </c>
      <c r="H1054" s="4">
        <v>42503</v>
      </c>
    </row>
    <row r="1055" spans="1:8" x14ac:dyDescent="0.25">
      <c r="A1055" s="1">
        <v>2034</v>
      </c>
      <c r="B1055" s="1" t="s">
        <v>1027</v>
      </c>
      <c r="C1055" s="2"/>
      <c r="D1055" s="2"/>
      <c r="F1055" s="5"/>
    </row>
    <row r="1056" spans="1:8" x14ac:dyDescent="0.25">
      <c r="A1056" s="1">
        <v>2035</v>
      </c>
      <c r="B1056" s="1" t="s">
        <v>1028</v>
      </c>
      <c r="C1056" s="2"/>
      <c r="D1056" s="2"/>
      <c r="E1056" s="2"/>
      <c r="F1056" s="5"/>
    </row>
    <row r="1057" spans="1:7" x14ac:dyDescent="0.25">
      <c r="A1057" s="1">
        <v>2036</v>
      </c>
      <c r="B1057" s="1" t="s">
        <v>1029</v>
      </c>
      <c r="C1057" s="2"/>
      <c r="D1057" s="2"/>
      <c r="E1057" s="2"/>
      <c r="F1057" s="5"/>
    </row>
    <row r="1058" spans="1:7" x14ac:dyDescent="0.25">
      <c r="A1058" s="1">
        <v>2037</v>
      </c>
      <c r="B1058" s="1" t="s">
        <v>1030</v>
      </c>
      <c r="C1058" s="2"/>
      <c r="D1058" s="2"/>
      <c r="E1058" s="2"/>
      <c r="F1058" s="5"/>
    </row>
    <row r="1059" spans="1:7" x14ac:dyDescent="0.25">
      <c r="A1059" s="1">
        <v>2038</v>
      </c>
      <c r="B1059" s="1" t="s">
        <v>1031</v>
      </c>
      <c r="C1059" s="2"/>
      <c r="D1059" s="2"/>
      <c r="E1059" s="2"/>
      <c r="F1059" s="5"/>
    </row>
    <row r="1060" spans="1:7" x14ac:dyDescent="0.25">
      <c r="A1060" s="1">
        <v>2039</v>
      </c>
      <c r="B1060" s="1" t="s">
        <v>1032</v>
      </c>
      <c r="C1060" s="2"/>
      <c r="D1060" s="2"/>
      <c r="E1060" s="2"/>
      <c r="F1060" s="5"/>
    </row>
    <row r="1061" spans="1:7" x14ac:dyDescent="0.25">
      <c r="A1061" s="1">
        <v>2040</v>
      </c>
      <c r="B1061" s="1" t="s">
        <v>1033</v>
      </c>
      <c r="C1061" s="2"/>
      <c r="D1061" s="2"/>
      <c r="E1061" s="2"/>
      <c r="F1061" s="5"/>
    </row>
    <row r="1062" spans="1:7" x14ac:dyDescent="0.25">
      <c r="A1062" s="1">
        <v>2041</v>
      </c>
      <c r="B1062" s="1" t="s">
        <v>1034</v>
      </c>
      <c r="C1062" s="2"/>
      <c r="D1062" s="2"/>
      <c r="E1062" s="2"/>
      <c r="F1062" s="5"/>
    </row>
    <row r="1063" spans="1:7" x14ac:dyDescent="0.25">
      <c r="A1063" s="1">
        <v>2042</v>
      </c>
      <c r="B1063" s="1" t="s">
        <v>1035</v>
      </c>
      <c r="C1063" s="2"/>
      <c r="D1063" s="2"/>
      <c r="E1063" s="2"/>
      <c r="F1063" s="5"/>
    </row>
    <row r="1064" spans="1:7" x14ac:dyDescent="0.25">
      <c r="A1064" s="1">
        <v>2043</v>
      </c>
      <c r="B1064" s="1" t="s">
        <v>1036</v>
      </c>
      <c r="C1064" s="2"/>
      <c r="D1064" s="2"/>
      <c r="E1064" s="2"/>
      <c r="F1064" s="5"/>
    </row>
    <row r="1065" spans="1:7" x14ac:dyDescent="0.25">
      <c r="A1065" s="1">
        <v>2044</v>
      </c>
      <c r="B1065" s="1" t="s">
        <v>1037</v>
      </c>
      <c r="C1065" s="2"/>
      <c r="D1065" s="2"/>
      <c r="E1065" s="2"/>
      <c r="F1065" s="5"/>
    </row>
    <row r="1066" spans="1:7" x14ac:dyDescent="0.25">
      <c r="A1066" s="1">
        <v>2045</v>
      </c>
      <c r="B1066" s="1" t="s">
        <v>1038</v>
      </c>
      <c r="C1066" s="2"/>
      <c r="D1066" s="2"/>
      <c r="E1066" s="2"/>
      <c r="F1066" s="5"/>
    </row>
    <row r="1067" spans="1:7" x14ac:dyDescent="0.25">
      <c r="A1067" s="1">
        <v>2046</v>
      </c>
      <c r="B1067" s="1" t="s">
        <v>1039</v>
      </c>
      <c r="C1067" s="2"/>
      <c r="D1067" s="2"/>
      <c r="E1067" s="2"/>
      <c r="F1067" s="5"/>
    </row>
    <row r="1068" spans="1:7" x14ac:dyDescent="0.25">
      <c r="A1068" s="1">
        <v>2047</v>
      </c>
      <c r="B1068" s="1" t="s">
        <v>1040</v>
      </c>
      <c r="C1068" s="2"/>
      <c r="D1068" s="2"/>
      <c r="E1068" s="2"/>
      <c r="F1068" s="5"/>
    </row>
    <row r="1069" spans="1:7" x14ac:dyDescent="0.25">
      <c r="A1069" s="1">
        <v>2048</v>
      </c>
      <c r="B1069" s="1" t="s">
        <v>1041</v>
      </c>
      <c r="C1069" s="2"/>
      <c r="D1069" s="2"/>
      <c r="E1069" s="2"/>
      <c r="F1069" s="5"/>
    </row>
    <row r="1070" spans="1:7" x14ac:dyDescent="0.25">
      <c r="A1070" s="1">
        <v>2049</v>
      </c>
      <c r="B1070" s="1" t="s">
        <v>1042</v>
      </c>
      <c r="C1070" s="2"/>
      <c r="D1070" s="2"/>
      <c r="E1070" s="2"/>
      <c r="F1070" s="5"/>
    </row>
    <row r="1071" spans="1:7" x14ac:dyDescent="0.25">
      <c r="A1071" s="1">
        <v>2050</v>
      </c>
      <c r="B1071" s="1" t="s">
        <v>1043</v>
      </c>
      <c r="C1071" s="2"/>
      <c r="D1071" s="2"/>
      <c r="E1071" s="2"/>
      <c r="F1071" s="5"/>
    </row>
    <row r="1072" spans="1:7" x14ac:dyDescent="0.25">
      <c r="A1072" s="1">
        <v>2051</v>
      </c>
      <c r="B1072" s="1" t="s">
        <v>1044</v>
      </c>
      <c r="C1072" s="2"/>
      <c r="D1072" s="2"/>
      <c r="E1072" s="13"/>
      <c r="F1072" s="5"/>
      <c r="G1072" s="3"/>
    </row>
    <row r="1073" spans="1:8" x14ac:dyDescent="0.25">
      <c r="A1073" s="1">
        <v>2052</v>
      </c>
      <c r="B1073" s="1" t="s">
        <v>1045</v>
      </c>
      <c r="C1073" s="2"/>
      <c r="D1073" s="2"/>
      <c r="E1073" s="2"/>
      <c r="F1073" s="5"/>
    </row>
    <row r="1074" spans="1:8" x14ac:dyDescent="0.25">
      <c r="A1074" s="1">
        <v>2053</v>
      </c>
      <c r="B1074" s="1" t="s">
        <v>1046</v>
      </c>
      <c r="C1074" s="2"/>
      <c r="D1074" s="2"/>
      <c r="E1074" s="2"/>
      <c r="F1074" s="5"/>
    </row>
    <row r="1075" spans="1:8" x14ac:dyDescent="0.25">
      <c r="A1075" s="1">
        <v>2054</v>
      </c>
      <c r="B1075" s="1" t="s">
        <v>1047</v>
      </c>
      <c r="C1075" s="2"/>
      <c r="D1075" s="2"/>
      <c r="F1075" s="5"/>
      <c r="G1075" s="8"/>
    </row>
    <row r="1076" spans="1:8" x14ac:dyDescent="0.25">
      <c r="A1076" s="1">
        <v>2055</v>
      </c>
      <c r="B1076" s="1" t="s">
        <v>1048</v>
      </c>
      <c r="C1076" s="2"/>
      <c r="D1076" s="2"/>
      <c r="F1076" s="5"/>
    </row>
    <row r="1077" spans="1:8" x14ac:dyDescent="0.25">
      <c r="A1077" s="1">
        <v>2056</v>
      </c>
      <c r="B1077" s="1" t="s">
        <v>1049</v>
      </c>
      <c r="C1077" s="2"/>
      <c r="D1077" s="2"/>
      <c r="F1077" s="5"/>
      <c r="G1077" s="8"/>
    </row>
    <row r="1078" spans="1:8" x14ac:dyDescent="0.25">
      <c r="A1078" s="1">
        <v>2057</v>
      </c>
      <c r="B1078" s="1" t="s">
        <v>1050</v>
      </c>
      <c r="C1078" s="2"/>
      <c r="D1078" s="2"/>
      <c r="E1078" s="2"/>
      <c r="F1078" s="5"/>
    </row>
    <row r="1079" spans="1:8" x14ac:dyDescent="0.25">
      <c r="A1079" s="1">
        <v>2058</v>
      </c>
      <c r="B1079" s="1" t="s">
        <v>1051</v>
      </c>
      <c r="C1079" s="2"/>
      <c r="D1079" s="2"/>
      <c r="F1079" s="5"/>
      <c r="G1079" s="8"/>
    </row>
    <row r="1080" spans="1:8" x14ac:dyDescent="0.25">
      <c r="A1080" s="1">
        <v>2059</v>
      </c>
      <c r="B1080" s="1" t="s">
        <v>1052</v>
      </c>
      <c r="C1080" s="2"/>
      <c r="D1080" s="2"/>
      <c r="E1080" s="2"/>
      <c r="F1080" s="5"/>
    </row>
    <row r="1081" spans="1:8" x14ac:dyDescent="0.25">
      <c r="A1081" s="1">
        <v>2060</v>
      </c>
      <c r="B1081" s="1" t="s">
        <v>1053</v>
      </c>
      <c r="C1081" s="2"/>
      <c r="D1081" s="2"/>
      <c r="E1081" s="2"/>
      <c r="F1081" s="5"/>
    </row>
    <row r="1082" spans="1:8" x14ac:dyDescent="0.25">
      <c r="A1082" s="1">
        <v>2061</v>
      </c>
      <c r="B1082" s="1" t="s">
        <v>1054</v>
      </c>
      <c r="C1082" s="2"/>
      <c r="D1082" s="2"/>
      <c r="E1082" s="2"/>
      <c r="F1082" s="5"/>
    </row>
    <row r="1083" spans="1:8" x14ac:dyDescent="0.25">
      <c r="A1083" s="1">
        <v>2062</v>
      </c>
      <c r="B1083" s="1" t="s">
        <v>1055</v>
      </c>
      <c r="C1083" s="2"/>
      <c r="D1083" s="2"/>
      <c r="E1083" s="2"/>
      <c r="F1083" s="5"/>
    </row>
    <row r="1084" spans="1:8" x14ac:dyDescent="0.25">
      <c r="A1084" s="1">
        <v>2063</v>
      </c>
      <c r="B1084" s="1" t="s">
        <v>1056</v>
      </c>
      <c r="C1084" s="2"/>
      <c r="D1084" s="2"/>
      <c r="E1084" s="2"/>
      <c r="F1084" s="5"/>
    </row>
    <row r="1085" spans="1:8" x14ac:dyDescent="0.25">
      <c r="A1085" s="1">
        <v>2064</v>
      </c>
      <c r="B1085" s="1" t="s">
        <v>1057</v>
      </c>
      <c r="C1085" s="2"/>
      <c r="D1085" s="2"/>
      <c r="E1085" s="2"/>
      <c r="F1085" s="5"/>
    </row>
    <row r="1086" spans="1:8" x14ac:dyDescent="0.25">
      <c r="A1086" s="1">
        <v>2065</v>
      </c>
      <c r="B1086" s="1" t="s">
        <v>1058</v>
      </c>
      <c r="C1086" s="2"/>
      <c r="D1086" s="2"/>
      <c r="E1086" s="2"/>
      <c r="F1086" s="5"/>
    </row>
    <row r="1087" spans="1:8" ht="30" x14ac:dyDescent="0.25">
      <c r="A1087" s="1">
        <v>2066</v>
      </c>
      <c r="B1087" s="1" t="s">
        <v>1059</v>
      </c>
      <c r="C1087" s="2" t="s">
        <v>1556</v>
      </c>
      <c r="D1087" s="2">
        <v>1</v>
      </c>
      <c r="E1087" s="1" t="s">
        <v>1564</v>
      </c>
      <c r="F1087" s="5">
        <v>0</v>
      </c>
      <c r="G1087" s="8" t="s">
        <v>1563</v>
      </c>
      <c r="H1087" s="29">
        <v>42478</v>
      </c>
    </row>
    <row r="1088" spans="1:8" x14ac:dyDescent="0.25">
      <c r="A1088" s="1">
        <v>2067</v>
      </c>
      <c r="B1088" s="1" t="s">
        <v>1060</v>
      </c>
      <c r="C1088" s="2"/>
      <c r="D1088" s="2"/>
      <c r="E1088" s="2"/>
      <c r="F1088" s="5"/>
    </row>
    <row r="1089" spans="1:8" x14ac:dyDescent="0.25">
      <c r="A1089" s="1">
        <v>2068</v>
      </c>
      <c r="B1089" s="1" t="s">
        <v>1061</v>
      </c>
      <c r="C1089" s="2"/>
      <c r="D1089" s="2"/>
      <c r="E1089" s="2"/>
      <c r="F1089" s="5"/>
    </row>
    <row r="1090" spans="1:8" x14ac:dyDescent="0.25">
      <c r="A1090" s="1">
        <v>2069</v>
      </c>
      <c r="B1090" s="1" t="s">
        <v>1062</v>
      </c>
      <c r="C1090" s="2"/>
      <c r="D1090" s="2"/>
      <c r="E1090" s="2"/>
      <c r="F1090" s="5"/>
    </row>
    <row r="1091" spans="1:8" x14ac:dyDescent="0.25">
      <c r="A1091" s="1">
        <v>2070</v>
      </c>
      <c r="B1091" s="1" t="s">
        <v>1063</v>
      </c>
      <c r="C1091" s="2"/>
      <c r="D1091" s="2"/>
      <c r="E1091" s="2"/>
      <c r="F1091" s="5"/>
    </row>
    <row r="1092" spans="1:8" x14ac:dyDescent="0.25">
      <c r="A1092" s="1">
        <v>2071</v>
      </c>
      <c r="B1092" s="1" t="s">
        <v>1064</v>
      </c>
      <c r="C1092" s="2"/>
      <c r="D1092" s="2"/>
      <c r="E1092" s="2"/>
      <c r="F1092" s="5"/>
    </row>
    <row r="1093" spans="1:8" x14ac:dyDescent="0.25">
      <c r="A1093" s="1">
        <v>2072</v>
      </c>
      <c r="B1093" s="1" t="s">
        <v>1065</v>
      </c>
      <c r="C1093" s="2"/>
      <c r="D1093" s="2"/>
      <c r="E1093" s="2"/>
      <c r="F1093" s="5"/>
    </row>
    <row r="1094" spans="1:8" x14ac:dyDescent="0.25">
      <c r="A1094" s="1">
        <v>2073</v>
      </c>
      <c r="B1094" s="1" t="s">
        <v>1066</v>
      </c>
      <c r="C1094" s="2"/>
      <c r="D1094" s="2"/>
      <c r="E1094" s="2"/>
      <c r="F1094" s="5"/>
    </row>
    <row r="1095" spans="1:8" x14ac:dyDescent="0.25">
      <c r="A1095" s="1">
        <v>2074</v>
      </c>
      <c r="B1095" s="1" t="s">
        <v>1067</v>
      </c>
      <c r="C1095" s="2"/>
      <c r="D1095" s="2"/>
      <c r="E1095" s="2"/>
      <c r="F1095" s="5"/>
    </row>
    <row r="1096" spans="1:8" x14ac:dyDescent="0.25">
      <c r="A1096" s="1">
        <v>2075</v>
      </c>
      <c r="B1096" s="1" t="s">
        <v>1068</v>
      </c>
      <c r="C1096" s="2"/>
      <c r="D1096" s="2"/>
      <c r="E1096" s="2"/>
      <c r="F1096" s="5"/>
    </row>
    <row r="1097" spans="1:8" x14ac:dyDescent="0.25">
      <c r="A1097" s="1">
        <v>2076</v>
      </c>
      <c r="B1097" s="1" t="s">
        <v>1069</v>
      </c>
      <c r="C1097" s="2"/>
      <c r="D1097" s="2"/>
      <c r="F1097" s="5"/>
    </row>
    <row r="1098" spans="1:8" x14ac:dyDescent="0.25">
      <c r="A1098" s="1">
        <v>2077</v>
      </c>
      <c r="B1098" s="1" t="s">
        <v>1070</v>
      </c>
      <c r="C1098" s="2"/>
      <c r="D1098" s="2"/>
      <c r="E1098" s="2"/>
      <c r="F1098" s="5"/>
    </row>
    <row r="1099" spans="1:8" x14ac:dyDescent="0.25">
      <c r="A1099" s="1">
        <v>2078</v>
      </c>
      <c r="B1099" s="1" t="s">
        <v>1071</v>
      </c>
      <c r="C1099" s="2"/>
      <c r="D1099" s="2"/>
      <c r="E1099" s="2"/>
      <c r="F1099" s="5"/>
    </row>
    <row r="1100" spans="1:8" x14ac:dyDescent="0.25">
      <c r="A1100" s="1">
        <v>2079</v>
      </c>
      <c r="B1100" s="1" t="s">
        <v>1072</v>
      </c>
      <c r="C1100" s="2" t="s">
        <v>1556</v>
      </c>
      <c r="D1100" s="2">
        <v>2</v>
      </c>
      <c r="E1100" s="1" t="s">
        <v>1711</v>
      </c>
      <c r="F1100" s="5"/>
      <c r="H1100" s="4">
        <v>42481</v>
      </c>
    </row>
    <row r="1101" spans="1:8" x14ac:dyDescent="0.25">
      <c r="A1101" s="1">
        <v>2080</v>
      </c>
      <c r="B1101" s="1" t="s">
        <v>1073</v>
      </c>
      <c r="C1101" s="2"/>
      <c r="D1101" s="2"/>
      <c r="E1101" s="2"/>
      <c r="F1101" s="5"/>
    </row>
    <row r="1102" spans="1:8" x14ac:dyDescent="0.25">
      <c r="A1102" s="1">
        <v>2081</v>
      </c>
      <c r="B1102" s="1" t="s">
        <v>1074</v>
      </c>
      <c r="C1102" s="2"/>
      <c r="D1102" s="2"/>
      <c r="E1102" s="2"/>
      <c r="F1102" s="5"/>
    </row>
    <row r="1103" spans="1:8" x14ac:dyDescent="0.25">
      <c r="A1103" s="1">
        <v>2082</v>
      </c>
      <c r="B1103" s="1" t="s">
        <v>1075</v>
      </c>
      <c r="C1103" s="2"/>
      <c r="D1103" s="2"/>
      <c r="E1103" s="2"/>
      <c r="F1103" s="5"/>
    </row>
    <row r="1104" spans="1:8" x14ac:dyDescent="0.25">
      <c r="A1104" s="1">
        <v>2083</v>
      </c>
      <c r="B1104" s="1" t="s">
        <v>1076</v>
      </c>
      <c r="C1104" s="2"/>
      <c r="D1104" s="2"/>
      <c r="E1104" s="2"/>
      <c r="F1104" s="5"/>
    </row>
    <row r="1105" spans="1:7" x14ac:dyDescent="0.25">
      <c r="A1105" s="1">
        <v>2084</v>
      </c>
      <c r="B1105" s="1" t="s">
        <v>1077</v>
      </c>
      <c r="C1105" s="2"/>
      <c r="D1105" s="2"/>
      <c r="E1105" s="2"/>
      <c r="F1105" s="5"/>
    </row>
    <row r="1106" spans="1:7" x14ac:dyDescent="0.25">
      <c r="A1106" s="1">
        <v>2085</v>
      </c>
      <c r="B1106" s="1" t="s">
        <v>1078</v>
      </c>
      <c r="C1106" s="2"/>
      <c r="D1106" s="2"/>
      <c r="E1106" s="2"/>
      <c r="F1106" s="5"/>
    </row>
    <row r="1107" spans="1:7" x14ac:dyDescent="0.25">
      <c r="A1107" s="1">
        <v>2086</v>
      </c>
      <c r="B1107" s="1" t="s">
        <v>1079</v>
      </c>
      <c r="C1107" s="2"/>
      <c r="D1107" s="2"/>
      <c r="F1107" s="5"/>
      <c r="G1107" s="3"/>
    </row>
    <row r="1108" spans="1:7" x14ac:dyDescent="0.25">
      <c r="A1108" s="1">
        <v>2087</v>
      </c>
      <c r="B1108" s="1" t="s">
        <v>1080</v>
      </c>
      <c r="C1108" s="2"/>
      <c r="D1108" s="2"/>
      <c r="E1108" s="2"/>
      <c r="F1108" s="5"/>
    </row>
    <row r="1109" spans="1:7" x14ac:dyDescent="0.25">
      <c r="A1109" s="1">
        <v>2088</v>
      </c>
      <c r="B1109" s="1" t="s">
        <v>1081</v>
      </c>
      <c r="C1109" s="2"/>
      <c r="D1109" s="2"/>
      <c r="E1109" s="2"/>
      <c r="F1109" s="5"/>
    </row>
    <row r="1110" spans="1:7" x14ac:dyDescent="0.25">
      <c r="A1110" s="1">
        <v>2089</v>
      </c>
      <c r="B1110" s="1" t="s">
        <v>1082</v>
      </c>
      <c r="C1110" s="2"/>
      <c r="D1110" s="2"/>
      <c r="E1110" s="2"/>
      <c r="F1110" s="5"/>
    </row>
    <row r="1111" spans="1:7" x14ac:dyDescent="0.25">
      <c r="A1111" s="1">
        <v>2090</v>
      </c>
      <c r="B1111" s="1" t="s">
        <v>1083</v>
      </c>
      <c r="C1111" s="2"/>
      <c r="D1111" s="2"/>
      <c r="E1111" s="2"/>
      <c r="F1111" s="5"/>
    </row>
    <row r="1112" spans="1:7" x14ac:dyDescent="0.25">
      <c r="A1112" s="1">
        <v>2091</v>
      </c>
      <c r="B1112" s="1" t="s">
        <v>1084</v>
      </c>
      <c r="C1112" s="2"/>
      <c r="D1112" s="2"/>
      <c r="E1112" s="2"/>
      <c r="F1112" s="5"/>
    </row>
    <row r="1113" spans="1:7" x14ac:dyDescent="0.25">
      <c r="A1113" s="1">
        <v>2092</v>
      </c>
      <c r="B1113" s="1" t="s">
        <v>1085</v>
      </c>
      <c r="C1113" s="2"/>
      <c r="D1113" s="2"/>
      <c r="E1113" s="2"/>
      <c r="F1113" s="5"/>
    </row>
    <row r="1114" spans="1:7" x14ac:dyDescent="0.25">
      <c r="A1114" s="1">
        <v>2093</v>
      </c>
      <c r="B1114" s="1" t="s">
        <v>1086</v>
      </c>
      <c r="C1114" s="2"/>
      <c r="D1114" s="2"/>
      <c r="E1114" s="2"/>
      <c r="F1114" s="5"/>
    </row>
    <row r="1115" spans="1:7" x14ac:dyDescent="0.25">
      <c r="A1115" s="1">
        <v>2094</v>
      </c>
      <c r="B1115" s="1" t="s">
        <v>1087</v>
      </c>
      <c r="C1115" s="2"/>
      <c r="D1115" s="2"/>
      <c r="E1115" s="2"/>
      <c r="F1115" s="5"/>
    </row>
    <row r="1116" spans="1:7" x14ac:dyDescent="0.25">
      <c r="A1116" s="1">
        <v>2095</v>
      </c>
      <c r="B1116" s="1" t="s">
        <v>1088</v>
      </c>
      <c r="C1116" s="2"/>
      <c r="D1116" s="2"/>
      <c r="F1116" s="5"/>
      <c r="G1116" s="8"/>
    </row>
    <row r="1117" spans="1:7" x14ac:dyDescent="0.25">
      <c r="A1117" s="1">
        <v>2096</v>
      </c>
      <c r="B1117" s="1" t="s">
        <v>1089</v>
      </c>
      <c r="C1117" s="2"/>
      <c r="D1117" s="2"/>
      <c r="E1117" s="2"/>
      <c r="F1117" s="5"/>
    </row>
    <row r="1118" spans="1:7" x14ac:dyDescent="0.25">
      <c r="A1118" s="1">
        <v>2097</v>
      </c>
      <c r="B1118" s="1" t="s">
        <v>1090</v>
      </c>
      <c r="C1118" s="2"/>
      <c r="D1118" s="2"/>
      <c r="E1118" s="2"/>
      <c r="F1118" s="5"/>
    </row>
    <row r="1119" spans="1:7" x14ac:dyDescent="0.25">
      <c r="A1119" s="1">
        <v>2098</v>
      </c>
      <c r="B1119" s="1" t="s">
        <v>1091</v>
      </c>
      <c r="C1119" s="2"/>
      <c r="D1119" s="2"/>
      <c r="E1119" s="2"/>
      <c r="F1119" s="5"/>
    </row>
    <row r="1120" spans="1:7" x14ac:dyDescent="0.25">
      <c r="A1120" s="1">
        <v>2099</v>
      </c>
      <c r="B1120" s="1" t="s">
        <v>1092</v>
      </c>
      <c r="C1120" s="2"/>
      <c r="D1120" s="2"/>
      <c r="E1120" s="2"/>
      <c r="F1120" s="5"/>
    </row>
    <row r="1121" spans="1:8" x14ac:dyDescent="0.25">
      <c r="A1121" s="1">
        <v>2100</v>
      </c>
      <c r="B1121" s="1" t="s">
        <v>1093</v>
      </c>
      <c r="C1121" s="2"/>
      <c r="D1121" s="2"/>
      <c r="F1121" s="5"/>
    </row>
    <row r="1122" spans="1:8" x14ac:dyDescent="0.25">
      <c r="A1122" s="1">
        <v>2101</v>
      </c>
      <c r="B1122" s="1" t="s">
        <v>1094</v>
      </c>
      <c r="C1122" s="2"/>
      <c r="D1122" s="2"/>
      <c r="E1122" s="2"/>
      <c r="F1122" s="5"/>
      <c r="H1122" s="1"/>
    </row>
    <row r="1123" spans="1:8" x14ac:dyDescent="0.25">
      <c r="A1123" s="1">
        <v>2102</v>
      </c>
      <c r="B1123" s="1" t="s">
        <v>1095</v>
      </c>
      <c r="C1123" s="2"/>
      <c r="D1123" s="2"/>
      <c r="E1123" s="2"/>
      <c r="F1123" s="5"/>
      <c r="H1123" s="1"/>
    </row>
    <row r="1124" spans="1:8" x14ac:dyDescent="0.25">
      <c r="A1124" s="1">
        <v>2103</v>
      </c>
      <c r="B1124" s="1" t="s">
        <v>1096</v>
      </c>
      <c r="C1124" s="2"/>
      <c r="D1124" s="2"/>
      <c r="E1124" s="2"/>
      <c r="F1124" s="5"/>
      <c r="H1124" s="1"/>
    </row>
    <row r="1125" spans="1:8" x14ac:dyDescent="0.25">
      <c r="A1125" s="1">
        <v>2104</v>
      </c>
      <c r="B1125" s="1" t="s">
        <v>1097</v>
      </c>
      <c r="C1125" s="2"/>
      <c r="D1125" s="2"/>
      <c r="E1125" s="2"/>
      <c r="F1125" s="5"/>
      <c r="H1125" s="1"/>
    </row>
    <row r="1126" spans="1:8" x14ac:dyDescent="0.25">
      <c r="A1126" s="1">
        <v>2105</v>
      </c>
      <c r="B1126" s="1" t="s">
        <v>1098</v>
      </c>
      <c r="C1126" s="2"/>
      <c r="D1126" s="2"/>
      <c r="E1126" s="2"/>
      <c r="F1126" s="5"/>
      <c r="H1126" s="1"/>
    </row>
    <row r="1127" spans="1:8" x14ac:dyDescent="0.25">
      <c r="A1127" s="1">
        <v>2106</v>
      </c>
      <c r="B1127" s="1" t="s">
        <v>1099</v>
      </c>
      <c r="C1127" s="2"/>
      <c r="D1127" s="2"/>
      <c r="E1127" s="2"/>
      <c r="F1127" s="5"/>
      <c r="H1127" s="1"/>
    </row>
    <row r="1128" spans="1:8" x14ac:dyDescent="0.25">
      <c r="A1128" s="1">
        <v>2107</v>
      </c>
      <c r="B1128" s="1" t="s">
        <v>1100</v>
      </c>
      <c r="C1128" s="2"/>
      <c r="D1128" s="2"/>
      <c r="E1128" s="2"/>
      <c r="F1128" s="5"/>
      <c r="H1128" s="1"/>
    </row>
    <row r="1129" spans="1:8" x14ac:dyDescent="0.25">
      <c r="A1129" s="1">
        <v>2108</v>
      </c>
      <c r="B1129" s="1" t="s">
        <v>1101</v>
      </c>
      <c r="C1129" s="2"/>
      <c r="D1129" s="2"/>
      <c r="E1129" s="2"/>
      <c r="F1129" s="5"/>
      <c r="H1129" s="1"/>
    </row>
    <row r="1130" spans="1:8" x14ac:dyDescent="0.25">
      <c r="A1130" s="1">
        <v>2109</v>
      </c>
      <c r="B1130" s="1" t="s">
        <v>1102</v>
      </c>
      <c r="C1130" s="2"/>
      <c r="D1130" s="2"/>
      <c r="E1130" s="2"/>
      <c r="F1130" s="5"/>
      <c r="H1130" s="1"/>
    </row>
    <row r="1131" spans="1:8" x14ac:dyDescent="0.25">
      <c r="A1131" s="1">
        <v>2110</v>
      </c>
      <c r="B1131" s="1" t="s">
        <v>1103</v>
      </c>
      <c r="C1131" s="2"/>
      <c r="D1131" s="2"/>
      <c r="E1131" s="2"/>
      <c r="F1131" s="5"/>
      <c r="H1131" s="1"/>
    </row>
    <row r="1132" spans="1:8" x14ac:dyDescent="0.25">
      <c r="A1132" s="1">
        <v>2111</v>
      </c>
      <c r="B1132" s="1" t="s">
        <v>1104</v>
      </c>
      <c r="C1132" s="2"/>
      <c r="D1132" s="2"/>
      <c r="E1132" s="2"/>
      <c r="F1132" s="5"/>
      <c r="H1132" s="1"/>
    </row>
    <row r="1133" spans="1:8" x14ac:dyDescent="0.25">
      <c r="A1133" s="1">
        <v>2112</v>
      </c>
      <c r="B1133" s="1" t="s">
        <v>1105</v>
      </c>
      <c r="C1133" s="2"/>
      <c r="D1133" s="2"/>
      <c r="E1133" s="2"/>
      <c r="F1133" s="5"/>
      <c r="H1133" s="1"/>
    </row>
    <row r="1134" spans="1:8" x14ac:dyDescent="0.25">
      <c r="A1134" s="1">
        <v>2113</v>
      </c>
      <c r="B1134" s="1" t="s">
        <v>1106</v>
      </c>
      <c r="C1134" s="2"/>
      <c r="D1134" s="2"/>
      <c r="E1134" s="2"/>
      <c r="F1134" s="5"/>
      <c r="H1134" s="1"/>
    </row>
    <row r="1135" spans="1:8" x14ac:dyDescent="0.25">
      <c r="A1135" s="1">
        <v>2114</v>
      </c>
      <c r="B1135" s="1" t="s">
        <v>1107</v>
      </c>
      <c r="C1135" s="2"/>
      <c r="D1135" s="2"/>
      <c r="E1135" s="2"/>
      <c r="F1135" s="5"/>
      <c r="H1135" s="1"/>
    </row>
    <row r="1136" spans="1:8" x14ac:dyDescent="0.25">
      <c r="A1136" s="1">
        <v>2115</v>
      </c>
      <c r="B1136" s="1" t="s">
        <v>1108</v>
      </c>
      <c r="C1136" s="2"/>
      <c r="D1136" s="2"/>
      <c r="E1136" s="2"/>
      <c r="F1136" s="5"/>
      <c r="H1136" s="1"/>
    </row>
    <row r="1137" spans="1:8" x14ac:dyDescent="0.25">
      <c r="A1137" s="1">
        <v>2116</v>
      </c>
      <c r="B1137" s="1" t="s">
        <v>1109</v>
      </c>
      <c r="C1137" s="2"/>
      <c r="D1137" s="2"/>
      <c r="E1137" s="2"/>
      <c r="F1137" s="5"/>
      <c r="H1137" s="1"/>
    </row>
    <row r="1138" spans="1:8" x14ac:dyDescent="0.25">
      <c r="A1138" s="1">
        <v>2117</v>
      </c>
      <c r="B1138" s="1" t="s">
        <v>1110</v>
      </c>
      <c r="C1138" s="2"/>
      <c r="D1138" s="2"/>
      <c r="E1138" s="2"/>
      <c r="F1138" s="5"/>
    </row>
    <row r="1139" spans="1:8" x14ac:dyDescent="0.25">
      <c r="A1139" s="1">
        <v>2118</v>
      </c>
      <c r="B1139" s="1" t="s">
        <v>1111</v>
      </c>
      <c r="C1139" s="2" t="s">
        <v>1556</v>
      </c>
      <c r="D1139" s="2">
        <v>2</v>
      </c>
      <c r="E1139" s="1" t="s">
        <v>1722</v>
      </c>
      <c r="F1139" s="5"/>
      <c r="H1139" s="4">
        <v>42481</v>
      </c>
    </row>
    <row r="1140" spans="1:8" x14ac:dyDescent="0.25">
      <c r="A1140" s="1">
        <v>2119</v>
      </c>
      <c r="B1140" s="1" t="s">
        <v>1112</v>
      </c>
      <c r="C1140" s="2"/>
      <c r="D1140" s="2"/>
      <c r="E1140" s="2"/>
      <c r="F1140" s="5"/>
    </row>
    <row r="1141" spans="1:8" x14ac:dyDescent="0.25">
      <c r="A1141" s="1">
        <v>2120</v>
      </c>
      <c r="B1141" s="1" t="s">
        <v>1113</v>
      </c>
      <c r="C1141" s="2"/>
      <c r="D1141" s="2"/>
      <c r="E1141" s="2"/>
      <c r="F1141" s="5"/>
    </row>
    <row r="1142" spans="1:8" x14ac:dyDescent="0.25">
      <c r="A1142" s="1">
        <v>2121</v>
      </c>
      <c r="B1142" s="1" t="s">
        <v>1114</v>
      </c>
      <c r="C1142" s="2"/>
      <c r="D1142" s="2"/>
      <c r="F1142" s="5"/>
      <c r="G1142" s="8"/>
    </row>
    <row r="1143" spans="1:8" x14ac:dyDescent="0.25">
      <c r="A1143" s="1">
        <v>2122</v>
      </c>
      <c r="B1143" s="1" t="s">
        <v>1115</v>
      </c>
      <c r="C1143" s="2"/>
      <c r="D1143" s="2"/>
      <c r="E1143" s="2"/>
      <c r="F1143" s="5"/>
    </row>
    <row r="1144" spans="1:8" x14ac:dyDescent="0.25">
      <c r="A1144" s="1">
        <v>2123</v>
      </c>
      <c r="B1144" s="1" t="s">
        <v>1116</v>
      </c>
      <c r="C1144" s="2"/>
      <c r="D1144" s="2"/>
      <c r="E1144" s="2"/>
      <c r="F1144" s="5"/>
    </row>
    <row r="1145" spans="1:8" x14ac:dyDescent="0.25">
      <c r="A1145" s="1">
        <v>2124</v>
      </c>
      <c r="B1145" s="1" t="s">
        <v>1117</v>
      </c>
      <c r="C1145" s="2"/>
      <c r="D1145" s="2"/>
      <c r="E1145" s="2"/>
      <c r="F1145" s="5"/>
    </row>
    <row r="1146" spans="1:8" x14ac:dyDescent="0.25">
      <c r="A1146" s="1">
        <v>2125</v>
      </c>
      <c r="B1146" s="1" t="s">
        <v>1118</v>
      </c>
      <c r="C1146" s="2"/>
      <c r="D1146" s="2"/>
      <c r="E1146" s="2"/>
      <c r="F1146" s="5"/>
    </row>
    <row r="1147" spans="1:8" x14ac:dyDescent="0.25">
      <c r="A1147" s="1">
        <v>2126</v>
      </c>
      <c r="B1147" s="1" t="s">
        <v>1119</v>
      </c>
      <c r="C1147" s="2"/>
      <c r="D1147" s="2"/>
      <c r="E1147" s="2"/>
      <c r="F1147" s="5"/>
    </row>
    <row r="1148" spans="1:8" x14ac:dyDescent="0.25">
      <c r="A1148" s="1">
        <v>2127</v>
      </c>
      <c r="B1148" s="1" t="s">
        <v>1120</v>
      </c>
      <c r="C1148" s="2"/>
      <c r="D1148" s="2"/>
      <c r="E1148" s="2"/>
      <c r="F1148" s="5"/>
    </row>
    <row r="1149" spans="1:8" x14ac:dyDescent="0.25">
      <c r="A1149" s="1">
        <v>2128</v>
      </c>
      <c r="B1149" s="1" t="s">
        <v>1121</v>
      </c>
      <c r="C1149" s="2"/>
      <c r="D1149" s="2"/>
      <c r="E1149" s="2"/>
      <c r="F1149" s="5"/>
    </row>
    <row r="1150" spans="1:8" ht="45" x14ac:dyDescent="0.25">
      <c r="A1150" s="1">
        <v>2129</v>
      </c>
      <c r="B1150" s="1" t="s">
        <v>1122</v>
      </c>
      <c r="C1150" s="2" t="s">
        <v>1556</v>
      </c>
      <c r="D1150" s="2">
        <v>1</v>
      </c>
      <c r="E1150" s="1" t="s">
        <v>1725</v>
      </c>
      <c r="F1150" s="5">
        <v>0</v>
      </c>
      <c r="G1150" s="8" t="s">
        <v>1724</v>
      </c>
      <c r="H1150" s="4">
        <v>42481</v>
      </c>
    </row>
    <row r="1151" spans="1:8" x14ac:dyDescent="0.25">
      <c r="A1151" s="1">
        <v>2130</v>
      </c>
      <c r="B1151" s="1" t="s">
        <v>1123</v>
      </c>
      <c r="C1151" s="2"/>
      <c r="D1151" s="2"/>
      <c r="E1151" s="2"/>
      <c r="F1151" s="5"/>
    </row>
    <row r="1152" spans="1:8" x14ac:dyDescent="0.25">
      <c r="A1152" s="1">
        <v>2131</v>
      </c>
      <c r="B1152" s="1" t="s">
        <v>1124</v>
      </c>
      <c r="C1152" s="2"/>
      <c r="D1152" s="2"/>
      <c r="E1152" s="2"/>
      <c r="F1152" s="5"/>
    </row>
    <row r="1153" spans="1:8" x14ac:dyDescent="0.25">
      <c r="A1153" s="1">
        <v>2132</v>
      </c>
      <c r="B1153" s="1" t="s">
        <v>1125</v>
      </c>
      <c r="C1153" s="2"/>
      <c r="D1153" s="2"/>
      <c r="E1153" s="2"/>
      <c r="F1153" s="5"/>
    </row>
    <row r="1154" spans="1:8" x14ac:dyDescent="0.25">
      <c r="A1154" s="1">
        <v>2133</v>
      </c>
      <c r="B1154" s="1" t="s">
        <v>1126</v>
      </c>
      <c r="C1154" s="2"/>
      <c r="D1154" s="2"/>
      <c r="E1154" s="2"/>
      <c r="F1154" s="5"/>
    </row>
    <row r="1155" spans="1:8" x14ac:dyDescent="0.25">
      <c r="A1155" s="1">
        <v>2134</v>
      </c>
      <c r="B1155" s="1" t="s">
        <v>1127</v>
      </c>
      <c r="C1155" s="2"/>
      <c r="D1155" s="2"/>
      <c r="E1155" s="2"/>
      <c r="F1155" s="5"/>
    </row>
    <row r="1156" spans="1:8" x14ac:dyDescent="0.25">
      <c r="A1156" s="1">
        <v>2135</v>
      </c>
      <c r="B1156" s="1" t="s">
        <v>1128</v>
      </c>
      <c r="C1156" s="2"/>
      <c r="D1156" s="2"/>
      <c r="E1156" s="2"/>
      <c r="F1156" s="5"/>
    </row>
    <row r="1157" spans="1:8" x14ac:dyDescent="0.25">
      <c r="A1157" s="1">
        <v>2136</v>
      </c>
      <c r="B1157" s="1" t="s">
        <v>1129</v>
      </c>
      <c r="C1157" s="2"/>
      <c r="D1157" s="2"/>
      <c r="E1157" s="2"/>
      <c r="F1157" s="5"/>
    </row>
    <row r="1158" spans="1:8" x14ac:dyDescent="0.25">
      <c r="A1158" s="1">
        <v>2137</v>
      </c>
      <c r="B1158" s="1" t="s">
        <v>1130</v>
      </c>
      <c r="C1158" s="2"/>
      <c r="D1158" s="2"/>
      <c r="E1158" s="2"/>
      <c r="F1158" s="5"/>
    </row>
    <row r="1159" spans="1:8" x14ac:dyDescent="0.25">
      <c r="A1159" s="1">
        <v>2138</v>
      </c>
      <c r="B1159" s="1" t="s">
        <v>1131</v>
      </c>
      <c r="C1159" s="2"/>
      <c r="D1159" s="2"/>
      <c r="E1159" s="2"/>
      <c r="F1159" s="5"/>
    </row>
    <row r="1160" spans="1:8" x14ac:dyDescent="0.25">
      <c r="A1160" s="1">
        <v>2139</v>
      </c>
      <c r="B1160" s="1" t="s">
        <v>1132</v>
      </c>
      <c r="C1160" s="2"/>
      <c r="D1160" s="2"/>
      <c r="E1160" s="2"/>
      <c r="F1160" s="5"/>
    </row>
    <row r="1161" spans="1:8" x14ac:dyDescent="0.25">
      <c r="A1161" s="1">
        <v>2140</v>
      </c>
      <c r="B1161" s="1" t="s">
        <v>1133</v>
      </c>
      <c r="C1161" s="2"/>
      <c r="D1161" s="2"/>
      <c r="E1161" s="2"/>
      <c r="F1161" s="5"/>
    </row>
    <row r="1162" spans="1:8" x14ac:dyDescent="0.25">
      <c r="A1162" s="1">
        <v>2141</v>
      </c>
      <c r="B1162" s="1" t="s">
        <v>1134</v>
      </c>
      <c r="C1162" s="2"/>
      <c r="D1162" s="2"/>
      <c r="F1162" s="5"/>
      <c r="G1162" s="8"/>
    </row>
    <row r="1163" spans="1:8" x14ac:dyDescent="0.25">
      <c r="A1163" s="1">
        <v>2142</v>
      </c>
      <c r="B1163" s="1" t="s">
        <v>1135</v>
      </c>
      <c r="C1163" s="2"/>
      <c r="D1163" s="2"/>
      <c r="E1163" s="2"/>
      <c r="F1163" s="5"/>
    </row>
    <row r="1164" spans="1:8" x14ac:dyDescent="0.25">
      <c r="A1164" s="1">
        <v>2143</v>
      </c>
      <c r="B1164" s="1" t="s">
        <v>1136</v>
      </c>
      <c r="C1164" s="2"/>
      <c r="D1164" s="2"/>
      <c r="E1164" s="2"/>
      <c r="F1164" s="5"/>
    </row>
    <row r="1165" spans="1:8" x14ac:dyDescent="0.25">
      <c r="A1165" s="1">
        <v>2144</v>
      </c>
      <c r="B1165" s="1" t="s">
        <v>1137</v>
      </c>
      <c r="C1165" s="2" t="s">
        <v>1556</v>
      </c>
      <c r="D1165" s="2">
        <v>2</v>
      </c>
      <c r="E1165" s="1" t="s">
        <v>1601</v>
      </c>
      <c r="F1165" s="5"/>
      <c r="G1165" s="8"/>
      <c r="H1165" s="4">
        <v>42472</v>
      </c>
    </row>
    <row r="1166" spans="1:8" x14ac:dyDescent="0.25">
      <c r="A1166" s="1">
        <v>2145</v>
      </c>
      <c r="B1166" s="1" t="s">
        <v>1138</v>
      </c>
      <c r="C1166" s="2"/>
      <c r="D1166" s="2"/>
      <c r="E1166" s="2"/>
      <c r="F1166" s="5"/>
    </row>
    <row r="1167" spans="1:8" x14ac:dyDescent="0.25">
      <c r="A1167" s="1">
        <v>2146</v>
      </c>
      <c r="B1167" s="1" t="s">
        <v>1139</v>
      </c>
      <c r="C1167" s="2"/>
      <c r="D1167" s="2"/>
      <c r="E1167" s="2"/>
      <c r="F1167" s="5"/>
    </row>
    <row r="1168" spans="1:8" x14ac:dyDescent="0.25">
      <c r="A1168" s="1">
        <v>2147</v>
      </c>
      <c r="B1168" s="1" t="s">
        <v>1140</v>
      </c>
      <c r="C1168" s="2"/>
      <c r="D1168" s="2"/>
      <c r="E1168" s="2"/>
      <c r="F1168" s="5"/>
    </row>
    <row r="1169" spans="1:8" x14ac:dyDescent="0.25">
      <c r="A1169" s="1">
        <v>2148</v>
      </c>
      <c r="B1169" s="1" t="s">
        <v>1141</v>
      </c>
      <c r="C1169" s="2"/>
      <c r="D1169" s="2"/>
      <c r="E1169" s="2"/>
      <c r="F1169" s="5"/>
    </row>
    <row r="1170" spans="1:8" ht="30" x14ac:dyDescent="0.25">
      <c r="A1170" s="1">
        <v>2149</v>
      </c>
      <c r="B1170" s="1" t="s">
        <v>1142</v>
      </c>
      <c r="C1170" s="2" t="s">
        <v>1556</v>
      </c>
      <c r="D1170" s="2">
        <v>1</v>
      </c>
      <c r="E1170" s="1" t="s">
        <v>1582</v>
      </c>
      <c r="F1170" s="5">
        <v>0</v>
      </c>
      <c r="G1170" s="8" t="s">
        <v>1581</v>
      </c>
      <c r="H1170" s="4">
        <v>42471</v>
      </c>
    </row>
    <row r="1171" spans="1:8" x14ac:dyDescent="0.25">
      <c r="A1171" s="1">
        <v>2150</v>
      </c>
      <c r="B1171" s="1" t="s">
        <v>1143</v>
      </c>
      <c r="C1171" s="2"/>
      <c r="D1171" s="2"/>
      <c r="E1171" s="2"/>
      <c r="F1171" s="5"/>
    </row>
    <row r="1172" spans="1:8" x14ac:dyDescent="0.25">
      <c r="A1172" s="1">
        <v>2151</v>
      </c>
      <c r="B1172" s="1" t="s">
        <v>1144</v>
      </c>
      <c r="C1172" s="2"/>
      <c r="D1172" s="2"/>
      <c r="E1172" s="2"/>
      <c r="F1172" s="5"/>
    </row>
    <row r="1173" spans="1:8" x14ac:dyDescent="0.25">
      <c r="A1173" s="1">
        <v>2152</v>
      </c>
      <c r="B1173" s="1" t="s">
        <v>1145</v>
      </c>
      <c r="C1173" s="2"/>
      <c r="D1173" s="2"/>
      <c r="E1173" s="2"/>
      <c r="F1173" s="5"/>
    </row>
    <row r="1174" spans="1:8" x14ac:dyDescent="0.25">
      <c r="A1174" s="1">
        <v>2153</v>
      </c>
      <c r="B1174" s="1" t="s">
        <v>1146</v>
      </c>
      <c r="C1174" s="2"/>
      <c r="D1174" s="2"/>
      <c r="E1174" s="2"/>
      <c r="F1174" s="5"/>
    </row>
    <row r="1175" spans="1:8" x14ac:dyDescent="0.25">
      <c r="A1175" s="1">
        <v>2154</v>
      </c>
      <c r="B1175" s="1" t="s">
        <v>1147</v>
      </c>
      <c r="C1175" s="2" t="s">
        <v>1556</v>
      </c>
      <c r="D1175" s="2">
        <v>2</v>
      </c>
      <c r="E1175" s="1" t="s">
        <v>1575</v>
      </c>
      <c r="F1175" s="5"/>
      <c r="H1175" s="4">
        <v>42480</v>
      </c>
    </row>
    <row r="1176" spans="1:8" x14ac:dyDescent="0.25">
      <c r="A1176" s="1">
        <v>2155</v>
      </c>
      <c r="B1176" s="1" t="s">
        <v>1148</v>
      </c>
      <c r="C1176" s="2"/>
      <c r="D1176" s="2"/>
      <c r="E1176" s="2"/>
      <c r="F1176" s="5"/>
    </row>
    <row r="1177" spans="1:8" x14ac:dyDescent="0.25">
      <c r="A1177" s="1">
        <v>2156</v>
      </c>
      <c r="B1177" s="1" t="s">
        <v>1149</v>
      </c>
      <c r="C1177" s="2"/>
      <c r="D1177" s="2"/>
      <c r="E1177" s="2"/>
      <c r="F1177" s="5"/>
    </row>
    <row r="1178" spans="1:8" x14ac:dyDescent="0.25">
      <c r="A1178" s="1">
        <v>2157</v>
      </c>
      <c r="B1178" s="1" t="s">
        <v>1150</v>
      </c>
      <c r="C1178" s="2"/>
      <c r="D1178" s="2"/>
      <c r="E1178" s="2"/>
      <c r="F1178" s="5"/>
    </row>
    <row r="1179" spans="1:8" x14ac:dyDescent="0.25">
      <c r="A1179" s="1">
        <v>2158</v>
      </c>
      <c r="B1179" s="1" t="s">
        <v>1151</v>
      </c>
      <c r="C1179" s="2"/>
      <c r="D1179" s="2"/>
      <c r="E1179" s="2"/>
      <c r="F1179" s="5"/>
    </row>
    <row r="1180" spans="1:8" x14ac:dyDescent="0.25">
      <c r="A1180" s="1">
        <v>2159</v>
      </c>
      <c r="B1180" s="1" t="s">
        <v>1152</v>
      </c>
      <c r="C1180" s="2"/>
      <c r="D1180" s="2"/>
      <c r="E1180" s="2"/>
      <c r="F1180" s="5"/>
    </row>
    <row r="1181" spans="1:8" x14ac:dyDescent="0.25">
      <c r="A1181" s="1">
        <v>2160</v>
      </c>
      <c r="B1181" s="1" t="s">
        <v>1153</v>
      </c>
      <c r="C1181" s="2"/>
      <c r="D1181" s="2"/>
      <c r="E1181" s="2"/>
      <c r="F1181" s="5"/>
    </row>
    <row r="1182" spans="1:8" x14ac:dyDescent="0.25">
      <c r="A1182" s="1">
        <v>2161</v>
      </c>
      <c r="B1182" s="1" t="s">
        <v>1154</v>
      </c>
      <c r="C1182" s="2"/>
      <c r="D1182" s="2"/>
      <c r="F1182" s="5"/>
      <c r="G1182" s="8"/>
    </row>
    <row r="1183" spans="1:8" ht="30" x14ac:dyDescent="0.25">
      <c r="A1183" s="1">
        <v>2162</v>
      </c>
      <c r="B1183" s="1" t="s">
        <v>1155</v>
      </c>
      <c r="C1183" s="2" t="s">
        <v>1556</v>
      </c>
      <c r="D1183" s="2">
        <v>1</v>
      </c>
      <c r="E1183" s="1" t="s">
        <v>1710</v>
      </c>
      <c r="F1183" s="5">
        <v>1</v>
      </c>
      <c r="G1183" s="8" t="s">
        <v>1772</v>
      </c>
      <c r="H1183" s="4">
        <v>42508</v>
      </c>
    </row>
    <row r="1184" spans="1:8" x14ac:dyDescent="0.25">
      <c r="A1184" s="1">
        <v>2163</v>
      </c>
      <c r="B1184" s="1" t="s">
        <v>1156</v>
      </c>
      <c r="C1184" s="2"/>
      <c r="D1184" s="2"/>
      <c r="E1184" s="2"/>
      <c r="F1184" s="5"/>
    </row>
    <row r="1185" spans="1:8" x14ac:dyDescent="0.25">
      <c r="A1185" s="1">
        <v>2164</v>
      </c>
      <c r="B1185" s="1" t="s">
        <v>1157</v>
      </c>
      <c r="C1185" s="2"/>
      <c r="D1185" s="2"/>
      <c r="F1185" s="5"/>
      <c r="G1185" s="8"/>
    </row>
    <row r="1186" spans="1:8" x14ac:dyDescent="0.25">
      <c r="A1186" s="1">
        <v>2165</v>
      </c>
      <c r="B1186" s="1" t="s">
        <v>1158</v>
      </c>
      <c r="C1186" s="2"/>
      <c r="D1186" s="2"/>
      <c r="E1186" s="2"/>
      <c r="F1186" s="5"/>
    </row>
    <row r="1187" spans="1:8" x14ac:dyDescent="0.25">
      <c r="A1187" s="1">
        <v>2166</v>
      </c>
      <c r="B1187" s="1" t="s">
        <v>1159</v>
      </c>
      <c r="C1187" s="2"/>
      <c r="D1187" s="2"/>
      <c r="E1187" s="2"/>
      <c r="F1187" s="5"/>
    </row>
    <row r="1188" spans="1:8" x14ac:dyDescent="0.25">
      <c r="A1188" s="1">
        <v>2167</v>
      </c>
      <c r="B1188" s="1" t="s">
        <v>1160</v>
      </c>
      <c r="C1188" s="2"/>
      <c r="D1188" s="2"/>
      <c r="E1188" s="2"/>
      <c r="F1188" s="5"/>
    </row>
    <row r="1189" spans="1:8" x14ac:dyDescent="0.25">
      <c r="A1189" s="1">
        <v>2168</v>
      </c>
      <c r="B1189" s="1" t="s">
        <v>1161</v>
      </c>
      <c r="C1189" s="2"/>
      <c r="D1189" s="2"/>
      <c r="E1189" s="2"/>
      <c r="F1189" s="5"/>
    </row>
    <row r="1190" spans="1:8" x14ac:dyDescent="0.25">
      <c r="A1190" s="1">
        <v>2169</v>
      </c>
      <c r="B1190" s="1" t="s">
        <v>1162</v>
      </c>
      <c r="C1190" s="2"/>
      <c r="D1190" s="2"/>
      <c r="E1190" s="2"/>
      <c r="F1190" s="5"/>
    </row>
    <row r="1191" spans="1:8" x14ac:dyDescent="0.25">
      <c r="A1191" s="1">
        <v>2170</v>
      </c>
      <c r="B1191" s="1" t="s">
        <v>1163</v>
      </c>
      <c r="C1191" s="2"/>
      <c r="D1191" s="2"/>
      <c r="E1191" s="2"/>
      <c r="F1191" s="5"/>
    </row>
    <row r="1192" spans="1:8" x14ac:dyDescent="0.25">
      <c r="A1192" s="1">
        <v>2171</v>
      </c>
      <c r="B1192" s="1" t="s">
        <v>1164</v>
      </c>
      <c r="C1192" s="2"/>
      <c r="D1192" s="2"/>
      <c r="E1192" s="2"/>
      <c r="F1192" s="5"/>
    </row>
    <row r="1193" spans="1:8" x14ac:dyDescent="0.25">
      <c r="A1193" s="1">
        <v>2172</v>
      </c>
      <c r="B1193" s="1" t="s">
        <v>1165</v>
      </c>
      <c r="C1193" s="2"/>
      <c r="D1193" s="2"/>
      <c r="E1193" s="2"/>
      <c r="F1193" s="5"/>
    </row>
    <row r="1194" spans="1:8" x14ac:dyDescent="0.25">
      <c r="A1194" s="1">
        <v>2173</v>
      </c>
      <c r="B1194" s="1" t="s">
        <v>1166</v>
      </c>
      <c r="C1194" s="2"/>
      <c r="D1194" s="2"/>
      <c r="E1194" s="2"/>
      <c r="F1194" s="5"/>
    </row>
    <row r="1195" spans="1:8" ht="60" x14ac:dyDescent="0.25">
      <c r="A1195" s="1">
        <v>2174</v>
      </c>
      <c r="B1195" s="1" t="s">
        <v>1167</v>
      </c>
      <c r="C1195" s="2" t="s">
        <v>1556</v>
      </c>
      <c r="D1195" s="2">
        <v>1</v>
      </c>
      <c r="E1195" s="2" t="s">
        <v>1819</v>
      </c>
      <c r="F1195" s="5">
        <v>0</v>
      </c>
      <c r="G1195" s="8" t="s">
        <v>1820</v>
      </c>
      <c r="H1195" s="4">
        <v>42508</v>
      </c>
    </row>
    <row r="1196" spans="1:8" x14ac:dyDescent="0.25">
      <c r="A1196" s="1">
        <v>2175</v>
      </c>
      <c r="B1196" s="1" t="s">
        <v>1168</v>
      </c>
      <c r="C1196" s="2"/>
      <c r="D1196" s="2"/>
      <c r="E1196" s="2"/>
      <c r="F1196" s="5"/>
    </row>
    <row r="1197" spans="1:8" x14ac:dyDescent="0.25">
      <c r="A1197" s="1">
        <v>2176</v>
      </c>
      <c r="B1197" s="1" t="s">
        <v>1169</v>
      </c>
      <c r="C1197" s="2"/>
      <c r="D1197" s="2"/>
      <c r="E1197" s="2"/>
      <c r="F1197" s="5"/>
    </row>
    <row r="1198" spans="1:8" x14ac:dyDescent="0.25">
      <c r="A1198" s="1">
        <v>2177</v>
      </c>
      <c r="B1198" s="1" t="s">
        <v>1170</v>
      </c>
      <c r="C1198" s="2"/>
      <c r="D1198" s="2"/>
      <c r="E1198" s="2"/>
      <c r="F1198" s="5"/>
    </row>
    <row r="1199" spans="1:8" x14ac:dyDescent="0.25">
      <c r="A1199" s="1">
        <v>2178</v>
      </c>
      <c r="B1199" s="1" t="s">
        <v>1171</v>
      </c>
      <c r="C1199" s="2"/>
      <c r="D1199" s="2"/>
      <c r="E1199" s="2"/>
      <c r="F1199" s="5"/>
    </row>
    <row r="1200" spans="1:8" x14ac:dyDescent="0.25">
      <c r="A1200" s="1">
        <v>2179</v>
      </c>
      <c r="B1200" s="1" t="s">
        <v>1172</v>
      </c>
      <c r="C1200" s="2"/>
      <c r="D1200" s="2"/>
      <c r="E1200" s="2"/>
      <c r="F1200" s="5"/>
    </row>
    <row r="1201" spans="1:8" x14ac:dyDescent="0.25">
      <c r="A1201" s="1">
        <v>2180</v>
      </c>
      <c r="B1201" s="1" t="s">
        <v>1173</v>
      </c>
      <c r="C1201" s="2"/>
      <c r="D1201" s="2"/>
      <c r="E1201" s="2"/>
      <c r="F1201" s="5"/>
    </row>
    <row r="1202" spans="1:8" x14ac:dyDescent="0.25">
      <c r="A1202" s="1">
        <v>2181</v>
      </c>
      <c r="B1202" s="1" t="s">
        <v>1174</v>
      </c>
      <c r="C1202" s="2"/>
      <c r="D1202" s="2"/>
      <c r="E1202" s="2"/>
      <c r="F1202" s="5"/>
    </row>
    <row r="1203" spans="1:8" ht="30" x14ac:dyDescent="0.25">
      <c r="A1203" s="1">
        <v>2182</v>
      </c>
      <c r="B1203" s="1" t="s">
        <v>1175</v>
      </c>
      <c r="C1203" s="2" t="s">
        <v>1556</v>
      </c>
      <c r="D1203" s="2">
        <v>0</v>
      </c>
      <c r="E1203" s="1" t="s">
        <v>1698</v>
      </c>
      <c r="F1203" s="5">
        <v>0</v>
      </c>
      <c r="G1203" s="8" t="s">
        <v>1623</v>
      </c>
      <c r="H1203" s="4">
        <v>42473</v>
      </c>
    </row>
    <row r="1204" spans="1:8" x14ac:dyDescent="0.25">
      <c r="A1204" s="1">
        <v>2183</v>
      </c>
      <c r="B1204" s="1" t="s">
        <v>1176</v>
      </c>
      <c r="C1204" s="2"/>
      <c r="D1204" s="2"/>
      <c r="E1204" s="2"/>
      <c r="F1204" s="5"/>
    </row>
    <row r="1205" spans="1:8" x14ac:dyDescent="0.25">
      <c r="A1205" s="1">
        <v>2184</v>
      </c>
      <c r="B1205" s="1" t="s">
        <v>1177</v>
      </c>
      <c r="C1205" s="2"/>
      <c r="D1205" s="2"/>
      <c r="E1205" s="2"/>
      <c r="F1205" s="5"/>
    </row>
    <row r="1206" spans="1:8" x14ac:dyDescent="0.25">
      <c r="A1206" s="1">
        <v>2185</v>
      </c>
      <c r="B1206" s="1" t="s">
        <v>1178</v>
      </c>
      <c r="C1206" s="2"/>
      <c r="D1206" s="2"/>
      <c r="E1206" s="2"/>
      <c r="F1206" s="5"/>
    </row>
    <row r="1207" spans="1:8" x14ac:dyDescent="0.25">
      <c r="A1207" s="1">
        <v>2186</v>
      </c>
      <c r="B1207" s="1" t="s">
        <v>1179</v>
      </c>
      <c r="C1207" s="2"/>
      <c r="D1207" s="2"/>
      <c r="F1207" s="5"/>
      <c r="G1207" s="8"/>
    </row>
    <row r="1208" spans="1:8" x14ac:dyDescent="0.25">
      <c r="A1208" s="1">
        <v>2187</v>
      </c>
      <c r="B1208" s="1" t="s">
        <v>1180</v>
      </c>
      <c r="C1208" s="2"/>
      <c r="D1208" s="2"/>
      <c r="E1208" s="2"/>
      <c r="F1208" s="5"/>
    </row>
    <row r="1209" spans="1:8" x14ac:dyDescent="0.25">
      <c r="A1209" s="1">
        <v>2188</v>
      </c>
      <c r="B1209" s="1" t="s">
        <v>1181</v>
      </c>
      <c r="C1209" s="2"/>
      <c r="D1209" s="2"/>
      <c r="E1209" s="2"/>
      <c r="F1209" s="5"/>
    </row>
    <row r="1210" spans="1:8" x14ac:dyDescent="0.25">
      <c r="A1210" s="1">
        <v>2189</v>
      </c>
      <c r="B1210" s="1" t="s">
        <v>1182</v>
      </c>
      <c r="C1210" s="2"/>
      <c r="D1210" s="2"/>
      <c r="E1210" s="2"/>
      <c r="F1210" s="5"/>
    </row>
    <row r="1211" spans="1:8" x14ac:dyDescent="0.25">
      <c r="A1211" s="1">
        <v>2190</v>
      </c>
      <c r="B1211" s="1" t="s">
        <v>1183</v>
      </c>
      <c r="C1211" s="2"/>
      <c r="D1211" s="2"/>
      <c r="E1211" s="2"/>
      <c r="F1211" s="5"/>
    </row>
    <row r="1212" spans="1:8" x14ac:dyDescent="0.25">
      <c r="A1212" s="1">
        <v>2191</v>
      </c>
      <c r="B1212" s="1" t="s">
        <v>1184</v>
      </c>
      <c r="C1212" s="2"/>
      <c r="D1212" s="2"/>
      <c r="E1212" s="2"/>
      <c r="F1212" s="5"/>
    </row>
    <row r="1213" spans="1:8" x14ac:dyDescent="0.25">
      <c r="A1213" s="1">
        <v>2192</v>
      </c>
      <c r="B1213" s="1" t="s">
        <v>1185</v>
      </c>
      <c r="C1213" s="2"/>
      <c r="D1213" s="2"/>
      <c r="E1213" s="2"/>
      <c r="F1213" s="5"/>
    </row>
    <row r="1214" spans="1:8" x14ac:dyDescent="0.25">
      <c r="A1214" s="1">
        <v>2193</v>
      </c>
      <c r="B1214" s="1" t="s">
        <v>1186</v>
      </c>
      <c r="C1214" s="2"/>
      <c r="D1214" s="2"/>
      <c r="E1214" s="2"/>
      <c r="F1214" s="5"/>
    </row>
    <row r="1215" spans="1:8" x14ac:dyDescent="0.25">
      <c r="A1215" s="1">
        <v>2194</v>
      </c>
      <c r="B1215" s="1" t="s">
        <v>1187</v>
      </c>
      <c r="C1215" s="2"/>
      <c r="D1215" s="2"/>
      <c r="E1215" s="2"/>
      <c r="F1215" s="5"/>
    </row>
    <row r="1216" spans="1:8" x14ac:dyDescent="0.25">
      <c r="A1216" s="1">
        <v>2195</v>
      </c>
      <c r="B1216" s="1" t="s">
        <v>1188</v>
      </c>
      <c r="C1216" s="2"/>
      <c r="D1216" s="2"/>
      <c r="E1216" s="2"/>
      <c r="F1216" s="5"/>
    </row>
    <row r="1217" spans="1:8" x14ac:dyDescent="0.25">
      <c r="A1217" s="1">
        <v>2196</v>
      </c>
      <c r="B1217" s="1" t="s">
        <v>1189</v>
      </c>
      <c r="C1217" s="2"/>
      <c r="D1217" s="2"/>
      <c r="E1217" s="2"/>
      <c r="F1217" s="5"/>
      <c r="H1217" s="1"/>
    </row>
    <row r="1218" spans="1:8" x14ac:dyDescent="0.25">
      <c r="A1218" s="1">
        <v>2197</v>
      </c>
      <c r="B1218" s="1" t="s">
        <v>1190</v>
      </c>
      <c r="C1218" s="2"/>
      <c r="D1218" s="2"/>
      <c r="E1218" s="2"/>
      <c r="F1218" s="5"/>
      <c r="H1218" s="1"/>
    </row>
    <row r="1219" spans="1:8" x14ac:dyDescent="0.25">
      <c r="A1219" s="1">
        <v>2198</v>
      </c>
      <c r="B1219" s="1" t="s">
        <v>1191</v>
      </c>
      <c r="C1219" s="2"/>
      <c r="D1219" s="2"/>
      <c r="E1219" s="2"/>
      <c r="F1219" s="5"/>
      <c r="H1219" s="1"/>
    </row>
    <row r="1220" spans="1:8" x14ac:dyDescent="0.25">
      <c r="A1220" s="1">
        <v>2199</v>
      </c>
      <c r="B1220" s="1" t="s">
        <v>1192</v>
      </c>
      <c r="C1220" s="2"/>
      <c r="D1220" s="2"/>
      <c r="E1220" s="2"/>
      <c r="F1220" s="5"/>
      <c r="H1220" s="1"/>
    </row>
    <row r="1221" spans="1:8" x14ac:dyDescent="0.25">
      <c r="A1221" s="1">
        <v>2200</v>
      </c>
      <c r="B1221" s="1" t="s">
        <v>1193</v>
      </c>
      <c r="C1221" s="2"/>
      <c r="D1221" s="2"/>
      <c r="E1221" s="2"/>
      <c r="F1221" s="5"/>
      <c r="H1221" s="1"/>
    </row>
    <row r="1222" spans="1:8" ht="30" x14ac:dyDescent="0.25">
      <c r="A1222" s="1">
        <v>2201</v>
      </c>
      <c r="B1222" s="1" t="s">
        <v>1194</v>
      </c>
      <c r="C1222" s="2" t="s">
        <v>1556</v>
      </c>
      <c r="D1222" s="2">
        <v>1</v>
      </c>
      <c r="E1222" s="2" t="s">
        <v>1773</v>
      </c>
      <c r="F1222" s="5">
        <v>0</v>
      </c>
      <c r="G1222" s="8" t="s">
        <v>1774</v>
      </c>
      <c r="H1222" s="29">
        <v>42508</v>
      </c>
    </row>
    <row r="1223" spans="1:8" x14ac:dyDescent="0.25">
      <c r="A1223" s="1">
        <v>2202</v>
      </c>
      <c r="B1223" s="1" t="s">
        <v>1195</v>
      </c>
      <c r="C1223" s="2"/>
      <c r="D1223" s="2"/>
      <c r="E1223" s="2"/>
      <c r="F1223" s="5"/>
      <c r="H1223" s="1"/>
    </row>
    <row r="1224" spans="1:8" x14ac:dyDescent="0.25">
      <c r="A1224" s="1">
        <v>2203</v>
      </c>
      <c r="B1224" s="1" t="s">
        <v>1196</v>
      </c>
      <c r="C1224" s="2"/>
      <c r="D1224" s="2"/>
      <c r="E1224" s="2"/>
      <c r="F1224" s="5"/>
      <c r="H1224" s="1"/>
    </row>
    <row r="1225" spans="1:8" x14ac:dyDescent="0.25">
      <c r="A1225" s="1">
        <v>2204</v>
      </c>
      <c r="B1225" s="1" t="s">
        <v>1197</v>
      </c>
      <c r="C1225" s="2"/>
      <c r="D1225" s="2"/>
      <c r="E1225" s="2"/>
      <c r="F1225" s="5"/>
      <c r="H1225" s="1"/>
    </row>
    <row r="1226" spans="1:8" x14ac:dyDescent="0.25">
      <c r="A1226" s="1">
        <v>2205</v>
      </c>
      <c r="B1226" s="1" t="s">
        <v>1198</v>
      </c>
      <c r="C1226" s="2"/>
      <c r="D1226" s="2"/>
      <c r="E1226" s="2"/>
      <c r="F1226" s="5"/>
      <c r="H1226" s="1"/>
    </row>
    <row r="1227" spans="1:8" x14ac:dyDescent="0.25">
      <c r="A1227" s="1">
        <v>2206</v>
      </c>
      <c r="B1227" s="1" t="s">
        <v>1199</v>
      </c>
      <c r="C1227" s="2"/>
      <c r="D1227" s="2"/>
      <c r="E1227" s="2"/>
      <c r="F1227" s="5"/>
      <c r="H1227" s="1"/>
    </row>
    <row r="1228" spans="1:8" x14ac:dyDescent="0.25">
      <c r="A1228" s="1">
        <v>2207</v>
      </c>
      <c r="B1228" s="1" t="s">
        <v>1200</v>
      </c>
      <c r="C1228" s="2"/>
      <c r="D1228" s="2"/>
      <c r="E1228" s="2"/>
      <c r="F1228" s="5"/>
      <c r="H1228" s="1"/>
    </row>
    <row r="1229" spans="1:8" x14ac:dyDescent="0.25">
      <c r="A1229" s="1">
        <v>2208</v>
      </c>
      <c r="B1229" s="1" t="s">
        <v>1201</v>
      </c>
      <c r="C1229" s="2"/>
      <c r="D1229" s="2"/>
      <c r="E1229" s="2"/>
      <c r="F1229" s="5"/>
      <c r="H1229" s="1"/>
    </row>
    <row r="1230" spans="1:8" x14ac:dyDescent="0.25">
      <c r="A1230" s="1">
        <v>2209</v>
      </c>
      <c r="B1230" s="1" t="s">
        <v>1202</v>
      </c>
      <c r="C1230" s="2"/>
      <c r="D1230" s="2"/>
      <c r="F1230" s="5"/>
      <c r="H1230" s="1"/>
    </row>
    <row r="1231" spans="1:8" x14ac:dyDescent="0.25">
      <c r="A1231" s="1">
        <v>2210</v>
      </c>
      <c r="B1231" s="1" t="s">
        <v>1203</v>
      </c>
      <c r="C1231" s="2"/>
      <c r="D1231" s="2"/>
      <c r="E1231" s="2"/>
      <c r="F1231" s="5"/>
      <c r="H1231" s="1"/>
    </row>
    <row r="1232" spans="1:8" x14ac:dyDescent="0.25">
      <c r="A1232" s="1">
        <v>2211</v>
      </c>
      <c r="B1232" s="1" t="s">
        <v>1204</v>
      </c>
      <c r="C1232" s="2"/>
      <c r="D1232" s="2"/>
      <c r="E1232" s="2"/>
      <c r="F1232" s="5"/>
      <c r="H1232" s="1"/>
    </row>
    <row r="1233" spans="1:8" x14ac:dyDescent="0.25">
      <c r="A1233" s="1">
        <v>2212</v>
      </c>
      <c r="B1233" s="1" t="s">
        <v>1205</v>
      </c>
      <c r="C1233" s="2"/>
      <c r="D1233" s="2"/>
      <c r="E1233" s="2"/>
      <c r="F1233" s="5"/>
      <c r="G1233" s="8"/>
    </row>
    <row r="1234" spans="1:8" x14ac:dyDescent="0.25">
      <c r="A1234" s="1">
        <v>2213</v>
      </c>
      <c r="B1234" s="1" t="s">
        <v>1206</v>
      </c>
      <c r="C1234" s="2"/>
      <c r="D1234" s="2"/>
      <c r="E1234" s="2"/>
      <c r="F1234" s="5"/>
    </row>
    <row r="1235" spans="1:8" x14ac:dyDescent="0.25">
      <c r="A1235" s="1">
        <v>2214</v>
      </c>
      <c r="B1235" s="1" t="s">
        <v>1207</v>
      </c>
      <c r="C1235" s="2"/>
      <c r="D1235" s="2"/>
      <c r="E1235" s="2"/>
      <c r="F1235" s="5"/>
    </row>
    <row r="1236" spans="1:8" x14ac:dyDescent="0.25">
      <c r="A1236" s="1">
        <v>2215</v>
      </c>
      <c r="B1236" s="1" t="s">
        <v>1208</v>
      </c>
      <c r="C1236" s="2"/>
      <c r="D1236" s="2"/>
      <c r="E1236" s="2"/>
      <c r="F1236" s="5"/>
    </row>
    <row r="1237" spans="1:8" x14ac:dyDescent="0.25">
      <c r="A1237" s="1">
        <v>2216</v>
      </c>
      <c r="B1237" s="1" t="s">
        <v>1209</v>
      </c>
      <c r="C1237" s="2"/>
      <c r="D1237" s="2"/>
      <c r="E1237" s="2"/>
      <c r="F1237" s="5"/>
    </row>
    <row r="1238" spans="1:8" ht="30" x14ac:dyDescent="0.25">
      <c r="A1238" s="1">
        <v>2217</v>
      </c>
      <c r="B1238" s="1" t="s">
        <v>1210</v>
      </c>
      <c r="C1238" s="2" t="s">
        <v>1556</v>
      </c>
      <c r="D1238" s="2">
        <v>1</v>
      </c>
      <c r="E1238" s="2" t="s">
        <v>1775</v>
      </c>
      <c r="F1238" s="5">
        <v>0</v>
      </c>
      <c r="G1238" s="8" t="s">
        <v>1776</v>
      </c>
      <c r="H1238" s="4">
        <v>42508</v>
      </c>
    </row>
    <row r="1239" spans="1:8" ht="75" x14ac:dyDescent="0.25">
      <c r="A1239" s="1">
        <v>2218</v>
      </c>
      <c r="B1239" s="1" t="s">
        <v>1211</v>
      </c>
      <c r="C1239" s="2" t="s">
        <v>1556</v>
      </c>
      <c r="D1239" s="2">
        <v>1</v>
      </c>
      <c r="E1239" s="1" t="s">
        <v>1729</v>
      </c>
      <c r="F1239" s="5">
        <v>0</v>
      </c>
      <c r="G1239" s="8" t="s">
        <v>1728</v>
      </c>
      <c r="H1239" s="4">
        <v>42488</v>
      </c>
    </row>
    <row r="1240" spans="1:8" x14ac:dyDescent="0.25">
      <c r="A1240" s="1">
        <v>2219</v>
      </c>
      <c r="B1240" s="1" t="s">
        <v>1212</v>
      </c>
      <c r="C1240" s="2"/>
      <c r="D1240" s="2"/>
      <c r="E1240" s="2"/>
      <c r="F1240" s="5"/>
    </row>
    <row r="1241" spans="1:8" x14ac:dyDescent="0.25">
      <c r="A1241" s="1">
        <v>2220</v>
      </c>
      <c r="B1241" s="1" t="s">
        <v>1213</v>
      </c>
      <c r="C1241" s="2"/>
      <c r="D1241" s="2"/>
      <c r="E1241" s="2"/>
      <c r="F1241" s="5"/>
    </row>
    <row r="1242" spans="1:8" x14ac:dyDescent="0.25">
      <c r="A1242" s="1">
        <v>2221</v>
      </c>
      <c r="B1242" s="1" t="s">
        <v>1214</v>
      </c>
      <c r="C1242" s="2"/>
      <c r="D1242" s="2"/>
      <c r="E1242" s="2"/>
      <c r="F1242" s="5"/>
    </row>
    <row r="1243" spans="1:8" x14ac:dyDescent="0.25">
      <c r="A1243" s="1">
        <v>2222</v>
      </c>
      <c r="B1243" s="1" t="s">
        <v>1215</v>
      </c>
      <c r="C1243" s="2"/>
      <c r="D1243" s="2"/>
      <c r="E1243" s="2"/>
      <c r="F1243" s="5"/>
    </row>
    <row r="1244" spans="1:8" x14ac:dyDescent="0.25">
      <c r="A1244" s="1">
        <v>2223</v>
      </c>
      <c r="B1244" s="1" t="s">
        <v>1216</v>
      </c>
      <c r="C1244" s="2"/>
      <c r="D1244" s="2"/>
      <c r="E1244" s="2"/>
      <c r="F1244" s="5"/>
    </row>
    <row r="1245" spans="1:8" x14ac:dyDescent="0.25">
      <c r="A1245" s="1">
        <v>2224</v>
      </c>
      <c r="B1245" s="1" t="s">
        <v>1217</v>
      </c>
      <c r="C1245" s="2"/>
      <c r="D1245" s="2"/>
      <c r="E1245" s="2"/>
      <c r="F1245" s="5"/>
    </row>
    <row r="1246" spans="1:8" x14ac:dyDescent="0.25">
      <c r="A1246" s="1">
        <v>2225</v>
      </c>
      <c r="B1246" s="1" t="s">
        <v>1218</v>
      </c>
      <c r="C1246" s="2"/>
      <c r="D1246" s="2"/>
      <c r="E1246" s="2"/>
      <c r="F1246" s="5"/>
    </row>
    <row r="1247" spans="1:8" x14ac:dyDescent="0.25">
      <c r="A1247" s="1">
        <v>2226</v>
      </c>
      <c r="B1247" s="1" t="s">
        <v>1219</v>
      </c>
      <c r="C1247" s="2"/>
      <c r="D1247" s="2"/>
      <c r="E1247" s="2"/>
      <c r="F1247" s="5"/>
    </row>
    <row r="1248" spans="1:8" x14ac:dyDescent="0.25">
      <c r="A1248" s="1">
        <v>2227</v>
      </c>
      <c r="B1248" s="1" t="s">
        <v>1220</v>
      </c>
      <c r="C1248" s="2"/>
      <c r="D1248" s="2"/>
      <c r="E1248" s="2"/>
      <c r="F1248" s="5"/>
    </row>
    <row r="1249" spans="1:8" ht="45" x14ac:dyDescent="0.25">
      <c r="A1249" s="1">
        <v>2228</v>
      </c>
      <c r="B1249" s="1" t="s">
        <v>1221</v>
      </c>
      <c r="C1249" s="2" t="s">
        <v>1556</v>
      </c>
      <c r="D1249" s="2">
        <v>1</v>
      </c>
      <c r="E1249" s="1" t="s">
        <v>1606</v>
      </c>
      <c r="F1249" s="5">
        <v>0</v>
      </c>
      <c r="G1249" s="3" t="s">
        <v>1620</v>
      </c>
      <c r="H1249" s="30">
        <v>42472</v>
      </c>
    </row>
    <row r="1250" spans="1:8" x14ac:dyDescent="0.25">
      <c r="A1250" s="1">
        <v>2229</v>
      </c>
      <c r="B1250" s="1" t="s">
        <v>1222</v>
      </c>
      <c r="C1250" s="2"/>
      <c r="D1250" s="2"/>
      <c r="E1250" s="2"/>
      <c r="F1250" s="5"/>
      <c r="H1250" s="1"/>
    </row>
    <row r="1251" spans="1:8" x14ac:dyDescent="0.25">
      <c r="A1251" s="1">
        <v>2230</v>
      </c>
      <c r="B1251" s="1" t="s">
        <v>1223</v>
      </c>
      <c r="C1251" s="2"/>
      <c r="D1251" s="2"/>
      <c r="E1251" s="2"/>
      <c r="F1251" s="5"/>
      <c r="H1251" s="1"/>
    </row>
    <row r="1252" spans="1:8" x14ac:dyDescent="0.25">
      <c r="A1252" s="1">
        <v>2231</v>
      </c>
      <c r="B1252" s="1" t="s">
        <v>1224</v>
      </c>
      <c r="C1252" s="2"/>
      <c r="D1252" s="2"/>
      <c r="E1252" s="2"/>
      <c r="F1252" s="5"/>
      <c r="H1252" s="1"/>
    </row>
    <row r="1253" spans="1:8" x14ac:dyDescent="0.25">
      <c r="A1253" s="1">
        <v>2232</v>
      </c>
      <c r="B1253" s="1" t="s">
        <v>1225</v>
      </c>
      <c r="C1253" s="2"/>
      <c r="D1253" s="2"/>
      <c r="E1253" s="2"/>
      <c r="F1253" s="5"/>
      <c r="H1253" s="1"/>
    </row>
    <row r="1254" spans="1:8" x14ac:dyDescent="0.25">
      <c r="A1254" s="1">
        <v>2233</v>
      </c>
      <c r="B1254" s="1" t="s">
        <v>1226</v>
      </c>
      <c r="C1254" s="2"/>
      <c r="D1254" s="2"/>
      <c r="E1254" s="2"/>
      <c r="F1254" s="5"/>
      <c r="H1254" s="1"/>
    </row>
    <row r="1255" spans="1:8" x14ac:dyDescent="0.25">
      <c r="A1255" s="1">
        <v>2234</v>
      </c>
      <c r="B1255" s="1" t="s">
        <v>1227</v>
      </c>
      <c r="C1255" s="2"/>
      <c r="D1255" s="2"/>
      <c r="E1255" s="2"/>
      <c r="F1255" s="5"/>
      <c r="H1255" s="1"/>
    </row>
    <row r="1256" spans="1:8" x14ac:dyDescent="0.25">
      <c r="A1256" s="1">
        <v>2235</v>
      </c>
      <c r="B1256" s="1" t="s">
        <v>1228</v>
      </c>
      <c r="C1256" s="2"/>
      <c r="D1256" s="2"/>
      <c r="E1256" s="2"/>
      <c r="F1256" s="5"/>
      <c r="H1256" s="1"/>
    </row>
    <row r="1257" spans="1:8" x14ac:dyDescent="0.25">
      <c r="A1257" s="1">
        <v>2236</v>
      </c>
      <c r="B1257" s="1" t="s">
        <v>1229</v>
      </c>
      <c r="C1257" s="2"/>
      <c r="D1257" s="2"/>
      <c r="E1257" s="2"/>
      <c r="F1257" s="5"/>
      <c r="H1257" s="1"/>
    </row>
    <row r="1258" spans="1:8" x14ac:dyDescent="0.25">
      <c r="A1258" s="1">
        <v>2237</v>
      </c>
      <c r="B1258" s="1" t="s">
        <v>1230</v>
      </c>
      <c r="C1258" s="2"/>
      <c r="D1258" s="2"/>
      <c r="E1258" s="2"/>
      <c r="F1258" s="5"/>
      <c r="H1258" s="1"/>
    </row>
    <row r="1259" spans="1:8" x14ac:dyDescent="0.25">
      <c r="A1259" s="1">
        <v>2238</v>
      </c>
      <c r="B1259" s="1" t="s">
        <v>1231</v>
      </c>
      <c r="C1259" s="2"/>
      <c r="D1259" s="2"/>
      <c r="E1259" s="2"/>
      <c r="F1259" s="5"/>
      <c r="H1259" s="1"/>
    </row>
    <row r="1260" spans="1:8" x14ac:dyDescent="0.25">
      <c r="A1260" s="1">
        <v>2239</v>
      </c>
      <c r="B1260" s="1" t="s">
        <v>1232</v>
      </c>
      <c r="C1260" s="2"/>
      <c r="D1260" s="2"/>
      <c r="E1260" s="2"/>
      <c r="F1260" s="5"/>
      <c r="H1260" s="1"/>
    </row>
    <row r="1261" spans="1:8" x14ac:dyDescent="0.25">
      <c r="A1261" s="1">
        <v>2240</v>
      </c>
      <c r="B1261" s="1" t="s">
        <v>1233</v>
      </c>
      <c r="C1261" s="2"/>
      <c r="D1261" s="2"/>
      <c r="E1261" s="2"/>
      <c r="F1261" s="5"/>
      <c r="H1261" s="1"/>
    </row>
    <row r="1262" spans="1:8" x14ac:dyDescent="0.25">
      <c r="A1262" s="1">
        <v>2241</v>
      </c>
      <c r="B1262" s="1" t="s">
        <v>1234</v>
      </c>
      <c r="C1262" s="2"/>
      <c r="D1262" s="2"/>
      <c r="E1262" s="2"/>
      <c r="F1262" s="5"/>
      <c r="H1262" s="1"/>
    </row>
    <row r="1263" spans="1:8" x14ac:dyDescent="0.25">
      <c r="A1263" s="1">
        <v>2242</v>
      </c>
      <c r="B1263" s="1" t="s">
        <v>1235</v>
      </c>
      <c r="C1263" s="2" t="s">
        <v>1556</v>
      </c>
      <c r="D1263" s="2">
        <v>2</v>
      </c>
      <c r="E1263" s="17" t="s">
        <v>1718</v>
      </c>
      <c r="F1263" s="17"/>
      <c r="H1263" s="31">
        <v>42481</v>
      </c>
    </row>
    <row r="1264" spans="1:8" x14ac:dyDescent="0.25">
      <c r="A1264" s="1">
        <v>2243</v>
      </c>
      <c r="B1264" s="1" t="s">
        <v>1236</v>
      </c>
      <c r="C1264" s="2"/>
      <c r="D1264" s="2"/>
      <c r="E1264" s="2"/>
      <c r="F1264" s="5"/>
      <c r="H1264" s="1"/>
    </row>
    <row r="1265" spans="1:8" ht="30" x14ac:dyDescent="0.25">
      <c r="A1265" s="1">
        <v>2244</v>
      </c>
      <c r="B1265" s="1" t="s">
        <v>1237</v>
      </c>
      <c r="C1265" s="2" t="s">
        <v>1556</v>
      </c>
      <c r="D1265" s="2">
        <v>1</v>
      </c>
      <c r="E1265" s="1" t="s">
        <v>1719</v>
      </c>
      <c r="F1265" s="5">
        <v>0</v>
      </c>
      <c r="G1265" s="8" t="s">
        <v>1777</v>
      </c>
      <c r="H1265" s="4">
        <v>42481</v>
      </c>
    </row>
    <row r="1266" spans="1:8" x14ac:dyDescent="0.25">
      <c r="A1266" s="1">
        <v>2245</v>
      </c>
      <c r="B1266" s="1" t="s">
        <v>1238</v>
      </c>
      <c r="C1266" s="2"/>
      <c r="D1266" s="2"/>
      <c r="E1266" s="2"/>
      <c r="F1266" s="5"/>
    </row>
    <row r="1267" spans="1:8" x14ac:dyDescent="0.25">
      <c r="A1267" s="1">
        <v>2246</v>
      </c>
      <c r="B1267" s="1" t="s">
        <v>1239</v>
      </c>
      <c r="C1267" s="2"/>
      <c r="D1267" s="2"/>
      <c r="E1267" s="2"/>
      <c r="F1267" s="5"/>
    </row>
    <row r="1268" spans="1:8" x14ac:dyDescent="0.25">
      <c r="A1268" s="1">
        <v>2247</v>
      </c>
      <c r="B1268" s="1" t="s">
        <v>1240</v>
      </c>
      <c r="C1268" s="2"/>
      <c r="D1268" s="2"/>
      <c r="E1268" s="2"/>
      <c r="F1268" s="5"/>
    </row>
    <row r="1269" spans="1:8" x14ac:dyDescent="0.25">
      <c r="A1269" s="1">
        <v>2248</v>
      </c>
      <c r="B1269" s="1" t="s">
        <v>1241</v>
      </c>
      <c r="C1269" s="2"/>
      <c r="D1269" s="2"/>
      <c r="E1269" s="2"/>
      <c r="F1269" s="5"/>
    </row>
    <row r="1270" spans="1:8" x14ac:dyDescent="0.25">
      <c r="A1270" s="1">
        <v>2249</v>
      </c>
      <c r="B1270" s="1" t="s">
        <v>1242</v>
      </c>
      <c r="C1270" s="2"/>
      <c r="D1270" s="2"/>
      <c r="E1270" s="2"/>
      <c r="F1270" s="5"/>
    </row>
    <row r="1271" spans="1:8" x14ac:dyDescent="0.25">
      <c r="A1271" s="1">
        <v>2250</v>
      </c>
      <c r="B1271" s="1" t="s">
        <v>1243</v>
      </c>
      <c r="C1271" s="2"/>
      <c r="D1271" s="2"/>
      <c r="E1271" s="2"/>
      <c r="F1271" s="5"/>
    </row>
    <row r="1272" spans="1:8" x14ac:dyDescent="0.25">
      <c r="A1272" s="1">
        <v>2251</v>
      </c>
      <c r="B1272" s="1" t="s">
        <v>1244</v>
      </c>
      <c r="C1272" s="2"/>
      <c r="D1272" s="2"/>
      <c r="E1272" s="2"/>
      <c r="F1272" s="5"/>
    </row>
    <row r="1273" spans="1:8" x14ac:dyDescent="0.25">
      <c r="A1273" s="1">
        <v>2252</v>
      </c>
      <c r="B1273" s="1" t="s">
        <v>1245</v>
      </c>
      <c r="C1273" s="2"/>
      <c r="D1273" s="2"/>
      <c r="E1273" s="2"/>
      <c r="F1273" s="5"/>
    </row>
    <row r="1274" spans="1:8" x14ac:dyDescent="0.25">
      <c r="A1274" s="1">
        <v>2253</v>
      </c>
      <c r="B1274" s="1" t="s">
        <v>1246</v>
      </c>
      <c r="C1274" s="2"/>
      <c r="D1274" s="2"/>
      <c r="E1274" s="2"/>
      <c r="F1274" s="5"/>
    </row>
    <row r="1275" spans="1:8" x14ac:dyDescent="0.25">
      <c r="A1275" s="1">
        <v>2254</v>
      </c>
      <c r="B1275" s="1" t="s">
        <v>1247</v>
      </c>
      <c r="C1275" s="2"/>
      <c r="D1275" s="2"/>
      <c r="F1275" s="5"/>
      <c r="G1275" s="8"/>
    </row>
    <row r="1276" spans="1:8" x14ac:dyDescent="0.25">
      <c r="A1276" s="1">
        <v>2255</v>
      </c>
      <c r="B1276" s="1" t="s">
        <v>1248</v>
      </c>
      <c r="C1276" s="2"/>
      <c r="D1276" s="2"/>
      <c r="E1276" s="2"/>
      <c r="F1276" s="5"/>
    </row>
    <row r="1277" spans="1:8" x14ac:dyDescent="0.25">
      <c r="A1277" s="1">
        <v>2256</v>
      </c>
      <c r="B1277" s="1" t="s">
        <v>1249</v>
      </c>
      <c r="C1277" s="2"/>
      <c r="D1277" s="2"/>
      <c r="E1277" s="2"/>
      <c r="F1277" s="5"/>
    </row>
    <row r="1278" spans="1:8" x14ac:dyDescent="0.25">
      <c r="A1278" s="1">
        <v>2257</v>
      </c>
      <c r="B1278" s="1" t="s">
        <v>1250</v>
      </c>
      <c r="C1278" s="2"/>
      <c r="D1278" s="2"/>
      <c r="E1278" s="2"/>
      <c r="F1278" s="5"/>
    </row>
    <row r="1279" spans="1:8" x14ac:dyDescent="0.25">
      <c r="A1279" s="1">
        <v>2258</v>
      </c>
      <c r="B1279" s="1" t="s">
        <v>1251</v>
      </c>
      <c r="C1279" s="2"/>
      <c r="D1279" s="2"/>
      <c r="F1279" s="5"/>
    </row>
    <row r="1280" spans="1:8" x14ac:dyDescent="0.25">
      <c r="A1280" s="1">
        <v>2259</v>
      </c>
      <c r="B1280" s="1" t="s">
        <v>1252</v>
      </c>
      <c r="C1280" s="2"/>
      <c r="D1280" s="2"/>
      <c r="E1280" s="2"/>
      <c r="F1280" s="5"/>
    </row>
    <row r="1281" spans="1:8" x14ac:dyDescent="0.25">
      <c r="A1281" s="1">
        <v>2260</v>
      </c>
      <c r="B1281" s="1" t="s">
        <v>1253</v>
      </c>
      <c r="C1281" s="2"/>
      <c r="D1281" s="2"/>
      <c r="E1281" s="2"/>
      <c r="F1281" s="5"/>
      <c r="H1281" s="1"/>
    </row>
    <row r="1282" spans="1:8" x14ac:dyDescent="0.25">
      <c r="A1282" s="1">
        <v>2261</v>
      </c>
      <c r="B1282" s="1" t="s">
        <v>1254</v>
      </c>
      <c r="C1282" s="2"/>
      <c r="D1282" s="2"/>
      <c r="E1282" s="2"/>
      <c r="F1282" s="5"/>
      <c r="H1282" s="1"/>
    </row>
    <row r="1283" spans="1:8" x14ac:dyDescent="0.25">
      <c r="A1283" s="1">
        <v>2262</v>
      </c>
      <c r="B1283" s="1" t="s">
        <v>1255</v>
      </c>
      <c r="C1283" s="2" t="s">
        <v>1556</v>
      </c>
      <c r="D1283" s="2">
        <v>1</v>
      </c>
      <c r="E1283" s="1" t="s">
        <v>1744</v>
      </c>
      <c r="F1283" s="5">
        <v>0</v>
      </c>
      <c r="G1283" s="7" t="s">
        <v>1743</v>
      </c>
      <c r="H1283" s="30">
        <v>42501</v>
      </c>
    </row>
    <row r="1284" spans="1:8" x14ac:dyDescent="0.25">
      <c r="A1284" s="1">
        <v>2263</v>
      </c>
      <c r="B1284" s="1" t="s">
        <v>1256</v>
      </c>
      <c r="C1284" s="2"/>
      <c r="D1284" s="2"/>
      <c r="E1284" s="2"/>
      <c r="F1284" s="5"/>
      <c r="H1284" s="1"/>
    </row>
    <row r="1285" spans="1:8" x14ac:dyDescent="0.25">
      <c r="A1285" s="1">
        <v>2264</v>
      </c>
      <c r="B1285" s="1" t="s">
        <v>1257</v>
      </c>
      <c r="C1285" s="2"/>
      <c r="D1285" s="2"/>
      <c r="E1285" s="2"/>
      <c r="F1285" s="5"/>
      <c r="H1285" s="1"/>
    </row>
    <row r="1286" spans="1:8" x14ac:dyDescent="0.25">
      <c r="A1286" s="1">
        <v>2265</v>
      </c>
      <c r="B1286" s="1" t="s">
        <v>1258</v>
      </c>
      <c r="C1286" s="2"/>
      <c r="D1286" s="2"/>
      <c r="E1286" s="2"/>
      <c r="F1286" s="5"/>
      <c r="H1286" s="1"/>
    </row>
    <row r="1287" spans="1:8" x14ac:dyDescent="0.25">
      <c r="A1287" s="1">
        <v>2266</v>
      </c>
      <c r="B1287" s="1" t="s">
        <v>1259</v>
      </c>
      <c r="C1287" s="2"/>
      <c r="D1287" s="2"/>
      <c r="E1287" s="2"/>
      <c r="F1287" s="5"/>
      <c r="H1287" s="1"/>
    </row>
    <row r="1288" spans="1:8" x14ac:dyDescent="0.25">
      <c r="A1288" s="1">
        <v>2267</v>
      </c>
      <c r="B1288" s="1" t="s">
        <v>1260</v>
      </c>
      <c r="C1288" s="2"/>
      <c r="D1288" s="2"/>
      <c r="E1288" s="2"/>
      <c r="F1288" s="5"/>
      <c r="H1288" s="1"/>
    </row>
    <row r="1289" spans="1:8" x14ac:dyDescent="0.25">
      <c r="A1289" s="1">
        <v>2268</v>
      </c>
      <c r="B1289" s="1" t="s">
        <v>1261</v>
      </c>
      <c r="C1289" s="2"/>
      <c r="D1289" s="2"/>
      <c r="E1289" s="2"/>
      <c r="F1289" s="5"/>
      <c r="H1289" s="1"/>
    </row>
    <row r="1290" spans="1:8" x14ac:dyDescent="0.25">
      <c r="A1290" s="1">
        <v>2269</v>
      </c>
      <c r="B1290" s="1" t="s">
        <v>1262</v>
      </c>
      <c r="C1290" s="2"/>
      <c r="D1290" s="2"/>
      <c r="E1290" s="2"/>
      <c r="F1290" s="5"/>
      <c r="H1290" s="1"/>
    </row>
    <row r="1291" spans="1:8" x14ac:dyDescent="0.25">
      <c r="A1291" s="1">
        <v>2270</v>
      </c>
      <c r="B1291" s="1" t="s">
        <v>1263</v>
      </c>
      <c r="C1291" s="2"/>
      <c r="D1291" s="2"/>
      <c r="E1291" s="2"/>
      <c r="F1291" s="5"/>
      <c r="H1291" s="1"/>
    </row>
    <row r="1292" spans="1:8" x14ac:dyDescent="0.25">
      <c r="A1292" s="1">
        <v>2271</v>
      </c>
      <c r="B1292" s="1" t="s">
        <v>1264</v>
      </c>
      <c r="C1292" s="2"/>
      <c r="D1292" s="2"/>
      <c r="E1292" s="2"/>
      <c r="F1292" s="5"/>
      <c r="H1292" s="1"/>
    </row>
    <row r="1293" spans="1:8" x14ac:dyDescent="0.25">
      <c r="A1293" s="1">
        <v>2272</v>
      </c>
      <c r="B1293" s="1" t="s">
        <v>1265</v>
      </c>
      <c r="C1293" s="2"/>
      <c r="D1293" s="2"/>
      <c r="E1293" s="2"/>
      <c r="F1293" s="5"/>
      <c r="H1293" s="1"/>
    </row>
    <row r="1294" spans="1:8" x14ac:dyDescent="0.25">
      <c r="A1294" s="1">
        <v>2273</v>
      </c>
      <c r="B1294" s="1" t="s">
        <v>1266</v>
      </c>
      <c r="C1294" s="2"/>
      <c r="D1294" s="2"/>
      <c r="E1294" s="2"/>
      <c r="F1294" s="5"/>
      <c r="H1294" s="1"/>
    </row>
    <row r="1295" spans="1:8" x14ac:dyDescent="0.25">
      <c r="A1295" s="1">
        <v>2274</v>
      </c>
      <c r="B1295" s="1" t="s">
        <v>1267</v>
      </c>
      <c r="C1295" s="2"/>
      <c r="D1295" s="2"/>
      <c r="E1295" s="2"/>
      <c r="F1295" s="5"/>
      <c r="H1295" s="1"/>
    </row>
    <row r="1296" spans="1:8" x14ac:dyDescent="0.25">
      <c r="A1296" s="1">
        <v>2275</v>
      </c>
      <c r="B1296" s="1" t="s">
        <v>1268</v>
      </c>
      <c r="C1296" s="2"/>
      <c r="D1296" s="2"/>
      <c r="E1296" s="2"/>
      <c r="F1296" s="5"/>
      <c r="H1296" s="1"/>
    </row>
    <row r="1297" spans="1:8" x14ac:dyDescent="0.25">
      <c r="A1297" s="1">
        <v>2276</v>
      </c>
      <c r="B1297" s="1" t="s">
        <v>1269</v>
      </c>
      <c r="C1297" s="2"/>
      <c r="D1297" s="2"/>
      <c r="E1297" s="2"/>
      <c r="F1297" s="5"/>
      <c r="H1297" s="1"/>
    </row>
    <row r="1298" spans="1:8" x14ac:dyDescent="0.25">
      <c r="A1298" s="1">
        <v>2277</v>
      </c>
      <c r="B1298" s="1" t="s">
        <v>1270</v>
      </c>
      <c r="C1298" s="2"/>
      <c r="D1298" s="2"/>
      <c r="E1298" s="2"/>
      <c r="F1298" s="5"/>
      <c r="H1298" s="1"/>
    </row>
    <row r="1299" spans="1:8" x14ac:dyDescent="0.25">
      <c r="A1299" s="1">
        <v>2278</v>
      </c>
      <c r="B1299" s="1" t="s">
        <v>1271</v>
      </c>
      <c r="C1299" s="2"/>
      <c r="D1299" s="2"/>
      <c r="E1299" s="2"/>
      <c r="F1299" s="5"/>
      <c r="H1299" s="1"/>
    </row>
    <row r="1300" spans="1:8" x14ac:dyDescent="0.25">
      <c r="A1300" s="1">
        <v>2279</v>
      </c>
      <c r="B1300" s="1" t="s">
        <v>1272</v>
      </c>
      <c r="C1300" s="2"/>
      <c r="D1300" s="2"/>
      <c r="E1300" s="2"/>
      <c r="F1300" s="5"/>
      <c r="H1300" s="1"/>
    </row>
    <row r="1301" spans="1:8" x14ac:dyDescent="0.25">
      <c r="A1301" s="1">
        <v>2280</v>
      </c>
      <c r="B1301" s="1" t="s">
        <v>1273</v>
      </c>
      <c r="C1301" s="2"/>
      <c r="D1301" s="2"/>
      <c r="E1301" s="2"/>
      <c r="F1301" s="5"/>
      <c r="H1301" s="1"/>
    </row>
    <row r="1302" spans="1:8" x14ac:dyDescent="0.25">
      <c r="A1302" s="1">
        <v>2281</v>
      </c>
      <c r="B1302" s="1" t="s">
        <v>1274</v>
      </c>
      <c r="C1302" s="2"/>
      <c r="D1302" s="2"/>
      <c r="E1302" s="2"/>
      <c r="F1302" s="5"/>
      <c r="H1302" s="1"/>
    </row>
    <row r="1303" spans="1:8" x14ac:dyDescent="0.25">
      <c r="A1303" s="1">
        <v>2282</v>
      </c>
      <c r="B1303" s="1" t="s">
        <v>1275</v>
      </c>
      <c r="C1303" s="2"/>
      <c r="D1303" s="2"/>
      <c r="E1303" s="2"/>
      <c r="F1303" s="5"/>
      <c r="H1303" s="1"/>
    </row>
    <row r="1304" spans="1:8" x14ac:dyDescent="0.25">
      <c r="A1304" s="1">
        <v>2283</v>
      </c>
      <c r="B1304" s="1" t="s">
        <v>1276</v>
      </c>
      <c r="C1304" s="2"/>
      <c r="D1304" s="2"/>
      <c r="E1304" s="2"/>
      <c r="F1304" s="5"/>
      <c r="H1304" s="1"/>
    </row>
    <row r="1305" spans="1:8" x14ac:dyDescent="0.25">
      <c r="A1305" s="1">
        <v>2284</v>
      </c>
      <c r="B1305" s="1" t="s">
        <v>1277</v>
      </c>
      <c r="C1305" s="2"/>
      <c r="D1305" s="2"/>
      <c r="E1305" s="2"/>
      <c r="F1305" s="5"/>
      <c r="H1305" s="1"/>
    </row>
    <row r="1306" spans="1:8" x14ac:dyDescent="0.25">
      <c r="A1306" s="1">
        <v>2285</v>
      </c>
      <c r="B1306" s="1" t="s">
        <v>1278</v>
      </c>
      <c r="C1306" s="2"/>
      <c r="D1306" s="2"/>
      <c r="E1306" s="2"/>
      <c r="F1306" s="5"/>
      <c r="H1306" s="1"/>
    </row>
    <row r="1307" spans="1:8" x14ac:dyDescent="0.25">
      <c r="A1307" s="1">
        <v>2286</v>
      </c>
      <c r="B1307" s="1" t="s">
        <v>1279</v>
      </c>
      <c r="C1307" s="2"/>
      <c r="D1307" s="2"/>
      <c r="E1307" s="2"/>
      <c r="F1307" s="5"/>
      <c r="H1307" s="1"/>
    </row>
    <row r="1308" spans="1:8" x14ac:dyDescent="0.25">
      <c r="A1308" s="1">
        <v>2287</v>
      </c>
      <c r="B1308" s="1" t="s">
        <v>1280</v>
      </c>
      <c r="C1308" s="2"/>
      <c r="D1308" s="2"/>
      <c r="E1308" s="2"/>
      <c r="F1308" s="5"/>
      <c r="H1308" s="1"/>
    </row>
    <row r="1309" spans="1:8" ht="30" x14ac:dyDescent="0.25">
      <c r="A1309" s="1">
        <v>2288</v>
      </c>
      <c r="B1309" s="1" t="s">
        <v>1281</v>
      </c>
      <c r="C1309" s="2" t="s">
        <v>1556</v>
      </c>
      <c r="D1309" s="2">
        <v>1</v>
      </c>
      <c r="E1309" s="1" t="s">
        <v>1723</v>
      </c>
      <c r="F1309" s="5">
        <v>0</v>
      </c>
      <c r="G1309" s="8" t="s">
        <v>1778</v>
      </c>
      <c r="H1309" s="29">
        <v>42508</v>
      </c>
    </row>
    <row r="1310" spans="1:8" x14ac:dyDescent="0.25">
      <c r="A1310" s="1">
        <v>2289</v>
      </c>
      <c r="B1310" s="1" t="s">
        <v>1282</v>
      </c>
      <c r="C1310" s="2"/>
      <c r="D1310" s="2"/>
      <c r="E1310" s="2"/>
      <c r="F1310" s="5"/>
      <c r="H1310" s="1"/>
    </row>
    <row r="1311" spans="1:8" x14ac:dyDescent="0.25">
      <c r="A1311" s="1">
        <v>2290</v>
      </c>
      <c r="B1311" s="1" t="s">
        <v>1283</v>
      </c>
      <c r="C1311" s="2"/>
      <c r="D1311" s="2"/>
      <c r="E1311" s="2"/>
      <c r="F1311" s="5"/>
      <c r="H1311" s="1"/>
    </row>
    <row r="1312" spans="1:8" x14ac:dyDescent="0.25">
      <c r="A1312" s="1">
        <v>2291</v>
      </c>
      <c r="B1312" s="1" t="s">
        <v>1284</v>
      </c>
      <c r="C1312" s="2"/>
      <c r="D1312" s="2"/>
      <c r="E1312" s="2"/>
      <c r="F1312" s="5"/>
      <c r="H1312" s="1"/>
    </row>
    <row r="1313" spans="1:8" x14ac:dyDescent="0.25">
      <c r="A1313" s="1">
        <v>2292</v>
      </c>
      <c r="B1313" s="1" t="s">
        <v>1285</v>
      </c>
      <c r="C1313" s="2"/>
      <c r="D1313" s="2"/>
      <c r="E1313" s="2"/>
      <c r="F1313" s="5"/>
    </row>
    <row r="1314" spans="1:8" ht="45" x14ac:dyDescent="0.25">
      <c r="A1314" s="1">
        <v>2293</v>
      </c>
      <c r="B1314" s="1" t="s">
        <v>1286</v>
      </c>
      <c r="C1314" s="2" t="s">
        <v>1556</v>
      </c>
      <c r="D1314" s="2">
        <v>1</v>
      </c>
      <c r="E1314" s="2" t="s">
        <v>1779</v>
      </c>
      <c r="F1314" s="5">
        <v>0</v>
      </c>
      <c r="G1314" s="8" t="s">
        <v>1780</v>
      </c>
      <c r="H1314" s="4">
        <v>42508</v>
      </c>
    </row>
    <row r="1315" spans="1:8" x14ac:dyDescent="0.25">
      <c r="A1315" s="1">
        <v>2294</v>
      </c>
      <c r="B1315" s="1" t="s">
        <v>1287</v>
      </c>
      <c r="C1315" s="2"/>
      <c r="D1315" s="2"/>
      <c r="E1315" s="2"/>
      <c r="F1315" s="5"/>
    </row>
    <row r="1316" spans="1:8" x14ac:dyDescent="0.25">
      <c r="A1316" s="1">
        <v>2295</v>
      </c>
      <c r="B1316" s="1" t="s">
        <v>1288</v>
      </c>
      <c r="C1316" s="2"/>
      <c r="D1316" s="2"/>
      <c r="E1316" s="2"/>
      <c r="F1316" s="5"/>
    </row>
    <row r="1317" spans="1:8" x14ac:dyDescent="0.25">
      <c r="A1317" s="1">
        <v>2371</v>
      </c>
      <c r="B1317" s="1" t="s">
        <v>1289</v>
      </c>
      <c r="C1317" s="2"/>
      <c r="D1317" s="2"/>
      <c r="F1317" s="5"/>
      <c r="G1317" s="3"/>
    </row>
    <row r="1318" spans="1:8" x14ac:dyDescent="0.25">
      <c r="A1318" s="1">
        <v>2296</v>
      </c>
      <c r="B1318" s="1" t="s">
        <v>1290</v>
      </c>
      <c r="C1318" s="2"/>
      <c r="D1318" s="2"/>
      <c r="E1318" s="2"/>
      <c r="F1318" s="5"/>
    </row>
    <row r="1319" spans="1:8" x14ac:dyDescent="0.25">
      <c r="A1319" s="1">
        <v>2297</v>
      </c>
      <c r="B1319" s="1" t="s">
        <v>1291</v>
      </c>
      <c r="C1319" s="2"/>
      <c r="D1319" s="2"/>
      <c r="E1319" s="2"/>
      <c r="F1319" s="5"/>
    </row>
    <row r="1320" spans="1:8" x14ac:dyDescent="0.25">
      <c r="A1320" s="1">
        <v>2298</v>
      </c>
      <c r="B1320" s="1" t="s">
        <v>1292</v>
      </c>
      <c r="C1320" s="2"/>
      <c r="D1320" s="2"/>
      <c r="E1320" s="2"/>
      <c r="F1320" s="5"/>
    </row>
    <row r="1321" spans="1:8" x14ac:dyDescent="0.25">
      <c r="A1321" s="1">
        <v>2299</v>
      </c>
      <c r="B1321" s="1" t="s">
        <v>1293</v>
      </c>
      <c r="C1321" s="2"/>
      <c r="D1321" s="2"/>
      <c r="E1321" s="2"/>
      <c r="F1321" s="5"/>
    </row>
    <row r="1322" spans="1:8" x14ac:dyDescent="0.25">
      <c r="A1322" s="1">
        <v>2300</v>
      </c>
      <c r="B1322" s="1" t="s">
        <v>1294</v>
      </c>
      <c r="C1322" s="2"/>
      <c r="D1322" s="2"/>
      <c r="E1322" s="2"/>
      <c r="F1322" s="5"/>
    </row>
    <row r="1323" spans="1:8" x14ac:dyDescent="0.25">
      <c r="A1323" s="1">
        <v>2301</v>
      </c>
      <c r="B1323" s="1" t="s">
        <v>1295</v>
      </c>
      <c r="C1323" s="2"/>
      <c r="D1323" s="2"/>
      <c r="E1323" s="2"/>
      <c r="F1323" s="5"/>
    </row>
    <row r="1324" spans="1:8" x14ac:dyDescent="0.25">
      <c r="A1324" s="1">
        <v>2302</v>
      </c>
      <c r="B1324" s="1" t="s">
        <v>1296</v>
      </c>
      <c r="C1324" s="2"/>
      <c r="D1324" s="2"/>
      <c r="E1324" s="2"/>
      <c r="F1324" s="5"/>
    </row>
    <row r="1325" spans="1:8" x14ac:dyDescent="0.25">
      <c r="A1325" s="1">
        <v>2303</v>
      </c>
      <c r="B1325" s="1" t="s">
        <v>1297</v>
      </c>
      <c r="C1325" s="2"/>
      <c r="D1325" s="2"/>
      <c r="F1325" s="5"/>
      <c r="G1325" s="3"/>
    </row>
    <row r="1326" spans="1:8" x14ac:dyDescent="0.25">
      <c r="A1326" s="1">
        <v>2304</v>
      </c>
      <c r="B1326" s="1" t="s">
        <v>1298</v>
      </c>
      <c r="C1326" s="2"/>
      <c r="D1326" s="2"/>
      <c r="E1326" s="2"/>
      <c r="F1326" s="5"/>
    </row>
    <row r="1327" spans="1:8" x14ac:dyDescent="0.25">
      <c r="A1327" s="1">
        <v>2305</v>
      </c>
      <c r="B1327" s="1" t="s">
        <v>1299</v>
      </c>
      <c r="C1327" s="2"/>
      <c r="D1327" s="2"/>
      <c r="E1327" s="2"/>
      <c r="F1327" s="5"/>
    </row>
    <row r="1328" spans="1:8" x14ac:dyDescent="0.25">
      <c r="A1328" s="1">
        <v>2306</v>
      </c>
      <c r="B1328" s="1" t="s">
        <v>1300</v>
      </c>
      <c r="C1328" s="2"/>
      <c r="D1328" s="2"/>
      <c r="F1328" s="5"/>
      <c r="G1328" s="8"/>
    </row>
    <row r="1329" spans="1:8" x14ac:dyDescent="0.25">
      <c r="A1329" s="1">
        <v>2307</v>
      </c>
      <c r="B1329" s="1" t="s">
        <v>1301</v>
      </c>
      <c r="C1329" s="2"/>
      <c r="D1329" s="2"/>
      <c r="E1329" s="2"/>
      <c r="F1329" s="5"/>
    </row>
    <row r="1330" spans="1:8" x14ac:dyDescent="0.25">
      <c r="A1330" s="1">
        <v>2308</v>
      </c>
      <c r="B1330" s="1" t="s">
        <v>1302</v>
      </c>
      <c r="C1330" s="2"/>
      <c r="D1330" s="2"/>
      <c r="E1330" s="2"/>
      <c r="F1330" s="5"/>
    </row>
    <row r="1331" spans="1:8" x14ac:dyDescent="0.25">
      <c r="A1331" s="1">
        <v>2309</v>
      </c>
      <c r="B1331" s="1" t="s">
        <v>1303</v>
      </c>
      <c r="C1331" s="2"/>
      <c r="D1331" s="2"/>
      <c r="E1331" s="2"/>
      <c r="F1331" s="5"/>
    </row>
    <row r="1332" spans="1:8" ht="45" x14ac:dyDescent="0.25">
      <c r="A1332" s="1">
        <v>2310</v>
      </c>
      <c r="B1332" s="1" t="s">
        <v>1304</v>
      </c>
      <c r="C1332" s="2" t="s">
        <v>1556</v>
      </c>
      <c r="D1332" s="2">
        <v>1</v>
      </c>
      <c r="E1332" s="1" t="s">
        <v>1713</v>
      </c>
      <c r="F1332" s="5">
        <v>0</v>
      </c>
      <c r="G1332" s="6" t="s">
        <v>1821</v>
      </c>
      <c r="H1332" s="4">
        <v>42474</v>
      </c>
    </row>
    <row r="1333" spans="1:8" x14ac:dyDescent="0.25">
      <c r="A1333" s="1">
        <v>2311</v>
      </c>
      <c r="B1333" s="1" t="s">
        <v>1305</v>
      </c>
      <c r="C1333" s="2"/>
      <c r="D1333" s="2"/>
      <c r="E1333" s="2"/>
      <c r="F1333" s="5"/>
    </row>
    <row r="1334" spans="1:8" x14ac:dyDescent="0.25">
      <c r="A1334" s="1">
        <v>2312</v>
      </c>
      <c r="B1334" s="1" t="s">
        <v>1306</v>
      </c>
      <c r="C1334" s="2"/>
      <c r="D1334" s="2"/>
      <c r="E1334" s="2"/>
      <c r="F1334" s="5"/>
    </row>
    <row r="1335" spans="1:8" x14ac:dyDescent="0.25">
      <c r="A1335" s="1">
        <v>2313</v>
      </c>
      <c r="B1335" s="1" t="s">
        <v>1307</v>
      </c>
      <c r="C1335" s="2"/>
      <c r="D1335" s="2"/>
      <c r="E1335" s="2"/>
      <c r="F1335" s="5"/>
    </row>
    <row r="1336" spans="1:8" x14ac:dyDescent="0.25">
      <c r="A1336" s="1">
        <v>2314</v>
      </c>
      <c r="B1336" s="1" t="s">
        <v>1308</v>
      </c>
      <c r="C1336" s="2"/>
      <c r="D1336" s="2"/>
      <c r="E1336" s="2"/>
      <c r="F1336" s="5"/>
    </row>
    <row r="1337" spans="1:8" s="4" customFormat="1" x14ac:dyDescent="0.25">
      <c r="A1337" s="1">
        <v>2315</v>
      </c>
      <c r="B1337" s="1" t="s">
        <v>1309</v>
      </c>
      <c r="C1337" s="2"/>
      <c r="D1337" s="2"/>
      <c r="E1337" s="2"/>
      <c r="F1337" s="5"/>
      <c r="G1337" s="6"/>
    </row>
    <row r="1338" spans="1:8" s="4" customFormat="1" x14ac:dyDescent="0.25">
      <c r="A1338" s="1">
        <v>2316</v>
      </c>
      <c r="B1338" s="1" t="s">
        <v>1310</v>
      </c>
      <c r="C1338" s="2"/>
      <c r="D1338" s="2"/>
      <c r="E1338" s="2"/>
      <c r="F1338" s="5"/>
      <c r="G1338" s="6"/>
    </row>
    <row r="1339" spans="1:8" s="4" customFormat="1" x14ac:dyDescent="0.25">
      <c r="A1339" s="1">
        <v>2317</v>
      </c>
      <c r="B1339" s="1" t="s">
        <v>1311</v>
      </c>
      <c r="C1339" s="2"/>
      <c r="D1339" s="2"/>
      <c r="E1339" s="2"/>
      <c r="F1339" s="5"/>
      <c r="G1339" s="6"/>
    </row>
    <row r="1340" spans="1:8" s="4" customFormat="1" x14ac:dyDescent="0.25">
      <c r="A1340" s="1">
        <v>2318</v>
      </c>
      <c r="B1340" s="1" t="s">
        <v>1312</v>
      </c>
      <c r="C1340" s="2"/>
      <c r="D1340" s="2"/>
      <c r="E1340" s="2"/>
      <c r="F1340" s="5"/>
      <c r="G1340" s="6"/>
    </row>
    <row r="1341" spans="1:8" s="4" customFormat="1" x14ac:dyDescent="0.25">
      <c r="A1341" s="1">
        <v>2319</v>
      </c>
      <c r="B1341" s="1" t="s">
        <v>1313</v>
      </c>
      <c r="C1341" s="2"/>
      <c r="D1341" s="2"/>
      <c r="E1341" s="2"/>
      <c r="F1341" s="5"/>
      <c r="G1341" s="6"/>
    </row>
    <row r="1342" spans="1:8" s="4" customFormat="1" x14ac:dyDescent="0.25">
      <c r="A1342" s="1">
        <v>2320</v>
      </c>
      <c r="B1342" s="1" t="s">
        <v>1314</v>
      </c>
      <c r="C1342" s="2"/>
      <c r="D1342" s="2"/>
      <c r="E1342" s="2"/>
      <c r="F1342" s="5"/>
      <c r="G1342" s="6"/>
    </row>
    <row r="1343" spans="1:8" s="4" customFormat="1" x14ac:dyDescent="0.25">
      <c r="A1343" s="1">
        <v>2321</v>
      </c>
      <c r="B1343" s="1" t="s">
        <v>1315</v>
      </c>
      <c r="C1343" s="2"/>
      <c r="D1343" s="2"/>
      <c r="E1343" s="2"/>
      <c r="F1343" s="5"/>
      <c r="G1343" s="6"/>
    </row>
    <row r="1344" spans="1:8" s="4" customFormat="1" x14ac:dyDescent="0.25">
      <c r="A1344" s="1">
        <v>2322</v>
      </c>
      <c r="B1344" s="1" t="s">
        <v>1316</v>
      </c>
      <c r="C1344" s="2"/>
      <c r="D1344" s="2"/>
      <c r="E1344" s="2"/>
      <c r="F1344" s="5"/>
      <c r="G1344" s="6"/>
    </row>
    <row r="1345" spans="1:8" s="4" customFormat="1" x14ac:dyDescent="0.25">
      <c r="A1345" s="1">
        <v>2323</v>
      </c>
      <c r="B1345" s="1" t="s">
        <v>1317</v>
      </c>
      <c r="C1345" s="2"/>
      <c r="D1345" s="2"/>
      <c r="E1345" s="2"/>
      <c r="F1345" s="5"/>
      <c r="G1345" s="6"/>
    </row>
    <row r="1346" spans="1:8" s="4" customFormat="1" x14ac:dyDescent="0.25">
      <c r="A1346" s="1">
        <v>2324</v>
      </c>
      <c r="B1346" s="1" t="s">
        <v>1318</v>
      </c>
      <c r="C1346" s="2"/>
      <c r="D1346" s="2"/>
      <c r="E1346" s="2"/>
      <c r="F1346" s="5"/>
      <c r="G1346" s="6"/>
    </row>
    <row r="1347" spans="1:8" s="4" customFormat="1" x14ac:dyDescent="0.25">
      <c r="A1347" s="1">
        <v>2325</v>
      </c>
      <c r="B1347" s="1" t="s">
        <v>1319</v>
      </c>
      <c r="C1347" s="2"/>
      <c r="D1347" s="2"/>
      <c r="E1347" s="2"/>
      <c r="F1347" s="5"/>
      <c r="G1347" s="6"/>
    </row>
    <row r="1348" spans="1:8" s="4" customFormat="1" x14ac:dyDescent="0.25">
      <c r="A1348" s="1">
        <v>2326</v>
      </c>
      <c r="B1348" s="1" t="s">
        <v>1320</v>
      </c>
      <c r="C1348" s="2"/>
      <c r="D1348" s="2"/>
      <c r="E1348" s="2"/>
      <c r="F1348" s="5"/>
      <c r="G1348" s="6"/>
    </row>
    <row r="1349" spans="1:8" s="4" customFormat="1" x14ac:dyDescent="0.25">
      <c r="A1349" s="1">
        <v>2327</v>
      </c>
      <c r="B1349" s="1" t="s">
        <v>1321</v>
      </c>
      <c r="C1349" s="2"/>
      <c r="D1349" s="2"/>
      <c r="E1349" s="2"/>
      <c r="F1349" s="5"/>
      <c r="G1349" s="6"/>
    </row>
    <row r="1350" spans="1:8" s="4" customFormat="1" x14ac:dyDescent="0.25">
      <c r="A1350" s="1">
        <v>2328</v>
      </c>
      <c r="B1350" s="1" t="s">
        <v>1322</v>
      </c>
      <c r="C1350" s="2"/>
      <c r="D1350" s="2"/>
      <c r="E1350" s="1"/>
      <c r="F1350" s="5"/>
      <c r="G1350" s="3"/>
    </row>
    <row r="1351" spans="1:8" s="4" customFormat="1" x14ac:dyDescent="0.25">
      <c r="A1351" s="1">
        <v>2329</v>
      </c>
      <c r="B1351" s="1" t="s">
        <v>1323</v>
      </c>
      <c r="C1351" s="2"/>
      <c r="D1351" s="2"/>
      <c r="E1351" s="2"/>
      <c r="F1351" s="5"/>
      <c r="G1351" s="6"/>
    </row>
    <row r="1352" spans="1:8" s="4" customFormat="1" x14ac:dyDescent="0.25">
      <c r="A1352" s="1">
        <v>2330</v>
      </c>
      <c r="B1352" s="1" t="s">
        <v>1324</v>
      </c>
      <c r="C1352" s="2"/>
      <c r="D1352" s="2"/>
      <c r="E1352" s="2"/>
      <c r="F1352" s="5"/>
      <c r="G1352" s="6"/>
    </row>
    <row r="1353" spans="1:8" s="6" customFormat="1" x14ac:dyDescent="0.25">
      <c r="A1353" s="1">
        <v>2331</v>
      </c>
      <c r="B1353" s="1" t="s">
        <v>1325</v>
      </c>
      <c r="C1353" s="2"/>
      <c r="D1353" s="2"/>
      <c r="E1353" s="2"/>
      <c r="F1353" s="5"/>
      <c r="H1353" s="4"/>
    </row>
    <row r="1354" spans="1:8" s="6" customFormat="1" x14ac:dyDescent="0.25">
      <c r="A1354" s="1">
        <v>2332</v>
      </c>
      <c r="B1354" s="1" t="s">
        <v>1326</v>
      </c>
      <c r="C1354" s="2"/>
      <c r="D1354" s="2"/>
      <c r="E1354" s="2"/>
      <c r="F1354" s="5"/>
      <c r="H1354" s="4"/>
    </row>
    <row r="1355" spans="1:8" s="6" customFormat="1" x14ac:dyDescent="0.25">
      <c r="A1355" s="1">
        <v>2333</v>
      </c>
      <c r="B1355" s="1" t="s">
        <v>1327</v>
      </c>
      <c r="C1355" s="2"/>
      <c r="D1355" s="2"/>
      <c r="E1355" s="2"/>
      <c r="F1355" s="5"/>
      <c r="H1355" s="4"/>
    </row>
    <row r="1356" spans="1:8" s="6" customFormat="1" x14ac:dyDescent="0.25">
      <c r="A1356" s="1">
        <v>2334</v>
      </c>
      <c r="B1356" s="1" t="s">
        <v>1328</v>
      </c>
      <c r="C1356" s="2"/>
      <c r="D1356" s="2"/>
      <c r="E1356" s="2"/>
      <c r="F1356" s="5"/>
      <c r="H1356" s="4"/>
    </row>
    <row r="1357" spans="1:8" s="6" customFormat="1" x14ac:dyDescent="0.25">
      <c r="A1357" s="1">
        <v>2335</v>
      </c>
      <c r="B1357" s="1" t="s">
        <v>1329</v>
      </c>
      <c r="C1357" s="2"/>
      <c r="D1357" s="2"/>
      <c r="E1357" s="2"/>
      <c r="F1357" s="5"/>
      <c r="H1357" s="4"/>
    </row>
    <row r="1358" spans="1:8" s="6" customFormat="1" x14ac:dyDescent="0.25">
      <c r="A1358" s="1">
        <v>2336</v>
      </c>
      <c r="B1358" s="1" t="s">
        <v>1330</v>
      </c>
      <c r="C1358" s="2"/>
      <c r="D1358" s="2"/>
      <c r="E1358" s="2"/>
      <c r="F1358" s="5"/>
      <c r="H1358" s="4"/>
    </row>
    <row r="1359" spans="1:8" s="6" customFormat="1" x14ac:dyDescent="0.25">
      <c r="A1359" s="1">
        <v>2337</v>
      </c>
      <c r="B1359" s="1" t="s">
        <v>1331</v>
      </c>
      <c r="C1359" s="2"/>
      <c r="D1359" s="2"/>
      <c r="E1359" s="2"/>
      <c r="F1359" s="5"/>
      <c r="H1359" s="4"/>
    </row>
    <row r="1360" spans="1:8" s="6" customFormat="1" x14ac:dyDescent="0.25">
      <c r="A1360" s="1">
        <v>2338</v>
      </c>
      <c r="B1360" s="1" t="s">
        <v>1332</v>
      </c>
      <c r="C1360" s="2"/>
      <c r="D1360" s="2"/>
      <c r="E1360" s="2"/>
      <c r="F1360" s="5"/>
      <c r="H1360" s="4"/>
    </row>
    <row r="1361" spans="1:8" s="6" customFormat="1" x14ac:dyDescent="0.25">
      <c r="A1361" s="1">
        <v>2339</v>
      </c>
      <c r="B1361" s="1" t="s">
        <v>1333</v>
      </c>
      <c r="C1361" s="2"/>
      <c r="D1361" s="2"/>
      <c r="E1361" s="2"/>
      <c r="F1361" s="5"/>
      <c r="H1361" s="4"/>
    </row>
    <row r="1362" spans="1:8" s="6" customFormat="1" x14ac:dyDescent="0.25">
      <c r="A1362" s="1">
        <v>2340</v>
      </c>
      <c r="B1362" s="1" t="s">
        <v>1334</v>
      </c>
      <c r="C1362" s="2"/>
      <c r="D1362" s="2"/>
      <c r="E1362" s="2"/>
      <c r="F1362" s="5"/>
      <c r="H1362" s="4"/>
    </row>
    <row r="1363" spans="1:8" s="6" customFormat="1" x14ac:dyDescent="0.25">
      <c r="A1363" s="1">
        <v>2341</v>
      </c>
      <c r="B1363" s="1" t="s">
        <v>1335</v>
      </c>
      <c r="C1363" s="2"/>
      <c r="D1363" s="2"/>
      <c r="E1363" s="2"/>
      <c r="F1363" s="5"/>
      <c r="H1363" s="4"/>
    </row>
    <row r="1364" spans="1:8" s="6" customFormat="1" x14ac:dyDescent="0.25">
      <c r="A1364" s="1">
        <v>2342</v>
      </c>
      <c r="B1364" s="1" t="s">
        <v>1336</v>
      </c>
      <c r="C1364" s="2"/>
      <c r="D1364" s="2"/>
      <c r="E1364" s="2"/>
      <c r="F1364" s="5"/>
      <c r="H1364" s="4"/>
    </row>
    <row r="1365" spans="1:8" s="6" customFormat="1" x14ac:dyDescent="0.25">
      <c r="A1365" s="1">
        <v>2343</v>
      </c>
      <c r="B1365" s="1" t="s">
        <v>1337</v>
      </c>
      <c r="C1365" s="2"/>
      <c r="D1365" s="2"/>
      <c r="E1365" s="2"/>
      <c r="F1365" s="5"/>
      <c r="H1365" s="4"/>
    </row>
    <row r="1366" spans="1:8" s="6" customFormat="1" x14ac:dyDescent="0.25">
      <c r="A1366" s="1">
        <v>2344</v>
      </c>
      <c r="B1366" s="1" t="s">
        <v>1338</v>
      </c>
      <c r="C1366" s="2"/>
      <c r="D1366" s="2"/>
      <c r="E1366" s="2"/>
      <c r="F1366" s="5"/>
      <c r="H1366" s="4"/>
    </row>
    <row r="1367" spans="1:8" s="6" customFormat="1" x14ac:dyDescent="0.25">
      <c r="A1367" s="1">
        <v>2345</v>
      </c>
      <c r="B1367" s="1" t="s">
        <v>1339</v>
      </c>
      <c r="C1367" s="2"/>
      <c r="D1367" s="2"/>
      <c r="E1367" s="2"/>
      <c r="F1367" s="5"/>
      <c r="H1367" s="4"/>
    </row>
    <row r="1368" spans="1:8" s="6" customFormat="1" x14ac:dyDescent="0.25">
      <c r="A1368" s="1">
        <v>2346</v>
      </c>
      <c r="B1368" s="1" t="s">
        <v>1340</v>
      </c>
      <c r="C1368" s="2" t="s">
        <v>1556</v>
      </c>
      <c r="D1368" s="2">
        <v>2</v>
      </c>
      <c r="E1368" s="1" t="s">
        <v>1733</v>
      </c>
      <c r="F1368" s="5"/>
      <c r="H1368" s="4"/>
    </row>
    <row r="1369" spans="1:8" x14ac:dyDescent="0.25">
      <c r="A1369" s="1">
        <v>2347</v>
      </c>
      <c r="B1369" s="1" t="s">
        <v>1341</v>
      </c>
      <c r="C1369" s="2" t="s">
        <v>1556</v>
      </c>
      <c r="D1369" s="2">
        <v>1</v>
      </c>
      <c r="E1369" s="1" t="s">
        <v>1626</v>
      </c>
      <c r="F1369" s="5">
        <v>0</v>
      </c>
      <c r="G1369" s="25" t="s">
        <v>1827</v>
      </c>
      <c r="H1369" s="4">
        <v>42509</v>
      </c>
    </row>
    <row r="1370" spans="1:8" x14ac:dyDescent="0.25">
      <c r="A1370" s="1">
        <v>2348</v>
      </c>
      <c r="B1370" s="1" t="s">
        <v>1342</v>
      </c>
      <c r="C1370" s="2"/>
      <c r="D1370" s="2"/>
      <c r="E1370" s="2"/>
      <c r="F1370" s="5"/>
    </row>
    <row r="1371" spans="1:8" x14ac:dyDescent="0.25">
      <c r="A1371" s="1">
        <v>2349</v>
      </c>
      <c r="B1371" s="1" t="s">
        <v>1343</v>
      </c>
      <c r="C1371" s="2"/>
      <c r="D1371" s="2"/>
      <c r="E1371" s="2"/>
      <c r="F1371" s="5"/>
    </row>
    <row r="1372" spans="1:8" x14ac:dyDescent="0.25">
      <c r="A1372" s="1">
        <v>2350</v>
      </c>
      <c r="B1372" s="1" t="s">
        <v>1344</v>
      </c>
      <c r="C1372" s="2"/>
      <c r="D1372" s="2"/>
      <c r="E1372" s="2"/>
      <c r="F1372" s="5"/>
    </row>
    <row r="1373" spans="1:8" x14ac:dyDescent="0.25">
      <c r="A1373" s="1">
        <v>2351</v>
      </c>
      <c r="B1373" s="1" t="s">
        <v>1345</v>
      </c>
      <c r="C1373" s="2"/>
      <c r="D1373" s="2"/>
      <c r="F1373" s="5"/>
    </row>
    <row r="1374" spans="1:8" x14ac:dyDescent="0.25">
      <c r="A1374" s="1">
        <v>2352</v>
      </c>
      <c r="B1374" s="1" t="s">
        <v>1346</v>
      </c>
      <c r="C1374" s="2"/>
      <c r="D1374" s="2"/>
      <c r="E1374" s="2"/>
      <c r="F1374" s="5"/>
      <c r="H1374" s="1"/>
    </row>
    <row r="1375" spans="1:8" x14ac:dyDescent="0.25">
      <c r="A1375" s="1">
        <v>2353</v>
      </c>
      <c r="B1375" s="1" t="s">
        <v>1347</v>
      </c>
      <c r="C1375" s="2"/>
      <c r="D1375" s="2"/>
      <c r="E1375" s="2"/>
      <c r="F1375" s="5"/>
      <c r="H1375" s="1"/>
    </row>
    <row r="1376" spans="1:8" x14ac:dyDescent="0.25">
      <c r="A1376" s="1">
        <v>2354</v>
      </c>
      <c r="B1376" s="1" t="s">
        <v>1348</v>
      </c>
      <c r="C1376" s="2"/>
      <c r="D1376" s="2"/>
      <c r="E1376" s="2"/>
      <c r="F1376" s="5"/>
      <c r="H1376" s="1"/>
    </row>
    <row r="1377" spans="1:8" x14ac:dyDescent="0.25">
      <c r="A1377" s="1">
        <v>2355</v>
      </c>
      <c r="B1377" s="1" t="s">
        <v>1349</v>
      </c>
      <c r="C1377" s="2"/>
      <c r="D1377" s="2"/>
      <c r="E1377" s="2"/>
      <c r="F1377" s="5"/>
      <c r="H1377" s="1"/>
    </row>
    <row r="1378" spans="1:8" x14ac:dyDescent="0.25">
      <c r="A1378" s="1">
        <v>2356</v>
      </c>
      <c r="B1378" s="1" t="s">
        <v>1350</v>
      </c>
      <c r="C1378" s="2"/>
      <c r="D1378" s="2"/>
      <c r="E1378" s="2"/>
      <c r="F1378" s="5"/>
      <c r="H1378" s="1"/>
    </row>
    <row r="1379" spans="1:8" x14ac:dyDescent="0.25">
      <c r="A1379" s="1">
        <v>2357</v>
      </c>
      <c r="B1379" s="1" t="s">
        <v>1351</v>
      </c>
      <c r="C1379" s="2"/>
      <c r="D1379" s="2"/>
      <c r="E1379" s="2"/>
      <c r="F1379" s="5"/>
      <c r="H1379" s="1"/>
    </row>
    <row r="1380" spans="1:8" x14ac:dyDescent="0.25">
      <c r="A1380" s="1">
        <v>2358</v>
      </c>
      <c r="B1380" s="1" t="s">
        <v>1352</v>
      </c>
      <c r="C1380" s="2"/>
      <c r="D1380" s="2"/>
      <c r="E1380" s="2"/>
      <c r="F1380" s="5"/>
      <c r="H1380" s="1"/>
    </row>
    <row r="1381" spans="1:8" x14ac:dyDescent="0.25">
      <c r="A1381" s="1">
        <v>2359</v>
      </c>
      <c r="B1381" s="1" t="s">
        <v>1353</v>
      </c>
      <c r="C1381" s="2"/>
      <c r="D1381" s="2"/>
      <c r="E1381" s="2"/>
      <c r="F1381" s="5"/>
      <c r="H1381" s="1"/>
    </row>
    <row r="1382" spans="1:8" x14ac:dyDescent="0.25">
      <c r="A1382" s="1">
        <v>2360</v>
      </c>
      <c r="B1382" s="1" t="s">
        <v>1354</v>
      </c>
      <c r="C1382" s="2"/>
      <c r="D1382" s="2"/>
      <c r="E1382" s="2"/>
      <c r="F1382" s="5"/>
      <c r="H1382" s="1"/>
    </row>
    <row r="1383" spans="1:8" x14ac:dyDescent="0.25">
      <c r="A1383" s="1">
        <v>2361</v>
      </c>
      <c r="B1383" s="1" t="s">
        <v>1355</v>
      </c>
      <c r="C1383" s="2"/>
      <c r="D1383" s="2"/>
      <c r="E1383" s="2"/>
      <c r="F1383" s="5"/>
      <c r="H1383" s="1"/>
    </row>
    <row r="1384" spans="1:8" x14ac:dyDescent="0.25">
      <c r="A1384" s="1">
        <v>2362</v>
      </c>
      <c r="B1384" s="1" t="s">
        <v>1356</v>
      </c>
      <c r="C1384" s="2"/>
      <c r="D1384" s="2"/>
      <c r="E1384" s="2"/>
      <c r="F1384" s="5"/>
      <c r="H1384" s="1"/>
    </row>
    <row r="1385" spans="1:8" x14ac:dyDescent="0.25">
      <c r="A1385" s="1">
        <v>2363</v>
      </c>
      <c r="B1385" s="1" t="s">
        <v>1357</v>
      </c>
      <c r="C1385" s="2"/>
      <c r="D1385" s="2"/>
      <c r="E1385" s="2"/>
      <c r="F1385" s="5"/>
      <c r="H1385" s="1"/>
    </row>
    <row r="1386" spans="1:8" x14ac:dyDescent="0.25">
      <c r="A1386" s="1">
        <v>2364</v>
      </c>
      <c r="B1386" s="1" t="s">
        <v>1358</v>
      </c>
      <c r="C1386" s="2"/>
      <c r="D1386" s="2"/>
      <c r="E1386" s="2"/>
      <c r="F1386" s="5"/>
      <c r="H1386" s="1"/>
    </row>
    <row r="1387" spans="1:8" x14ac:dyDescent="0.25">
      <c r="A1387" s="1">
        <v>2365</v>
      </c>
      <c r="B1387" s="1" t="s">
        <v>1359</v>
      </c>
      <c r="C1387" s="2"/>
      <c r="D1387" s="2"/>
      <c r="E1387" s="2"/>
      <c r="F1387" s="5"/>
      <c r="H1387" s="1"/>
    </row>
    <row r="1388" spans="1:8" x14ac:dyDescent="0.25">
      <c r="A1388" s="1">
        <v>2366</v>
      </c>
      <c r="B1388" s="1" t="s">
        <v>1360</v>
      </c>
      <c r="C1388" s="2"/>
      <c r="D1388" s="2"/>
      <c r="E1388" s="2"/>
      <c r="F1388" s="5"/>
      <c r="H1388" s="1"/>
    </row>
    <row r="1389" spans="1:8" x14ac:dyDescent="0.25">
      <c r="A1389" s="1">
        <v>2367</v>
      </c>
      <c r="B1389" s="1" t="s">
        <v>1361</v>
      </c>
      <c r="C1389" s="2"/>
      <c r="D1389" s="2"/>
      <c r="E1389" s="2"/>
      <c r="F1389" s="5"/>
      <c r="H1389" s="1"/>
    </row>
    <row r="1390" spans="1:8" x14ac:dyDescent="0.25">
      <c r="A1390" s="1">
        <v>2368</v>
      </c>
      <c r="B1390" s="1" t="s">
        <v>1362</v>
      </c>
      <c r="C1390" s="2"/>
      <c r="D1390" s="2"/>
      <c r="E1390" s="2"/>
      <c r="F1390" s="5"/>
    </row>
    <row r="1391" spans="1:8" x14ac:dyDescent="0.25">
      <c r="A1391" s="1">
        <v>2369</v>
      </c>
      <c r="B1391" s="1" t="s">
        <v>1363</v>
      </c>
      <c r="C1391" s="2"/>
      <c r="D1391" s="2"/>
      <c r="E1391" s="2"/>
      <c r="F1391" s="5"/>
    </row>
    <row r="1392" spans="1:8" x14ac:dyDescent="0.25">
      <c r="A1392" s="1">
        <v>2370</v>
      </c>
      <c r="B1392" s="1" t="s">
        <v>1364</v>
      </c>
      <c r="C1392" s="2"/>
      <c r="D1392" s="2"/>
      <c r="F1392" s="5"/>
      <c r="G1392" s="3"/>
    </row>
    <row r="1393" spans="1:8" x14ac:dyDescent="0.25">
      <c r="A1393" s="1">
        <v>2372</v>
      </c>
      <c r="B1393" s="1" t="s">
        <v>1365</v>
      </c>
      <c r="C1393" s="2"/>
      <c r="D1393" s="2"/>
      <c r="E1393" s="2"/>
      <c r="F1393" s="5"/>
    </row>
    <row r="1394" spans="1:8" x14ac:dyDescent="0.25">
      <c r="A1394" s="1">
        <v>2373</v>
      </c>
      <c r="B1394" s="1" t="s">
        <v>1366</v>
      </c>
      <c r="C1394" s="2"/>
      <c r="D1394" s="2"/>
      <c r="E1394" s="2"/>
      <c r="F1394" s="5"/>
    </row>
    <row r="1395" spans="1:8" x14ac:dyDescent="0.25">
      <c r="A1395" s="1">
        <v>2374</v>
      </c>
      <c r="B1395" s="1" t="s">
        <v>1367</v>
      </c>
      <c r="C1395" s="2"/>
      <c r="D1395" s="2"/>
      <c r="E1395" s="2"/>
      <c r="F1395" s="5"/>
    </row>
    <row r="1396" spans="1:8" ht="30" x14ac:dyDescent="0.25">
      <c r="A1396" s="1">
        <v>2375</v>
      </c>
      <c r="B1396" s="1" t="s">
        <v>1368</v>
      </c>
      <c r="C1396" s="2" t="s">
        <v>1556</v>
      </c>
      <c r="D1396" s="2">
        <v>1</v>
      </c>
      <c r="E1396" s="1" t="s">
        <v>1747</v>
      </c>
      <c r="F1396" s="5">
        <v>0</v>
      </c>
      <c r="G1396" s="8" t="s">
        <v>1748</v>
      </c>
      <c r="H1396" s="4">
        <v>42502</v>
      </c>
    </row>
    <row r="1397" spans="1:8" x14ac:dyDescent="0.25">
      <c r="A1397" s="1">
        <v>2376</v>
      </c>
      <c r="B1397" s="1" t="s">
        <v>1369</v>
      </c>
      <c r="C1397" s="2"/>
      <c r="D1397" s="2"/>
      <c r="E1397" s="2"/>
      <c r="F1397" s="5"/>
    </row>
    <row r="1398" spans="1:8" x14ac:dyDescent="0.25">
      <c r="A1398" s="1">
        <v>2377</v>
      </c>
      <c r="B1398" s="1" t="s">
        <v>1370</v>
      </c>
      <c r="C1398" s="2"/>
      <c r="D1398" s="2"/>
      <c r="E1398" s="2"/>
      <c r="F1398" s="5"/>
    </row>
    <row r="1399" spans="1:8" x14ac:dyDescent="0.25">
      <c r="A1399" s="1">
        <v>2378</v>
      </c>
      <c r="B1399" s="1" t="s">
        <v>1371</v>
      </c>
      <c r="C1399" s="2"/>
      <c r="D1399" s="2"/>
      <c r="E1399" s="2"/>
      <c r="F1399" s="5"/>
    </row>
    <row r="1400" spans="1:8" x14ac:dyDescent="0.25">
      <c r="A1400" s="1">
        <v>2379</v>
      </c>
      <c r="B1400" s="1" t="s">
        <v>1372</v>
      </c>
      <c r="C1400" s="2"/>
      <c r="D1400" s="2"/>
      <c r="E1400" s="2"/>
      <c r="F1400" s="5"/>
    </row>
    <row r="1401" spans="1:8" x14ac:dyDescent="0.25">
      <c r="A1401" s="1">
        <v>2380</v>
      </c>
      <c r="B1401" s="1" t="s">
        <v>1373</v>
      </c>
      <c r="C1401" s="2"/>
      <c r="D1401" s="2"/>
      <c r="E1401" s="2"/>
      <c r="F1401" s="5"/>
    </row>
    <row r="1402" spans="1:8" x14ac:dyDescent="0.25">
      <c r="A1402" s="1">
        <v>2381</v>
      </c>
      <c r="B1402" s="1" t="s">
        <v>1374</v>
      </c>
      <c r="C1402" s="2"/>
      <c r="D1402" s="2"/>
      <c r="E1402" s="2"/>
      <c r="F1402" s="5"/>
    </row>
    <row r="1403" spans="1:8" x14ac:dyDescent="0.25">
      <c r="A1403" s="1">
        <v>2382</v>
      </c>
      <c r="B1403" s="1" t="s">
        <v>1375</v>
      </c>
      <c r="C1403" s="2"/>
      <c r="D1403" s="2"/>
      <c r="E1403" s="2"/>
      <c r="F1403" s="5"/>
    </row>
    <row r="1404" spans="1:8" x14ac:dyDescent="0.25">
      <c r="A1404" s="1">
        <v>2383</v>
      </c>
      <c r="B1404" s="1" t="s">
        <v>1376</v>
      </c>
      <c r="C1404" s="2"/>
      <c r="D1404" s="2"/>
      <c r="E1404" s="2"/>
      <c r="F1404" s="5"/>
      <c r="H1404" s="1"/>
    </row>
    <row r="1405" spans="1:8" x14ac:dyDescent="0.25">
      <c r="A1405" s="1">
        <v>2384</v>
      </c>
      <c r="B1405" s="1" t="s">
        <v>1377</v>
      </c>
      <c r="C1405" s="2"/>
      <c r="D1405" s="2"/>
      <c r="E1405" s="2"/>
      <c r="F1405" s="5"/>
      <c r="H1405" s="1"/>
    </row>
    <row r="1406" spans="1:8" x14ac:dyDescent="0.25">
      <c r="A1406" s="1">
        <v>2385</v>
      </c>
      <c r="B1406" s="1" t="s">
        <v>1378</v>
      </c>
      <c r="C1406" s="2"/>
      <c r="D1406" s="2"/>
      <c r="E1406" s="2"/>
      <c r="F1406" s="5"/>
      <c r="H1406" s="1"/>
    </row>
    <row r="1407" spans="1:8" x14ac:dyDescent="0.25">
      <c r="A1407" s="1">
        <v>2386</v>
      </c>
      <c r="B1407" s="1" t="s">
        <v>1379</v>
      </c>
      <c r="C1407" s="2"/>
      <c r="D1407" s="2"/>
      <c r="E1407" s="2"/>
      <c r="F1407" s="5"/>
      <c r="H1407" s="1"/>
    </row>
    <row r="1408" spans="1:8" x14ac:dyDescent="0.25">
      <c r="A1408" s="1">
        <v>2387</v>
      </c>
      <c r="B1408" s="1" t="s">
        <v>1380</v>
      </c>
      <c r="C1408" s="2"/>
      <c r="D1408" s="2"/>
      <c r="E1408" s="2"/>
      <c r="F1408" s="5"/>
      <c r="H1408" s="1"/>
    </row>
    <row r="1409" spans="1:8" x14ac:dyDescent="0.25">
      <c r="A1409" s="1">
        <v>2388</v>
      </c>
      <c r="B1409" s="1" t="s">
        <v>1381</v>
      </c>
      <c r="C1409" s="2" t="s">
        <v>1556</v>
      </c>
      <c r="D1409" s="2">
        <v>2</v>
      </c>
      <c r="E1409" s="1" t="s">
        <v>1628</v>
      </c>
      <c r="F1409" s="5"/>
      <c r="H1409" s="30">
        <v>42474</v>
      </c>
    </row>
    <row r="1410" spans="1:8" x14ac:dyDescent="0.25">
      <c r="A1410" s="1">
        <v>2389</v>
      </c>
      <c r="B1410" s="1" t="s">
        <v>1382</v>
      </c>
      <c r="C1410" s="2"/>
      <c r="D1410" s="2"/>
      <c r="E1410" s="2"/>
      <c r="F1410" s="5"/>
      <c r="H1410" s="1"/>
    </row>
    <row r="1411" spans="1:8" x14ac:dyDescent="0.25">
      <c r="A1411" s="1">
        <v>2390</v>
      </c>
      <c r="B1411" s="1" t="s">
        <v>1383</v>
      </c>
      <c r="C1411" s="2"/>
      <c r="D1411" s="2"/>
      <c r="E1411" s="2"/>
      <c r="F1411" s="5"/>
      <c r="H1411" s="1"/>
    </row>
    <row r="1412" spans="1:8" x14ac:dyDescent="0.25">
      <c r="A1412" s="1">
        <v>2391</v>
      </c>
      <c r="B1412" s="1" t="s">
        <v>1384</v>
      </c>
      <c r="C1412" s="2"/>
      <c r="D1412" s="2"/>
      <c r="E1412" s="2"/>
      <c r="F1412" s="5"/>
      <c r="H1412" s="1"/>
    </row>
    <row r="1413" spans="1:8" ht="30" x14ac:dyDescent="0.25">
      <c r="A1413" s="1">
        <v>2392</v>
      </c>
      <c r="B1413" s="1" t="s">
        <v>1385</v>
      </c>
      <c r="C1413" s="2" t="s">
        <v>1556</v>
      </c>
      <c r="D1413" s="2">
        <v>1</v>
      </c>
      <c r="E1413" s="2" t="s">
        <v>1781</v>
      </c>
      <c r="F1413" s="5">
        <v>0</v>
      </c>
      <c r="G1413" s="8" t="s">
        <v>1782</v>
      </c>
      <c r="H1413" s="29">
        <v>42508</v>
      </c>
    </row>
    <row r="1414" spans="1:8" x14ac:dyDescent="0.25">
      <c r="A1414" s="1">
        <v>2393</v>
      </c>
      <c r="B1414" s="1" t="s">
        <v>1386</v>
      </c>
      <c r="C1414" s="2"/>
      <c r="D1414" s="2"/>
      <c r="E1414" s="2"/>
      <c r="F1414" s="5"/>
      <c r="H1414" s="1"/>
    </row>
    <row r="1415" spans="1:8" x14ac:dyDescent="0.25">
      <c r="A1415" s="1">
        <v>2394</v>
      </c>
      <c r="B1415" s="1" t="s">
        <v>1387</v>
      </c>
      <c r="C1415" s="2"/>
      <c r="D1415" s="2"/>
      <c r="E1415" s="2"/>
      <c r="F1415" s="5"/>
      <c r="H1415" s="1"/>
    </row>
    <row r="1416" spans="1:8" x14ac:dyDescent="0.25">
      <c r="A1416" s="1">
        <v>2395</v>
      </c>
      <c r="B1416" s="1" t="s">
        <v>1388</v>
      </c>
      <c r="C1416" s="2"/>
      <c r="D1416" s="2"/>
      <c r="E1416" s="2"/>
      <c r="F1416" s="5"/>
      <c r="H1416" s="1"/>
    </row>
    <row r="1417" spans="1:8" x14ac:dyDescent="0.25">
      <c r="A1417" s="1">
        <v>2396</v>
      </c>
      <c r="B1417" s="1" t="s">
        <v>1389</v>
      </c>
      <c r="C1417" s="2"/>
      <c r="D1417" s="2"/>
      <c r="E1417" s="2"/>
      <c r="F1417" s="5"/>
      <c r="H1417" s="1"/>
    </row>
    <row r="1418" spans="1:8" x14ac:dyDescent="0.25">
      <c r="A1418" s="1">
        <v>2397</v>
      </c>
      <c r="B1418" s="1" t="s">
        <v>1390</v>
      </c>
      <c r="C1418" s="2"/>
      <c r="D1418" s="2"/>
      <c r="E1418" s="2"/>
      <c r="F1418" s="5"/>
      <c r="H1418" s="1"/>
    </row>
    <row r="1419" spans="1:8" x14ac:dyDescent="0.25">
      <c r="A1419" s="1">
        <v>2398</v>
      </c>
      <c r="B1419" s="1" t="s">
        <v>1391</v>
      </c>
      <c r="C1419" s="2"/>
      <c r="D1419" s="2"/>
      <c r="E1419" s="2"/>
      <c r="F1419" s="5"/>
      <c r="H1419" s="1"/>
    </row>
    <row r="1420" spans="1:8" x14ac:dyDescent="0.25">
      <c r="A1420" s="1">
        <v>2399</v>
      </c>
      <c r="B1420" s="1" t="s">
        <v>1392</v>
      </c>
      <c r="C1420" s="2"/>
      <c r="D1420" s="2"/>
      <c r="E1420" s="2"/>
      <c r="F1420" s="5"/>
    </row>
    <row r="1421" spans="1:8" x14ac:dyDescent="0.25">
      <c r="A1421" s="1">
        <v>2400</v>
      </c>
      <c r="B1421" s="1" t="s">
        <v>1393</v>
      </c>
      <c r="C1421" s="2"/>
      <c r="D1421" s="2"/>
      <c r="E1421" s="2"/>
      <c r="F1421" s="5"/>
    </row>
    <row r="1422" spans="1:8" ht="30" x14ac:dyDescent="0.25">
      <c r="A1422" s="1">
        <v>2401</v>
      </c>
      <c r="B1422" s="1" t="s">
        <v>1394</v>
      </c>
      <c r="C1422" s="2" t="s">
        <v>1556</v>
      </c>
      <c r="D1422" s="2">
        <v>1</v>
      </c>
      <c r="E1422" s="1" t="s">
        <v>1783</v>
      </c>
      <c r="F1422" s="5">
        <v>0</v>
      </c>
      <c r="G1422" s="8" t="s">
        <v>1784</v>
      </c>
      <c r="H1422" s="4">
        <v>42508</v>
      </c>
    </row>
    <row r="1423" spans="1:8" x14ac:dyDescent="0.25">
      <c r="A1423" s="1">
        <v>2402</v>
      </c>
      <c r="B1423" s="1" t="s">
        <v>1395</v>
      </c>
      <c r="C1423" s="2"/>
      <c r="D1423" s="2"/>
      <c r="E1423" s="2"/>
      <c r="F1423" s="5"/>
      <c r="G1423" s="8"/>
    </row>
    <row r="1424" spans="1:8" x14ac:dyDescent="0.25">
      <c r="A1424" s="1">
        <v>2402</v>
      </c>
      <c r="B1424" s="1" t="s">
        <v>1395</v>
      </c>
      <c r="C1424" s="2"/>
      <c r="D1424" s="2"/>
      <c r="E1424" s="2"/>
      <c r="F1424" s="5"/>
      <c r="G1424" s="8"/>
    </row>
    <row r="1425" spans="1:8" x14ac:dyDescent="0.25">
      <c r="A1425" s="1">
        <v>2403</v>
      </c>
      <c r="B1425" s="1" t="s">
        <v>1396</v>
      </c>
      <c r="C1425" s="2"/>
      <c r="D1425" s="2"/>
      <c r="E1425" s="2"/>
      <c r="F1425" s="5"/>
    </row>
    <row r="1426" spans="1:8" x14ac:dyDescent="0.25">
      <c r="A1426" s="1">
        <v>2404</v>
      </c>
      <c r="B1426" s="1" t="s">
        <v>1397</v>
      </c>
      <c r="C1426" s="2"/>
      <c r="D1426" s="2"/>
      <c r="E1426" s="2"/>
      <c r="F1426" s="5"/>
    </row>
    <row r="1427" spans="1:8" x14ac:dyDescent="0.25">
      <c r="A1427" s="1">
        <v>2405</v>
      </c>
      <c r="B1427" s="1" t="s">
        <v>1398</v>
      </c>
      <c r="C1427" s="2"/>
      <c r="D1427" s="2"/>
      <c r="E1427" s="2"/>
      <c r="F1427" s="5"/>
    </row>
    <row r="1428" spans="1:8" x14ac:dyDescent="0.25">
      <c r="A1428" s="1">
        <v>2406</v>
      </c>
      <c r="B1428" s="1" t="s">
        <v>1399</v>
      </c>
      <c r="C1428" s="2"/>
      <c r="D1428" s="2"/>
      <c r="E1428" s="2"/>
      <c r="F1428" s="5"/>
    </row>
    <row r="1429" spans="1:8" x14ac:dyDescent="0.25">
      <c r="A1429" s="1">
        <v>2407</v>
      </c>
      <c r="B1429" s="1" t="s">
        <v>1400</v>
      </c>
      <c r="C1429" s="2"/>
      <c r="D1429" s="2"/>
      <c r="E1429" s="2"/>
      <c r="F1429" s="5"/>
    </row>
    <row r="1430" spans="1:8" x14ac:dyDescent="0.25">
      <c r="A1430" s="1">
        <v>2408</v>
      </c>
      <c r="B1430" s="1" t="s">
        <v>1401</v>
      </c>
      <c r="C1430" s="2"/>
      <c r="D1430" s="2"/>
      <c r="E1430" s="2"/>
      <c r="F1430" s="5"/>
    </row>
    <row r="1431" spans="1:8" ht="45" x14ac:dyDescent="0.25">
      <c r="A1431" s="1">
        <v>2409</v>
      </c>
      <c r="B1431" s="1" t="s">
        <v>1402</v>
      </c>
      <c r="C1431" s="2" t="s">
        <v>1556</v>
      </c>
      <c r="D1431" s="2">
        <v>1</v>
      </c>
      <c r="E1431" s="2" t="s">
        <v>1785</v>
      </c>
      <c r="F1431" s="5">
        <v>0</v>
      </c>
      <c r="G1431" s="8" t="s">
        <v>1786</v>
      </c>
      <c r="H1431" s="4">
        <v>42508</v>
      </c>
    </row>
    <row r="1432" spans="1:8" x14ac:dyDescent="0.25">
      <c r="A1432" s="1">
        <v>2410</v>
      </c>
      <c r="B1432" s="1" t="s">
        <v>1403</v>
      </c>
      <c r="C1432" s="2"/>
      <c r="D1432" s="2"/>
      <c r="E1432" s="2"/>
      <c r="F1432" s="5"/>
    </row>
    <row r="1433" spans="1:8" x14ac:dyDescent="0.25">
      <c r="A1433" s="1">
        <v>2411</v>
      </c>
      <c r="B1433" s="1" t="s">
        <v>1404</v>
      </c>
      <c r="C1433" s="2"/>
      <c r="D1433" s="2"/>
      <c r="E1433" s="2"/>
      <c r="F1433" s="5"/>
    </row>
    <row r="1434" spans="1:8" x14ac:dyDescent="0.25">
      <c r="A1434" s="1">
        <v>2412</v>
      </c>
      <c r="B1434" s="1" t="s">
        <v>1405</v>
      </c>
      <c r="C1434" s="2"/>
      <c r="D1434" s="2"/>
      <c r="E1434" s="2"/>
      <c r="F1434" s="5"/>
    </row>
    <row r="1435" spans="1:8" ht="45" x14ac:dyDescent="0.25">
      <c r="A1435" s="1">
        <v>2413</v>
      </c>
      <c r="B1435" s="1" t="s">
        <v>1406</v>
      </c>
      <c r="C1435" s="2" t="s">
        <v>1556</v>
      </c>
      <c r="D1435" s="2">
        <v>1</v>
      </c>
      <c r="E1435" s="2" t="s">
        <v>1787</v>
      </c>
      <c r="F1435" s="5">
        <v>0</v>
      </c>
      <c r="G1435" s="8" t="s">
        <v>1788</v>
      </c>
      <c r="H1435" s="4">
        <v>42508</v>
      </c>
    </row>
    <row r="1436" spans="1:8" x14ac:dyDescent="0.25">
      <c r="A1436" s="1">
        <v>2414</v>
      </c>
      <c r="B1436" s="1" t="s">
        <v>1407</v>
      </c>
      <c r="C1436" s="2"/>
      <c r="D1436" s="2"/>
      <c r="E1436" s="2"/>
      <c r="F1436" s="5"/>
    </row>
    <row r="1437" spans="1:8" x14ac:dyDescent="0.25">
      <c r="A1437" s="1">
        <v>2415</v>
      </c>
      <c r="B1437" s="1" t="s">
        <v>1408</v>
      </c>
      <c r="C1437" s="2"/>
      <c r="D1437" s="2"/>
      <c r="E1437" s="2"/>
      <c r="F1437" s="5"/>
    </row>
    <row r="1438" spans="1:8" x14ac:dyDescent="0.25">
      <c r="A1438" s="1">
        <v>2416</v>
      </c>
      <c r="B1438" s="1" t="s">
        <v>1409</v>
      </c>
      <c r="C1438" s="2"/>
      <c r="D1438" s="2"/>
      <c r="E1438" s="2"/>
      <c r="F1438" s="5"/>
    </row>
    <row r="1439" spans="1:8" x14ac:dyDescent="0.25">
      <c r="A1439" s="1">
        <v>2417</v>
      </c>
      <c r="B1439" s="1" t="s">
        <v>1410</v>
      </c>
      <c r="C1439" s="2"/>
      <c r="D1439" s="2"/>
      <c r="E1439" s="2"/>
      <c r="F1439" s="5"/>
    </row>
    <row r="1440" spans="1:8" x14ac:dyDescent="0.25">
      <c r="A1440" s="1">
        <v>2418</v>
      </c>
      <c r="B1440" s="1" t="s">
        <v>1411</v>
      </c>
      <c r="C1440" s="2"/>
      <c r="D1440" s="2"/>
      <c r="E1440" s="2"/>
      <c r="F1440" s="5"/>
    </row>
    <row r="1441" spans="1:8" x14ac:dyDescent="0.25">
      <c r="A1441" s="1">
        <v>2419</v>
      </c>
      <c r="B1441" s="1" t="s">
        <v>1412</v>
      </c>
      <c r="C1441" s="2"/>
      <c r="D1441" s="2"/>
      <c r="E1441" s="2"/>
      <c r="F1441" s="5"/>
    </row>
    <row r="1442" spans="1:8" x14ac:dyDescent="0.25">
      <c r="A1442" s="1">
        <v>2420</v>
      </c>
      <c r="B1442" s="1" t="s">
        <v>1413</v>
      </c>
      <c r="C1442" s="2"/>
      <c r="D1442" s="2"/>
      <c r="F1442" s="5"/>
      <c r="G1442" s="8"/>
    </row>
    <row r="1443" spans="1:8" x14ac:dyDescent="0.25">
      <c r="A1443" s="1">
        <v>2421</v>
      </c>
      <c r="B1443" s="1" t="s">
        <v>1414</v>
      </c>
      <c r="C1443" s="2"/>
      <c r="D1443" s="2"/>
      <c r="E1443" s="2"/>
      <c r="F1443" s="5"/>
    </row>
    <row r="1444" spans="1:8" x14ac:dyDescent="0.25">
      <c r="A1444" s="1">
        <v>2422</v>
      </c>
      <c r="B1444" s="1" t="s">
        <v>1415</v>
      </c>
      <c r="C1444" s="2"/>
      <c r="D1444" s="2"/>
      <c r="F1444" s="5"/>
      <c r="G1444" s="8"/>
    </row>
    <row r="1445" spans="1:8" x14ac:dyDescent="0.25">
      <c r="A1445" s="1">
        <v>2423</v>
      </c>
      <c r="B1445" s="1" t="s">
        <v>1416</v>
      </c>
      <c r="C1445" s="2"/>
      <c r="D1445" s="2"/>
      <c r="E1445" s="2"/>
      <c r="F1445" s="5"/>
    </row>
    <row r="1446" spans="1:8" ht="30" x14ac:dyDescent="0.25">
      <c r="A1446" s="1">
        <v>2424</v>
      </c>
      <c r="B1446" s="1" t="s">
        <v>1417</v>
      </c>
      <c r="C1446" s="2" t="s">
        <v>1556</v>
      </c>
      <c r="D1446" s="2">
        <v>1</v>
      </c>
      <c r="E1446" s="2" t="s">
        <v>1745</v>
      </c>
      <c r="F1446" s="5">
        <v>0</v>
      </c>
      <c r="G1446" s="3" t="s">
        <v>1836</v>
      </c>
      <c r="H1446" s="4">
        <v>42509</v>
      </c>
    </row>
    <row r="1447" spans="1:8" x14ac:dyDescent="0.25">
      <c r="A1447" s="1">
        <v>2425</v>
      </c>
      <c r="B1447" s="1" t="s">
        <v>1418</v>
      </c>
      <c r="C1447" s="2"/>
      <c r="D1447" s="2"/>
      <c r="F1447" s="5"/>
      <c r="G1447" s="8"/>
    </row>
    <row r="1448" spans="1:8" x14ac:dyDescent="0.25">
      <c r="A1448" s="1">
        <v>2426</v>
      </c>
      <c r="B1448" s="1" t="s">
        <v>1419</v>
      </c>
      <c r="C1448" s="2"/>
      <c r="D1448" s="2"/>
      <c r="E1448" s="2"/>
      <c r="F1448" s="5"/>
    </row>
    <row r="1449" spans="1:8" x14ac:dyDescent="0.25">
      <c r="A1449" s="1">
        <v>2427</v>
      </c>
      <c r="B1449" s="1" t="s">
        <v>1420</v>
      </c>
      <c r="C1449" s="2"/>
      <c r="D1449" s="2"/>
      <c r="E1449" s="2"/>
      <c r="F1449" s="5"/>
    </row>
    <row r="1450" spans="1:8" x14ac:dyDescent="0.25">
      <c r="A1450" s="1">
        <v>2428</v>
      </c>
      <c r="B1450" s="1" t="s">
        <v>1421</v>
      </c>
      <c r="C1450" s="2"/>
      <c r="D1450" s="2"/>
      <c r="E1450" s="2"/>
      <c r="F1450" s="5"/>
    </row>
    <row r="1451" spans="1:8" x14ac:dyDescent="0.25">
      <c r="A1451" s="1">
        <v>2429</v>
      </c>
      <c r="B1451" s="1" t="s">
        <v>1422</v>
      </c>
      <c r="C1451" s="2"/>
      <c r="D1451" s="2"/>
      <c r="E1451" s="2"/>
      <c r="F1451" s="5"/>
    </row>
    <row r="1452" spans="1:8" x14ac:dyDescent="0.25">
      <c r="A1452" s="1">
        <v>2430</v>
      </c>
      <c r="B1452" s="1" t="s">
        <v>1423</v>
      </c>
      <c r="C1452" s="2"/>
      <c r="D1452" s="2"/>
      <c r="E1452" s="2"/>
      <c r="F1452" s="5"/>
    </row>
    <row r="1453" spans="1:8" ht="30" x14ac:dyDescent="0.25">
      <c r="A1453" s="1">
        <v>2431</v>
      </c>
      <c r="B1453" s="1" t="s">
        <v>1424</v>
      </c>
      <c r="C1453" s="2" t="s">
        <v>1556</v>
      </c>
      <c r="D1453" s="2">
        <v>1</v>
      </c>
      <c r="E1453" s="1" t="s">
        <v>1617</v>
      </c>
      <c r="F1453" s="23">
        <v>0</v>
      </c>
      <c r="G1453" s="8" t="s">
        <v>1616</v>
      </c>
      <c r="H1453" s="4">
        <v>42473</v>
      </c>
    </row>
    <row r="1454" spans="1:8" x14ac:dyDescent="0.25">
      <c r="A1454" s="1">
        <v>2432</v>
      </c>
      <c r="B1454" s="1" t="s">
        <v>1425</v>
      </c>
      <c r="C1454" s="2"/>
      <c r="D1454" s="2"/>
      <c r="E1454" s="2"/>
      <c r="F1454" s="5"/>
    </row>
    <row r="1455" spans="1:8" x14ac:dyDescent="0.25">
      <c r="A1455" s="1">
        <v>2433</v>
      </c>
      <c r="B1455" s="1" t="s">
        <v>1426</v>
      </c>
      <c r="C1455" s="2"/>
      <c r="D1455" s="2"/>
      <c r="E1455" s="2"/>
      <c r="F1455" s="5"/>
    </row>
    <row r="1456" spans="1:8" x14ac:dyDescent="0.25">
      <c r="A1456" s="1">
        <v>2434</v>
      </c>
      <c r="B1456" s="1" t="s">
        <v>1427</v>
      </c>
      <c r="C1456" s="2"/>
      <c r="D1456" s="2"/>
      <c r="E1456" s="2"/>
      <c r="F1456" s="5"/>
    </row>
    <row r="1457" spans="1:8" x14ac:dyDescent="0.25">
      <c r="A1457" s="1">
        <v>2435</v>
      </c>
      <c r="B1457" s="1" t="s">
        <v>1428</v>
      </c>
      <c r="C1457" s="2"/>
      <c r="D1457" s="2"/>
      <c r="E1457" s="2"/>
      <c r="F1457" s="5"/>
    </row>
    <row r="1458" spans="1:8" x14ac:dyDescent="0.25">
      <c r="A1458" s="1">
        <v>2436</v>
      </c>
      <c r="B1458" s="1" t="s">
        <v>1429</v>
      </c>
      <c r="C1458" s="2"/>
      <c r="D1458" s="2"/>
      <c r="E1458" s="2"/>
      <c r="F1458" s="5"/>
    </row>
    <row r="1459" spans="1:8" s="6" customFormat="1" x14ac:dyDescent="0.25">
      <c r="A1459" s="1">
        <v>2437</v>
      </c>
      <c r="B1459" s="1" t="s">
        <v>1430</v>
      </c>
      <c r="C1459" s="2"/>
      <c r="D1459" s="2"/>
      <c r="E1459" s="2"/>
      <c r="F1459" s="5"/>
      <c r="H1459" s="4"/>
    </row>
    <row r="1460" spans="1:8" s="6" customFormat="1" x14ac:dyDescent="0.25">
      <c r="A1460" s="1">
        <v>2438</v>
      </c>
      <c r="B1460" s="1" t="s">
        <v>1431</v>
      </c>
      <c r="C1460" s="2"/>
      <c r="D1460" s="2"/>
      <c r="E1460" s="2"/>
      <c r="F1460" s="5"/>
      <c r="H1460" s="4"/>
    </row>
    <row r="1461" spans="1:8" s="6" customFormat="1" x14ac:dyDescent="0.25">
      <c r="A1461" s="1">
        <v>2439</v>
      </c>
      <c r="B1461" s="1" t="s">
        <v>1432</v>
      </c>
      <c r="C1461" s="2"/>
      <c r="D1461" s="2"/>
      <c r="E1461" s="2"/>
      <c r="F1461" s="5"/>
      <c r="H1461" s="4"/>
    </row>
    <row r="1462" spans="1:8" s="6" customFormat="1" x14ac:dyDescent="0.25">
      <c r="A1462" s="1">
        <v>2440</v>
      </c>
      <c r="B1462" s="1" t="s">
        <v>1433</v>
      </c>
      <c r="C1462" s="2"/>
      <c r="D1462" s="2"/>
      <c r="E1462" s="2"/>
      <c r="F1462" s="5"/>
      <c r="H1462" s="4"/>
    </row>
    <row r="1463" spans="1:8" s="6" customFormat="1" x14ac:dyDescent="0.25">
      <c r="A1463" s="1">
        <v>2441</v>
      </c>
      <c r="B1463" s="1" t="s">
        <v>1434</v>
      </c>
      <c r="C1463" s="2"/>
      <c r="D1463" s="2"/>
      <c r="E1463" s="2"/>
      <c r="F1463" s="5"/>
      <c r="H1463" s="4"/>
    </row>
    <row r="1464" spans="1:8" s="6" customFormat="1" x14ac:dyDescent="0.25">
      <c r="A1464" s="1">
        <v>2442</v>
      </c>
      <c r="B1464" s="1" t="s">
        <v>1435</v>
      </c>
      <c r="C1464" s="2"/>
      <c r="D1464" s="2"/>
      <c r="E1464" s="1"/>
      <c r="F1464" s="5"/>
      <c r="H1464" s="4"/>
    </row>
    <row r="1465" spans="1:8" s="6" customFormat="1" x14ac:dyDescent="0.25">
      <c r="A1465" s="1">
        <v>2443</v>
      </c>
      <c r="B1465" s="1" t="s">
        <v>1436</v>
      </c>
      <c r="C1465" s="2"/>
      <c r="D1465" s="2"/>
      <c r="E1465" s="2"/>
      <c r="F1465" s="5"/>
      <c r="H1465" s="4"/>
    </row>
    <row r="1466" spans="1:8" s="6" customFormat="1" x14ac:dyDescent="0.25">
      <c r="A1466" s="1">
        <v>2444</v>
      </c>
      <c r="B1466" s="1" t="s">
        <v>1437</v>
      </c>
      <c r="C1466" s="2"/>
      <c r="D1466" s="2"/>
      <c r="E1466" s="2"/>
      <c r="F1466" s="5"/>
      <c r="H1466" s="4"/>
    </row>
    <row r="1467" spans="1:8" s="6" customFormat="1" x14ac:dyDescent="0.25">
      <c r="A1467" s="1">
        <v>2445</v>
      </c>
      <c r="B1467" s="1" t="s">
        <v>1438</v>
      </c>
      <c r="C1467" s="2"/>
      <c r="D1467" s="2"/>
      <c r="E1467" s="2"/>
      <c r="F1467" s="5"/>
      <c r="H1467" s="4"/>
    </row>
    <row r="1468" spans="1:8" s="6" customFormat="1" x14ac:dyDescent="0.25">
      <c r="A1468" s="1">
        <v>2446</v>
      </c>
      <c r="B1468" s="1" t="s">
        <v>1439</v>
      </c>
      <c r="C1468" s="2"/>
      <c r="D1468" s="2"/>
      <c r="E1468" s="2"/>
      <c r="F1468" s="5"/>
      <c r="H1468" s="4"/>
    </row>
    <row r="1469" spans="1:8" s="6" customFormat="1" x14ac:dyDescent="0.25">
      <c r="A1469" s="1">
        <v>2447</v>
      </c>
      <c r="B1469" s="1" t="s">
        <v>1440</v>
      </c>
      <c r="C1469" s="2"/>
      <c r="D1469" s="2"/>
      <c r="E1469" s="2"/>
      <c r="F1469" s="5"/>
      <c r="H1469" s="4"/>
    </row>
    <row r="1470" spans="1:8" s="6" customFormat="1" x14ac:dyDescent="0.25">
      <c r="A1470" s="1">
        <v>2448</v>
      </c>
      <c r="B1470" s="1" t="s">
        <v>1441</v>
      </c>
      <c r="C1470" s="2"/>
      <c r="D1470" s="2"/>
      <c r="E1470" s="2"/>
      <c r="F1470" s="5"/>
      <c r="H1470" s="4"/>
    </row>
    <row r="1471" spans="1:8" s="6" customFormat="1" x14ac:dyDescent="0.25">
      <c r="A1471" s="1">
        <v>2449</v>
      </c>
      <c r="B1471" s="1" t="s">
        <v>1442</v>
      </c>
      <c r="C1471" s="2"/>
      <c r="D1471" s="2"/>
      <c r="E1471" s="2"/>
      <c r="F1471" s="5"/>
      <c r="H1471" s="4"/>
    </row>
    <row r="1472" spans="1:8" s="6" customFormat="1" x14ac:dyDescent="0.25">
      <c r="A1472" s="1">
        <v>2450</v>
      </c>
      <c r="B1472" s="1" t="s">
        <v>1443</v>
      </c>
      <c r="C1472" s="2"/>
      <c r="D1472" s="2"/>
      <c r="E1472" s="2"/>
      <c r="F1472" s="5"/>
      <c r="H1472" s="4"/>
    </row>
    <row r="1473" spans="1:8" s="6" customFormat="1" x14ac:dyDescent="0.25">
      <c r="A1473" s="1">
        <v>2451</v>
      </c>
      <c r="B1473" s="1" t="s">
        <v>1444</v>
      </c>
      <c r="C1473" s="2"/>
      <c r="D1473" s="2"/>
      <c r="E1473" s="2"/>
      <c r="F1473" s="5"/>
      <c r="H1473" s="4"/>
    </row>
    <row r="1474" spans="1:8" s="6" customFormat="1" x14ac:dyDescent="0.25">
      <c r="A1474" s="1">
        <v>2452</v>
      </c>
      <c r="B1474" s="1" t="s">
        <v>1445</v>
      </c>
      <c r="C1474" s="2"/>
      <c r="D1474" s="2"/>
      <c r="E1474" s="2"/>
      <c r="F1474" s="5"/>
      <c r="H1474" s="4"/>
    </row>
    <row r="1475" spans="1:8" x14ac:dyDescent="0.25">
      <c r="A1475" s="1">
        <v>2453</v>
      </c>
      <c r="B1475" s="1" t="s">
        <v>1446</v>
      </c>
      <c r="C1475" s="2"/>
      <c r="D1475" s="2"/>
      <c r="E1475" s="2"/>
      <c r="F1475" s="5"/>
    </row>
    <row r="1476" spans="1:8" x14ac:dyDescent="0.25">
      <c r="A1476" s="1">
        <v>2454</v>
      </c>
      <c r="B1476" s="1" t="s">
        <v>1447</v>
      </c>
      <c r="C1476" s="2"/>
      <c r="D1476" s="2"/>
      <c r="E1476" s="2"/>
      <c r="F1476" s="5"/>
    </row>
    <row r="1477" spans="1:8" x14ac:dyDescent="0.25">
      <c r="A1477" s="1">
        <v>2455</v>
      </c>
      <c r="B1477" s="1" t="s">
        <v>1448</v>
      </c>
      <c r="C1477" s="2"/>
      <c r="D1477" s="2"/>
      <c r="E1477" s="2"/>
      <c r="F1477" s="5"/>
    </row>
    <row r="1478" spans="1:8" x14ac:dyDescent="0.25">
      <c r="A1478" s="1">
        <v>2456</v>
      </c>
      <c r="B1478" s="1" t="s">
        <v>1449</v>
      </c>
      <c r="C1478" s="2"/>
      <c r="D1478" s="2"/>
      <c r="F1478" s="5"/>
      <c r="G1478" s="8"/>
    </row>
    <row r="1479" spans="1:8" x14ac:dyDescent="0.25">
      <c r="A1479" s="1">
        <v>2457</v>
      </c>
      <c r="B1479" s="1" t="s">
        <v>1450</v>
      </c>
      <c r="C1479" s="2"/>
      <c r="D1479" s="2"/>
      <c r="F1479" s="5"/>
    </row>
    <row r="1480" spans="1:8" x14ac:dyDescent="0.25">
      <c r="A1480" s="1">
        <v>2458</v>
      </c>
      <c r="B1480" s="1" t="s">
        <v>1451</v>
      </c>
      <c r="C1480" s="2"/>
      <c r="D1480" s="2"/>
      <c r="E1480" s="2"/>
      <c r="F1480" s="5"/>
    </row>
    <row r="1481" spans="1:8" x14ac:dyDescent="0.25">
      <c r="A1481" s="1">
        <v>2459</v>
      </c>
      <c r="B1481" s="1" t="s">
        <v>1452</v>
      </c>
      <c r="C1481" s="2"/>
      <c r="D1481" s="2"/>
      <c r="E1481" s="2"/>
      <c r="F1481" s="5"/>
    </row>
    <row r="1482" spans="1:8" x14ac:dyDescent="0.25">
      <c r="A1482" s="1">
        <v>2460</v>
      </c>
      <c r="B1482" s="1" t="s">
        <v>1453</v>
      </c>
      <c r="C1482" s="2"/>
      <c r="D1482" s="2"/>
      <c r="E1482" s="2"/>
      <c r="F1482" s="5"/>
    </row>
    <row r="1483" spans="1:8" x14ac:dyDescent="0.25">
      <c r="A1483" s="1">
        <v>2461</v>
      </c>
      <c r="B1483" s="1" t="s">
        <v>1454</v>
      </c>
      <c r="C1483" s="2"/>
      <c r="D1483" s="2"/>
      <c r="E1483" s="2"/>
      <c r="F1483" s="5"/>
    </row>
    <row r="1484" spans="1:8" x14ac:dyDescent="0.25">
      <c r="A1484" s="1">
        <v>2462</v>
      </c>
      <c r="B1484" s="1" t="s">
        <v>1455</v>
      </c>
      <c r="C1484" s="2" t="s">
        <v>1556</v>
      </c>
      <c r="D1484" s="2">
        <v>2</v>
      </c>
      <c r="E1484" s="1" t="s">
        <v>1709</v>
      </c>
      <c r="F1484" s="5"/>
      <c r="H1484" s="4">
        <v>42481</v>
      </c>
    </row>
    <row r="1485" spans="1:8" x14ac:dyDescent="0.25">
      <c r="A1485" s="1">
        <v>2463</v>
      </c>
      <c r="B1485" s="1" t="s">
        <v>1456</v>
      </c>
      <c r="C1485" s="2"/>
      <c r="D1485" s="2"/>
      <c r="E1485" s="2"/>
      <c r="F1485" s="5"/>
    </row>
    <row r="1486" spans="1:8" x14ac:dyDescent="0.25">
      <c r="A1486" s="1">
        <v>2464</v>
      </c>
      <c r="B1486" s="1" t="s">
        <v>1457</v>
      </c>
      <c r="C1486" s="2"/>
      <c r="D1486" s="2"/>
      <c r="E1486" s="2"/>
      <c r="F1486" s="5"/>
    </row>
    <row r="1487" spans="1:8" x14ac:dyDescent="0.25">
      <c r="A1487" s="1">
        <v>2465</v>
      </c>
      <c r="B1487" s="1" t="s">
        <v>1458</v>
      </c>
      <c r="C1487" s="2"/>
      <c r="D1487" s="2"/>
      <c r="E1487" s="2"/>
      <c r="F1487" s="5"/>
    </row>
    <row r="1488" spans="1:8" x14ac:dyDescent="0.25">
      <c r="A1488" s="1">
        <v>2466</v>
      </c>
      <c r="B1488" s="1" t="s">
        <v>1459</v>
      </c>
      <c r="C1488" s="2"/>
      <c r="D1488" s="2"/>
      <c r="E1488" s="2"/>
      <c r="F1488" s="5"/>
    </row>
    <row r="1489" spans="1:8" x14ac:dyDescent="0.25">
      <c r="A1489" s="1">
        <v>2467</v>
      </c>
      <c r="B1489" s="1" t="s">
        <v>1460</v>
      </c>
      <c r="C1489" s="2"/>
      <c r="D1489" s="2"/>
      <c r="E1489" s="2"/>
      <c r="F1489" s="5"/>
    </row>
    <row r="1490" spans="1:8" x14ac:dyDescent="0.25">
      <c r="A1490" s="1">
        <v>2468</v>
      </c>
      <c r="B1490" s="1" t="s">
        <v>1461</v>
      </c>
      <c r="C1490" s="2"/>
      <c r="D1490" s="2"/>
      <c r="E1490" s="2"/>
      <c r="F1490" s="5"/>
    </row>
    <row r="1491" spans="1:8" x14ac:dyDescent="0.25">
      <c r="A1491" s="1">
        <v>2469</v>
      </c>
      <c r="B1491" s="1" t="s">
        <v>1462</v>
      </c>
      <c r="C1491" s="2"/>
      <c r="D1491" s="2"/>
      <c r="E1491" s="2"/>
      <c r="F1491" s="5"/>
    </row>
    <row r="1492" spans="1:8" x14ac:dyDescent="0.25">
      <c r="A1492" s="1">
        <v>2470</v>
      </c>
      <c r="B1492" s="1" t="s">
        <v>1463</v>
      </c>
      <c r="C1492" s="2"/>
      <c r="D1492" s="2"/>
      <c r="E1492" s="2"/>
      <c r="F1492" s="5"/>
    </row>
    <row r="1493" spans="1:8" x14ac:dyDescent="0.25">
      <c r="A1493" s="1">
        <v>2471</v>
      </c>
      <c r="B1493" s="1" t="s">
        <v>1464</v>
      </c>
      <c r="C1493" s="2"/>
      <c r="D1493" s="2"/>
      <c r="E1493" s="2"/>
      <c r="F1493" s="5"/>
      <c r="H1493" s="1"/>
    </row>
    <row r="1494" spans="1:8" x14ac:dyDescent="0.25">
      <c r="A1494" s="1">
        <v>2472</v>
      </c>
      <c r="B1494" s="1" t="s">
        <v>1465</v>
      </c>
      <c r="C1494" s="2"/>
      <c r="D1494" s="2"/>
      <c r="E1494" s="2"/>
      <c r="F1494" s="5"/>
      <c r="H1494" s="1"/>
    </row>
    <row r="1495" spans="1:8" x14ac:dyDescent="0.25">
      <c r="A1495" s="1">
        <v>2473</v>
      </c>
      <c r="B1495" s="1" t="s">
        <v>1466</v>
      </c>
      <c r="C1495" s="2"/>
      <c r="D1495" s="2"/>
      <c r="E1495" s="2"/>
      <c r="F1495" s="5"/>
      <c r="H1495" s="1"/>
    </row>
    <row r="1496" spans="1:8" x14ac:dyDescent="0.25">
      <c r="A1496" s="1">
        <v>2474</v>
      </c>
      <c r="B1496" s="1" t="s">
        <v>1467</v>
      </c>
      <c r="C1496" s="2"/>
      <c r="D1496" s="2"/>
      <c r="E1496" s="2"/>
      <c r="F1496" s="5"/>
      <c r="H1496" s="1"/>
    </row>
    <row r="1497" spans="1:8" x14ac:dyDescent="0.25">
      <c r="A1497" s="1">
        <v>2475</v>
      </c>
      <c r="B1497" s="1" t="s">
        <v>1468</v>
      </c>
      <c r="C1497" s="2"/>
      <c r="D1497" s="2"/>
      <c r="E1497" s="2"/>
      <c r="F1497" s="5"/>
      <c r="H1497" s="1"/>
    </row>
    <row r="1498" spans="1:8" x14ac:dyDescent="0.25">
      <c r="A1498" s="1">
        <v>2476</v>
      </c>
      <c r="B1498" s="1" t="s">
        <v>1469</v>
      </c>
      <c r="C1498" s="2"/>
      <c r="D1498" s="2"/>
      <c r="E1498" s="2"/>
      <c r="F1498" s="5"/>
      <c r="H1498" s="1"/>
    </row>
    <row r="1499" spans="1:8" x14ac:dyDescent="0.25">
      <c r="A1499" s="1">
        <v>2477</v>
      </c>
      <c r="B1499" s="1" t="s">
        <v>1470</v>
      </c>
      <c r="C1499" s="2"/>
      <c r="D1499" s="2"/>
      <c r="E1499" s="2"/>
      <c r="F1499" s="5"/>
      <c r="H1499" s="1"/>
    </row>
    <row r="1500" spans="1:8" x14ac:dyDescent="0.25">
      <c r="A1500" s="1">
        <v>2478</v>
      </c>
      <c r="B1500" s="1" t="s">
        <v>1471</v>
      </c>
      <c r="C1500" s="2"/>
      <c r="D1500" s="2"/>
      <c r="E1500" s="2"/>
      <c r="F1500" s="5"/>
      <c r="H1500" s="1"/>
    </row>
    <row r="1501" spans="1:8" x14ac:dyDescent="0.25">
      <c r="A1501" s="1">
        <v>2479</v>
      </c>
      <c r="B1501" s="1" t="s">
        <v>1472</v>
      </c>
      <c r="C1501" s="2"/>
      <c r="D1501" s="2"/>
      <c r="E1501" s="2"/>
      <c r="F1501" s="5"/>
      <c r="H1501" s="1"/>
    </row>
    <row r="1502" spans="1:8" x14ac:dyDescent="0.25">
      <c r="A1502" s="1">
        <v>2480</v>
      </c>
      <c r="B1502" s="1" t="s">
        <v>1473</v>
      </c>
      <c r="C1502" s="2"/>
      <c r="D1502" s="2"/>
      <c r="E1502" s="2"/>
      <c r="F1502" s="5"/>
      <c r="H1502" s="1"/>
    </row>
    <row r="1503" spans="1:8" x14ac:dyDescent="0.25">
      <c r="A1503" s="1">
        <v>2481</v>
      </c>
      <c r="B1503" s="1" t="s">
        <v>1474</v>
      </c>
      <c r="C1503" s="2"/>
      <c r="D1503" s="2"/>
      <c r="E1503" s="2"/>
      <c r="F1503" s="5"/>
      <c r="H1503" s="1"/>
    </row>
    <row r="1504" spans="1:8" x14ac:dyDescent="0.25">
      <c r="A1504" s="1">
        <v>2482</v>
      </c>
      <c r="B1504" s="1" t="s">
        <v>1475</v>
      </c>
      <c r="C1504" s="2"/>
      <c r="D1504" s="2"/>
      <c r="E1504" s="2"/>
      <c r="F1504" s="5"/>
      <c r="H1504" s="1"/>
    </row>
    <row r="1505" spans="1:8" x14ac:dyDescent="0.25">
      <c r="A1505" s="1">
        <v>2483</v>
      </c>
      <c r="B1505" s="1" t="s">
        <v>1476</v>
      </c>
      <c r="C1505" s="2"/>
      <c r="D1505" s="2"/>
      <c r="E1505" s="2"/>
      <c r="F1505" s="5"/>
      <c r="H1505" s="1"/>
    </row>
    <row r="1506" spans="1:8" x14ac:dyDescent="0.25">
      <c r="A1506" s="1">
        <v>2484</v>
      </c>
      <c r="B1506" s="1" t="s">
        <v>1477</v>
      </c>
      <c r="C1506" s="2"/>
      <c r="D1506" s="2"/>
      <c r="E1506" s="2"/>
      <c r="F1506" s="5"/>
      <c r="H1506" s="1"/>
    </row>
    <row r="1507" spans="1:8" x14ac:dyDescent="0.25">
      <c r="A1507" s="1">
        <v>2485</v>
      </c>
      <c r="B1507" s="1" t="s">
        <v>1478</v>
      </c>
      <c r="C1507" s="2"/>
      <c r="D1507" s="2"/>
      <c r="E1507" s="2"/>
      <c r="F1507" s="5"/>
      <c r="H1507" s="1"/>
    </row>
    <row r="1508" spans="1:8" x14ac:dyDescent="0.25">
      <c r="A1508" s="1">
        <v>2486</v>
      </c>
      <c r="B1508" s="1" t="s">
        <v>1479</v>
      </c>
      <c r="C1508" s="2"/>
      <c r="D1508" s="2"/>
      <c r="E1508" s="2"/>
      <c r="F1508" s="5"/>
      <c r="H1508" s="1"/>
    </row>
    <row r="1509" spans="1:8" x14ac:dyDescent="0.25">
      <c r="A1509" s="1">
        <v>2487</v>
      </c>
      <c r="B1509" s="1" t="s">
        <v>1480</v>
      </c>
      <c r="C1509" s="2"/>
      <c r="D1509" s="2"/>
      <c r="E1509" s="2"/>
      <c r="F1509" s="5"/>
      <c r="H1509" s="1"/>
    </row>
    <row r="1510" spans="1:8" x14ac:dyDescent="0.25">
      <c r="A1510" s="1">
        <v>2488</v>
      </c>
      <c r="B1510" s="1" t="s">
        <v>1481</v>
      </c>
      <c r="C1510" s="2"/>
      <c r="D1510" s="2"/>
      <c r="E1510" s="2"/>
      <c r="F1510" s="5"/>
      <c r="H1510" s="1"/>
    </row>
    <row r="1511" spans="1:8" x14ac:dyDescent="0.25">
      <c r="A1511" s="1">
        <v>2489</v>
      </c>
      <c r="B1511" s="1" t="s">
        <v>1482</v>
      </c>
      <c r="C1511" s="2"/>
      <c r="D1511" s="2"/>
      <c r="E1511" s="2"/>
      <c r="F1511" s="5"/>
      <c r="H1511" s="1"/>
    </row>
    <row r="1512" spans="1:8" x14ac:dyDescent="0.25">
      <c r="A1512" s="1">
        <v>2490</v>
      </c>
      <c r="B1512" s="1" t="s">
        <v>1483</v>
      </c>
      <c r="C1512" s="2"/>
      <c r="D1512" s="2"/>
      <c r="E1512" s="2"/>
      <c r="F1512" s="5"/>
      <c r="H1512" s="1"/>
    </row>
    <row r="1513" spans="1:8" x14ac:dyDescent="0.25">
      <c r="A1513" s="1">
        <v>2491</v>
      </c>
      <c r="B1513" s="1" t="s">
        <v>1484</v>
      </c>
      <c r="C1513" s="2"/>
      <c r="D1513" s="2"/>
      <c r="E1513" s="2"/>
      <c r="F1513" s="5"/>
      <c r="H1513" s="1"/>
    </row>
    <row r="1514" spans="1:8" ht="60" x14ac:dyDescent="0.25">
      <c r="A1514" s="1">
        <v>2492</v>
      </c>
      <c r="B1514" s="1" t="s">
        <v>1485</v>
      </c>
      <c r="C1514" s="2" t="s">
        <v>1556</v>
      </c>
      <c r="D1514" s="2">
        <v>0</v>
      </c>
      <c r="E1514" s="6" t="s">
        <v>1632</v>
      </c>
      <c r="F1514" s="5">
        <v>1</v>
      </c>
      <c r="G1514" s="8" t="s">
        <v>1631</v>
      </c>
      <c r="H1514" s="29">
        <v>42474</v>
      </c>
    </row>
    <row r="1515" spans="1:8" ht="60" x14ac:dyDescent="0.25">
      <c r="A1515" s="1">
        <v>2492</v>
      </c>
      <c r="B1515" s="1" t="s">
        <v>1485</v>
      </c>
      <c r="C1515" s="2" t="s">
        <v>1556</v>
      </c>
      <c r="D1515" s="2">
        <v>0</v>
      </c>
      <c r="E1515" s="6" t="s">
        <v>1633</v>
      </c>
      <c r="F1515" s="5">
        <v>1</v>
      </c>
      <c r="G1515" s="8" t="s">
        <v>1631</v>
      </c>
      <c r="H1515" s="29">
        <v>42474</v>
      </c>
    </row>
    <row r="1516" spans="1:8" ht="60" x14ac:dyDescent="0.25">
      <c r="A1516" s="1">
        <v>2492</v>
      </c>
      <c r="B1516" s="1" t="s">
        <v>1485</v>
      </c>
      <c r="C1516" s="2" t="s">
        <v>1556</v>
      </c>
      <c r="D1516" s="2">
        <v>0</v>
      </c>
      <c r="E1516" s="6" t="s">
        <v>1634</v>
      </c>
      <c r="F1516" s="5">
        <v>1</v>
      </c>
      <c r="G1516" s="8" t="s">
        <v>1631</v>
      </c>
      <c r="H1516" s="29">
        <v>42474</v>
      </c>
    </row>
    <row r="1517" spans="1:8" ht="60" x14ac:dyDescent="0.25">
      <c r="A1517" s="1">
        <v>2492</v>
      </c>
      <c r="B1517" s="1" t="s">
        <v>1485</v>
      </c>
      <c r="C1517" s="2" t="s">
        <v>1556</v>
      </c>
      <c r="D1517" s="2">
        <v>0</v>
      </c>
      <c r="E1517" s="6" t="s">
        <v>1635</v>
      </c>
      <c r="F1517" s="5">
        <v>1</v>
      </c>
      <c r="G1517" s="8" t="s">
        <v>1631</v>
      </c>
      <c r="H1517" s="29">
        <v>42474</v>
      </c>
    </row>
    <row r="1518" spans="1:8" ht="60" x14ac:dyDescent="0.25">
      <c r="A1518" s="1">
        <v>2492</v>
      </c>
      <c r="B1518" s="1" t="s">
        <v>1485</v>
      </c>
      <c r="C1518" s="2" t="s">
        <v>1556</v>
      </c>
      <c r="D1518" s="2">
        <v>0</v>
      </c>
      <c r="E1518" s="6" t="s">
        <v>1637</v>
      </c>
      <c r="F1518" s="5">
        <v>1</v>
      </c>
      <c r="G1518" s="8" t="s">
        <v>1631</v>
      </c>
      <c r="H1518" s="29">
        <v>42474</v>
      </c>
    </row>
    <row r="1519" spans="1:8" ht="60" x14ac:dyDescent="0.25">
      <c r="A1519" s="1">
        <v>2492</v>
      </c>
      <c r="B1519" s="1" t="s">
        <v>1485</v>
      </c>
      <c r="C1519" s="2" t="s">
        <v>1556</v>
      </c>
      <c r="D1519" s="2">
        <v>0</v>
      </c>
      <c r="E1519" s="6" t="s">
        <v>1638</v>
      </c>
      <c r="F1519" s="5">
        <v>1</v>
      </c>
      <c r="G1519" s="8" t="s">
        <v>1631</v>
      </c>
      <c r="H1519" s="29">
        <v>42474</v>
      </c>
    </row>
    <row r="1520" spans="1:8" ht="60" x14ac:dyDescent="0.25">
      <c r="A1520" s="1">
        <v>2492</v>
      </c>
      <c r="B1520" s="1" t="s">
        <v>1485</v>
      </c>
      <c r="C1520" s="2" t="s">
        <v>1556</v>
      </c>
      <c r="D1520" s="2">
        <v>0</v>
      </c>
      <c r="E1520" s="6" t="s">
        <v>1640</v>
      </c>
      <c r="F1520" s="5">
        <v>1</v>
      </c>
      <c r="G1520" s="8" t="s">
        <v>1631</v>
      </c>
      <c r="H1520" s="29">
        <v>42474</v>
      </c>
    </row>
    <row r="1521" spans="1:8" ht="60" x14ac:dyDescent="0.25">
      <c r="A1521" s="1">
        <v>2492</v>
      </c>
      <c r="B1521" s="1" t="s">
        <v>1485</v>
      </c>
      <c r="C1521" s="2" t="s">
        <v>1556</v>
      </c>
      <c r="D1521" s="2">
        <v>0</v>
      </c>
      <c r="E1521" s="6" t="s">
        <v>1642</v>
      </c>
      <c r="F1521" s="5">
        <v>1</v>
      </c>
      <c r="G1521" s="8" t="s">
        <v>1631</v>
      </c>
      <c r="H1521" s="29">
        <v>42474</v>
      </c>
    </row>
    <row r="1522" spans="1:8" ht="60" x14ac:dyDescent="0.25">
      <c r="A1522" s="1">
        <v>2492</v>
      </c>
      <c r="B1522" s="1" t="s">
        <v>1485</v>
      </c>
      <c r="C1522" s="2" t="s">
        <v>1556</v>
      </c>
      <c r="D1522" s="2">
        <v>0</v>
      </c>
      <c r="E1522" s="6" t="s">
        <v>1643</v>
      </c>
      <c r="F1522" s="5">
        <v>1</v>
      </c>
      <c r="G1522" s="8" t="s">
        <v>1631</v>
      </c>
      <c r="H1522" s="29">
        <v>42474</v>
      </c>
    </row>
    <row r="1523" spans="1:8" ht="60" x14ac:dyDescent="0.25">
      <c r="A1523" s="1">
        <v>2492</v>
      </c>
      <c r="B1523" s="1" t="s">
        <v>1485</v>
      </c>
      <c r="C1523" s="2" t="s">
        <v>1556</v>
      </c>
      <c r="D1523" s="2">
        <v>0</v>
      </c>
      <c r="E1523" s="6" t="s">
        <v>1645</v>
      </c>
      <c r="F1523" s="5">
        <v>1</v>
      </c>
      <c r="G1523" s="8" t="s">
        <v>1631</v>
      </c>
      <c r="H1523" s="29">
        <v>42474</v>
      </c>
    </row>
    <row r="1524" spans="1:8" ht="60" x14ac:dyDescent="0.25">
      <c r="A1524" s="1">
        <v>2492</v>
      </c>
      <c r="B1524" s="1" t="s">
        <v>1485</v>
      </c>
      <c r="C1524" s="2" t="s">
        <v>1556</v>
      </c>
      <c r="D1524" s="2">
        <v>0</v>
      </c>
      <c r="E1524" s="6" t="s">
        <v>1646</v>
      </c>
      <c r="F1524" s="5">
        <v>1</v>
      </c>
      <c r="G1524" s="8" t="s">
        <v>1631</v>
      </c>
      <c r="H1524" s="29">
        <v>42474</v>
      </c>
    </row>
    <row r="1525" spans="1:8" ht="60" x14ac:dyDescent="0.25">
      <c r="A1525" s="1">
        <v>2492</v>
      </c>
      <c r="B1525" s="1" t="s">
        <v>1485</v>
      </c>
      <c r="C1525" s="2" t="s">
        <v>1556</v>
      </c>
      <c r="D1525" s="2">
        <v>0</v>
      </c>
      <c r="E1525" s="6" t="s">
        <v>1647</v>
      </c>
      <c r="F1525" s="5">
        <v>1</v>
      </c>
      <c r="G1525" s="8" t="s">
        <v>1631</v>
      </c>
      <c r="H1525" s="29">
        <v>42474</v>
      </c>
    </row>
    <row r="1526" spans="1:8" ht="60" x14ac:dyDescent="0.25">
      <c r="A1526" s="1">
        <v>2492</v>
      </c>
      <c r="B1526" s="1" t="s">
        <v>1485</v>
      </c>
      <c r="C1526" s="2" t="s">
        <v>1556</v>
      </c>
      <c r="D1526" s="2">
        <v>0</v>
      </c>
      <c r="E1526" s="6" t="s">
        <v>1648</v>
      </c>
      <c r="F1526" s="5">
        <v>1</v>
      </c>
      <c r="G1526" s="8" t="s">
        <v>1631</v>
      </c>
      <c r="H1526" s="29">
        <v>42474</v>
      </c>
    </row>
    <row r="1527" spans="1:8" ht="60" x14ac:dyDescent="0.25">
      <c r="A1527" s="1">
        <v>2492</v>
      </c>
      <c r="B1527" s="1" t="s">
        <v>1485</v>
      </c>
      <c r="C1527" s="2" t="s">
        <v>1556</v>
      </c>
      <c r="D1527" s="2">
        <v>0</v>
      </c>
      <c r="E1527" s="6" t="s">
        <v>1649</v>
      </c>
      <c r="F1527" s="5">
        <v>1</v>
      </c>
      <c r="G1527" s="8" t="s">
        <v>1631</v>
      </c>
      <c r="H1527" s="29">
        <v>42474</v>
      </c>
    </row>
    <row r="1528" spans="1:8" ht="60" x14ac:dyDescent="0.25">
      <c r="A1528" s="1">
        <v>2492</v>
      </c>
      <c r="B1528" s="1" t="s">
        <v>1485</v>
      </c>
      <c r="C1528" s="2" t="s">
        <v>1556</v>
      </c>
      <c r="D1528" s="2">
        <v>0</v>
      </c>
      <c r="E1528" s="6" t="s">
        <v>1650</v>
      </c>
      <c r="F1528" s="5">
        <v>1</v>
      </c>
      <c r="G1528" s="8" t="s">
        <v>1631</v>
      </c>
      <c r="H1528" s="29">
        <v>42474</v>
      </c>
    </row>
    <row r="1529" spans="1:8" ht="60" x14ac:dyDescent="0.25">
      <c r="A1529" s="1">
        <v>2492</v>
      </c>
      <c r="B1529" s="1" t="s">
        <v>1485</v>
      </c>
      <c r="C1529" s="2" t="s">
        <v>1556</v>
      </c>
      <c r="D1529" s="2">
        <v>0</v>
      </c>
      <c r="E1529" s="6" t="s">
        <v>1651</v>
      </c>
      <c r="F1529" s="5">
        <v>1</v>
      </c>
      <c r="G1529" s="8" t="s">
        <v>1631</v>
      </c>
      <c r="H1529" s="29">
        <v>42474</v>
      </c>
    </row>
    <row r="1530" spans="1:8" ht="60" x14ac:dyDescent="0.25">
      <c r="A1530" s="1">
        <v>2492</v>
      </c>
      <c r="B1530" s="1" t="s">
        <v>1485</v>
      </c>
      <c r="C1530" s="2" t="s">
        <v>1556</v>
      </c>
      <c r="D1530" s="2">
        <v>0</v>
      </c>
      <c r="E1530" s="6" t="s">
        <v>1652</v>
      </c>
      <c r="F1530" s="5">
        <v>1</v>
      </c>
      <c r="G1530" s="8" t="s">
        <v>1631</v>
      </c>
      <c r="H1530" s="29">
        <v>42474</v>
      </c>
    </row>
    <row r="1531" spans="1:8" ht="60" x14ac:dyDescent="0.25">
      <c r="A1531" s="1">
        <v>2492</v>
      </c>
      <c r="B1531" s="1" t="s">
        <v>1485</v>
      </c>
      <c r="C1531" s="2" t="s">
        <v>1556</v>
      </c>
      <c r="D1531" s="2">
        <v>0</v>
      </c>
      <c r="E1531" s="6" t="s">
        <v>1653</v>
      </c>
      <c r="F1531" s="5">
        <v>1</v>
      </c>
      <c r="G1531" s="8" t="s">
        <v>1631</v>
      </c>
      <c r="H1531" s="29">
        <v>42474</v>
      </c>
    </row>
    <row r="1532" spans="1:8" ht="60" x14ac:dyDescent="0.25">
      <c r="A1532" s="1">
        <v>2492</v>
      </c>
      <c r="B1532" s="1" t="s">
        <v>1485</v>
      </c>
      <c r="C1532" s="2" t="s">
        <v>1556</v>
      </c>
      <c r="D1532" s="2">
        <v>0</v>
      </c>
      <c r="E1532" s="6" t="s">
        <v>1654</v>
      </c>
      <c r="F1532" s="5">
        <v>1</v>
      </c>
      <c r="G1532" s="8" t="s">
        <v>1631</v>
      </c>
      <c r="H1532" s="29">
        <v>42474</v>
      </c>
    </row>
    <row r="1533" spans="1:8" ht="60" x14ac:dyDescent="0.25">
      <c r="A1533" s="1">
        <v>2492</v>
      </c>
      <c r="B1533" s="1" t="s">
        <v>1485</v>
      </c>
      <c r="C1533" s="2" t="s">
        <v>1556</v>
      </c>
      <c r="D1533" s="2">
        <v>0</v>
      </c>
      <c r="E1533" s="6" t="s">
        <v>1655</v>
      </c>
      <c r="F1533" s="5">
        <v>1</v>
      </c>
      <c r="G1533" s="8" t="s">
        <v>1631</v>
      </c>
      <c r="H1533" s="29">
        <v>42474</v>
      </c>
    </row>
    <row r="1534" spans="1:8" ht="24.75" customHeight="1" x14ac:dyDescent="0.25">
      <c r="A1534" s="1">
        <v>2492</v>
      </c>
      <c r="B1534" s="1" t="s">
        <v>1485</v>
      </c>
      <c r="C1534" s="2" t="s">
        <v>1556</v>
      </c>
      <c r="D1534" s="2">
        <v>0</v>
      </c>
      <c r="E1534" s="6" t="s">
        <v>1656</v>
      </c>
      <c r="F1534" s="5">
        <v>1</v>
      </c>
      <c r="G1534" s="8" t="s">
        <v>1631</v>
      </c>
      <c r="H1534" s="29">
        <v>42474</v>
      </c>
    </row>
    <row r="1535" spans="1:8" ht="31.5" customHeight="1" x14ac:dyDescent="0.25">
      <c r="A1535" s="1">
        <v>2492</v>
      </c>
      <c r="B1535" s="1" t="s">
        <v>1485</v>
      </c>
      <c r="C1535" s="2" t="s">
        <v>1556</v>
      </c>
      <c r="D1535" s="2">
        <v>0</v>
      </c>
      <c r="E1535" s="6" t="s">
        <v>1658</v>
      </c>
      <c r="F1535" s="5">
        <v>1</v>
      </c>
      <c r="G1535" s="8" t="s">
        <v>1631</v>
      </c>
      <c r="H1535" s="29">
        <v>42474</v>
      </c>
    </row>
    <row r="1536" spans="1:8" ht="30" customHeight="1" x14ac:dyDescent="0.25">
      <c r="A1536" s="1">
        <v>2492</v>
      </c>
      <c r="B1536" s="1" t="s">
        <v>1485</v>
      </c>
      <c r="C1536" s="2" t="s">
        <v>1556</v>
      </c>
      <c r="D1536" s="2">
        <v>0</v>
      </c>
      <c r="E1536" s="6" t="s">
        <v>1659</v>
      </c>
      <c r="F1536" s="5">
        <v>1</v>
      </c>
      <c r="G1536" s="8" t="s">
        <v>1631</v>
      </c>
      <c r="H1536" s="29">
        <v>42474</v>
      </c>
    </row>
    <row r="1537" spans="1:8" ht="60" x14ac:dyDescent="0.25">
      <c r="A1537" s="1">
        <v>2492</v>
      </c>
      <c r="B1537" s="1" t="s">
        <v>1485</v>
      </c>
      <c r="C1537" s="2" t="s">
        <v>1556</v>
      </c>
      <c r="D1537" s="2">
        <v>0</v>
      </c>
      <c r="E1537" s="6" t="s">
        <v>1660</v>
      </c>
      <c r="F1537" s="5">
        <v>1</v>
      </c>
      <c r="G1537" s="8" t="s">
        <v>1631</v>
      </c>
      <c r="H1537" s="29">
        <v>42474</v>
      </c>
    </row>
    <row r="1538" spans="1:8" ht="60" x14ac:dyDescent="0.25">
      <c r="A1538" s="1">
        <v>2492</v>
      </c>
      <c r="B1538" s="1" t="s">
        <v>1485</v>
      </c>
      <c r="C1538" s="2" t="s">
        <v>1556</v>
      </c>
      <c r="D1538" s="2">
        <v>0</v>
      </c>
      <c r="E1538" s="6" t="s">
        <v>1636</v>
      </c>
      <c r="F1538" s="5">
        <v>1</v>
      </c>
      <c r="G1538" s="8" t="s">
        <v>1684</v>
      </c>
      <c r="H1538" s="29">
        <v>42474</v>
      </c>
    </row>
    <row r="1539" spans="1:8" ht="60" x14ac:dyDescent="0.25">
      <c r="A1539" s="1">
        <v>2492</v>
      </c>
      <c r="B1539" s="1" t="s">
        <v>1485</v>
      </c>
      <c r="C1539" s="2" t="s">
        <v>1556</v>
      </c>
      <c r="D1539" s="2">
        <v>0</v>
      </c>
      <c r="E1539" s="6" t="s">
        <v>1639</v>
      </c>
      <c r="F1539" s="5">
        <v>1</v>
      </c>
      <c r="G1539" s="8" t="s">
        <v>1684</v>
      </c>
      <c r="H1539" s="29">
        <v>42474</v>
      </c>
    </row>
    <row r="1540" spans="1:8" ht="60" x14ac:dyDescent="0.25">
      <c r="A1540" s="1">
        <v>2492</v>
      </c>
      <c r="B1540" s="1" t="s">
        <v>1485</v>
      </c>
      <c r="C1540" s="2" t="s">
        <v>1556</v>
      </c>
      <c r="D1540" s="2">
        <v>0</v>
      </c>
      <c r="E1540" s="32" t="s">
        <v>1641</v>
      </c>
      <c r="F1540" s="5">
        <v>1</v>
      </c>
      <c r="G1540" s="8" t="s">
        <v>1684</v>
      </c>
      <c r="H1540" s="29">
        <v>42474</v>
      </c>
    </row>
    <row r="1541" spans="1:8" ht="60" x14ac:dyDescent="0.25">
      <c r="A1541" s="1">
        <v>2492</v>
      </c>
      <c r="B1541" s="1" t="s">
        <v>1485</v>
      </c>
      <c r="C1541" s="2" t="s">
        <v>1556</v>
      </c>
      <c r="D1541" s="2">
        <v>0</v>
      </c>
      <c r="E1541" s="6" t="s">
        <v>1644</v>
      </c>
      <c r="F1541" s="5">
        <v>1</v>
      </c>
      <c r="G1541" s="8" t="s">
        <v>1684</v>
      </c>
      <c r="H1541" s="29">
        <v>42474</v>
      </c>
    </row>
    <row r="1542" spans="1:8" ht="60" x14ac:dyDescent="0.25">
      <c r="A1542" s="1">
        <v>2492</v>
      </c>
      <c r="B1542" s="1" t="s">
        <v>1485</v>
      </c>
      <c r="C1542" s="2" t="s">
        <v>1556</v>
      </c>
      <c r="D1542" s="2">
        <v>0</v>
      </c>
      <c r="E1542" s="6" t="s">
        <v>1657</v>
      </c>
      <c r="F1542" s="5">
        <v>1</v>
      </c>
      <c r="G1542" s="8" t="s">
        <v>1684</v>
      </c>
      <c r="H1542" s="29">
        <v>42474</v>
      </c>
    </row>
    <row r="1543" spans="1:8" ht="60" x14ac:dyDescent="0.25">
      <c r="A1543" s="1">
        <v>2492</v>
      </c>
      <c r="B1543" s="1" t="s">
        <v>1485</v>
      </c>
      <c r="C1543" s="2" t="s">
        <v>1556</v>
      </c>
      <c r="D1543" s="2">
        <v>0</v>
      </c>
      <c r="E1543" s="6" t="s">
        <v>1661</v>
      </c>
      <c r="F1543" s="5">
        <v>1</v>
      </c>
      <c r="G1543" s="8" t="s">
        <v>1685</v>
      </c>
      <c r="H1543" s="29">
        <v>42474</v>
      </c>
    </row>
    <row r="1544" spans="1:8" ht="60" x14ac:dyDescent="0.25">
      <c r="A1544" s="1">
        <v>2492</v>
      </c>
      <c r="B1544" s="1" t="s">
        <v>1485</v>
      </c>
      <c r="C1544" s="2" t="s">
        <v>1556</v>
      </c>
      <c r="D1544" s="2">
        <v>0</v>
      </c>
      <c r="E1544" s="6" t="s">
        <v>1662</v>
      </c>
      <c r="F1544" s="5">
        <v>1</v>
      </c>
      <c r="G1544" s="8" t="s">
        <v>1685</v>
      </c>
      <c r="H1544" s="29">
        <v>42474</v>
      </c>
    </row>
    <row r="1545" spans="1:8" ht="60" x14ac:dyDescent="0.25">
      <c r="A1545" s="1">
        <v>2492</v>
      </c>
      <c r="B1545" s="1" t="s">
        <v>1485</v>
      </c>
      <c r="C1545" s="2" t="s">
        <v>1556</v>
      </c>
      <c r="D1545" s="2">
        <v>0</v>
      </c>
      <c r="E1545" s="6" t="s">
        <v>1663</v>
      </c>
      <c r="F1545" s="5">
        <v>1</v>
      </c>
      <c r="G1545" s="8" t="s">
        <v>1685</v>
      </c>
      <c r="H1545" s="29">
        <v>42474</v>
      </c>
    </row>
    <row r="1546" spans="1:8" ht="60" x14ac:dyDescent="0.25">
      <c r="A1546" s="1">
        <v>2492</v>
      </c>
      <c r="B1546" s="1" t="s">
        <v>1485</v>
      </c>
      <c r="C1546" s="2" t="s">
        <v>1556</v>
      </c>
      <c r="D1546" s="2">
        <v>0</v>
      </c>
      <c r="E1546" s="6" t="s">
        <v>1664</v>
      </c>
      <c r="F1546" s="5">
        <v>1</v>
      </c>
      <c r="G1546" s="8" t="s">
        <v>1685</v>
      </c>
      <c r="H1546" s="29">
        <v>42474</v>
      </c>
    </row>
    <row r="1547" spans="1:8" ht="60" x14ac:dyDescent="0.25">
      <c r="A1547" s="1">
        <v>2492</v>
      </c>
      <c r="B1547" s="1" t="s">
        <v>1485</v>
      </c>
      <c r="C1547" s="2" t="s">
        <v>1556</v>
      </c>
      <c r="D1547" s="2">
        <v>0</v>
      </c>
      <c r="E1547" s="6" t="s">
        <v>1665</v>
      </c>
      <c r="F1547" s="5">
        <v>1</v>
      </c>
      <c r="G1547" s="8" t="s">
        <v>1685</v>
      </c>
      <c r="H1547" s="29">
        <v>42474</v>
      </c>
    </row>
    <row r="1548" spans="1:8" ht="60" x14ac:dyDescent="0.25">
      <c r="A1548" s="1">
        <v>2492</v>
      </c>
      <c r="B1548" s="1" t="s">
        <v>1485</v>
      </c>
      <c r="C1548" s="2" t="s">
        <v>1556</v>
      </c>
      <c r="D1548" s="2">
        <v>0</v>
      </c>
      <c r="E1548" s="6" t="s">
        <v>1666</v>
      </c>
      <c r="F1548" s="5">
        <v>1</v>
      </c>
      <c r="G1548" s="8" t="s">
        <v>1685</v>
      </c>
      <c r="H1548" s="29">
        <v>42474</v>
      </c>
    </row>
    <row r="1549" spans="1:8" ht="60" x14ac:dyDescent="0.25">
      <c r="A1549" s="1">
        <v>2492</v>
      </c>
      <c r="B1549" s="1" t="s">
        <v>1485</v>
      </c>
      <c r="C1549" s="2" t="s">
        <v>1556</v>
      </c>
      <c r="D1549" s="2">
        <v>0</v>
      </c>
      <c r="E1549" s="6" t="s">
        <v>1667</v>
      </c>
      <c r="F1549" s="5">
        <v>1</v>
      </c>
      <c r="G1549" s="8" t="s">
        <v>1685</v>
      </c>
      <c r="H1549" s="29">
        <v>42474</v>
      </c>
    </row>
    <row r="1550" spans="1:8" ht="60" x14ac:dyDescent="0.25">
      <c r="A1550" s="1">
        <v>2492</v>
      </c>
      <c r="B1550" s="1" t="s">
        <v>1485</v>
      </c>
      <c r="C1550" s="2" t="s">
        <v>1556</v>
      </c>
      <c r="D1550" s="2">
        <v>0</v>
      </c>
      <c r="E1550" s="6" t="s">
        <v>1668</v>
      </c>
      <c r="F1550" s="5">
        <v>1</v>
      </c>
      <c r="G1550" s="8" t="s">
        <v>1685</v>
      </c>
      <c r="H1550" s="29">
        <v>42474</v>
      </c>
    </row>
    <row r="1551" spans="1:8" ht="60" x14ac:dyDescent="0.25">
      <c r="A1551" s="1">
        <v>2492</v>
      </c>
      <c r="B1551" s="1" t="s">
        <v>1485</v>
      </c>
      <c r="C1551" s="2" t="s">
        <v>1556</v>
      </c>
      <c r="D1551" s="2">
        <v>0</v>
      </c>
      <c r="E1551" s="6" t="s">
        <v>1669</v>
      </c>
      <c r="F1551" s="5">
        <v>1</v>
      </c>
      <c r="G1551" s="8" t="s">
        <v>1685</v>
      </c>
      <c r="H1551" s="29">
        <v>42474</v>
      </c>
    </row>
    <row r="1552" spans="1:8" ht="60" x14ac:dyDescent="0.25">
      <c r="A1552" s="1">
        <v>2492</v>
      </c>
      <c r="B1552" s="1" t="s">
        <v>1485</v>
      </c>
      <c r="C1552" s="2" t="s">
        <v>1556</v>
      </c>
      <c r="D1552" s="2">
        <v>0</v>
      </c>
      <c r="E1552" s="6" t="s">
        <v>1670</v>
      </c>
      <c r="F1552" s="5">
        <v>1</v>
      </c>
      <c r="G1552" s="8" t="s">
        <v>1685</v>
      </c>
      <c r="H1552" s="29">
        <v>42474</v>
      </c>
    </row>
    <row r="1553" spans="1:8" ht="60" x14ac:dyDescent="0.25">
      <c r="A1553" s="1">
        <v>2492</v>
      </c>
      <c r="B1553" s="1" t="s">
        <v>1485</v>
      </c>
      <c r="C1553" s="2" t="s">
        <v>1556</v>
      </c>
      <c r="D1553" s="2">
        <v>0</v>
      </c>
      <c r="E1553" s="6" t="s">
        <v>1671</v>
      </c>
      <c r="F1553" s="5">
        <v>1</v>
      </c>
      <c r="G1553" s="8" t="s">
        <v>1685</v>
      </c>
      <c r="H1553" s="29">
        <v>42474</v>
      </c>
    </row>
    <row r="1554" spans="1:8" ht="60" x14ac:dyDescent="0.25">
      <c r="A1554" s="1">
        <v>2492</v>
      </c>
      <c r="B1554" s="1" t="s">
        <v>1485</v>
      </c>
      <c r="C1554" s="2" t="s">
        <v>1556</v>
      </c>
      <c r="D1554" s="2">
        <v>0</v>
      </c>
      <c r="E1554" s="6" t="s">
        <v>1672</v>
      </c>
      <c r="F1554" s="5">
        <v>1</v>
      </c>
      <c r="G1554" s="8" t="s">
        <v>1685</v>
      </c>
      <c r="H1554" s="29">
        <v>42474</v>
      </c>
    </row>
    <row r="1555" spans="1:8" ht="60" x14ac:dyDescent="0.25">
      <c r="A1555" s="1">
        <v>2492</v>
      </c>
      <c r="B1555" s="1" t="s">
        <v>1485</v>
      </c>
      <c r="C1555" s="2" t="s">
        <v>1556</v>
      </c>
      <c r="D1555" s="2">
        <v>0</v>
      </c>
      <c r="E1555" s="6" t="s">
        <v>1673</v>
      </c>
      <c r="F1555" s="5">
        <v>1</v>
      </c>
      <c r="G1555" s="8" t="s">
        <v>1685</v>
      </c>
      <c r="H1555" s="29">
        <v>42474</v>
      </c>
    </row>
    <row r="1556" spans="1:8" ht="60" x14ac:dyDescent="0.25">
      <c r="A1556" s="1">
        <v>2492</v>
      </c>
      <c r="B1556" s="1" t="s">
        <v>1485</v>
      </c>
      <c r="C1556" s="2" t="s">
        <v>1556</v>
      </c>
      <c r="D1556" s="2">
        <v>0</v>
      </c>
      <c r="E1556" s="6" t="s">
        <v>1674</v>
      </c>
      <c r="F1556" s="5">
        <v>1</v>
      </c>
      <c r="G1556" s="8" t="s">
        <v>1685</v>
      </c>
      <c r="H1556" s="29">
        <v>42474</v>
      </c>
    </row>
    <row r="1557" spans="1:8" ht="60" x14ac:dyDescent="0.25">
      <c r="A1557" s="1">
        <v>2492</v>
      </c>
      <c r="B1557" s="1" t="s">
        <v>1485</v>
      </c>
      <c r="C1557" s="2" t="s">
        <v>1556</v>
      </c>
      <c r="D1557" s="2">
        <v>0</v>
      </c>
      <c r="E1557" s="6" t="s">
        <v>1675</v>
      </c>
      <c r="F1557" s="5">
        <v>1</v>
      </c>
      <c r="G1557" s="8" t="s">
        <v>1685</v>
      </c>
      <c r="H1557" s="29">
        <v>42474</v>
      </c>
    </row>
    <row r="1558" spans="1:8" ht="60" x14ac:dyDescent="0.25">
      <c r="A1558" s="1">
        <v>2492</v>
      </c>
      <c r="B1558" s="1" t="s">
        <v>1485</v>
      </c>
      <c r="C1558" s="2" t="s">
        <v>1556</v>
      </c>
      <c r="D1558" s="2">
        <v>0</v>
      </c>
      <c r="E1558" s="6" t="s">
        <v>1676</v>
      </c>
      <c r="F1558" s="5">
        <v>1</v>
      </c>
      <c r="G1558" s="8" t="s">
        <v>1685</v>
      </c>
      <c r="H1558" s="29">
        <v>42474</v>
      </c>
    </row>
    <row r="1559" spans="1:8" ht="60" x14ac:dyDescent="0.25">
      <c r="A1559" s="1">
        <v>2492</v>
      </c>
      <c r="B1559" s="1" t="s">
        <v>1485</v>
      </c>
      <c r="C1559" s="2" t="s">
        <v>1556</v>
      </c>
      <c r="D1559" s="2">
        <v>0</v>
      </c>
      <c r="E1559" s="6" t="s">
        <v>1677</v>
      </c>
      <c r="F1559" s="5">
        <v>1</v>
      </c>
      <c r="G1559" s="8" t="s">
        <v>1685</v>
      </c>
      <c r="H1559" s="29">
        <v>42474</v>
      </c>
    </row>
    <row r="1560" spans="1:8" ht="60" x14ac:dyDescent="0.25">
      <c r="A1560" s="1">
        <v>2492</v>
      </c>
      <c r="B1560" s="1" t="s">
        <v>1485</v>
      </c>
      <c r="C1560" s="2" t="s">
        <v>1556</v>
      </c>
      <c r="D1560" s="2">
        <v>0</v>
      </c>
      <c r="E1560" s="6" t="s">
        <v>1678</v>
      </c>
      <c r="F1560" s="5">
        <v>1</v>
      </c>
      <c r="G1560" s="8" t="s">
        <v>1685</v>
      </c>
      <c r="H1560" s="29">
        <v>42474</v>
      </c>
    </row>
    <row r="1561" spans="1:8" ht="60" x14ac:dyDescent="0.25">
      <c r="A1561" s="1">
        <v>2492</v>
      </c>
      <c r="B1561" s="1" t="s">
        <v>1485</v>
      </c>
      <c r="C1561" s="2" t="s">
        <v>1556</v>
      </c>
      <c r="D1561" s="2">
        <v>0</v>
      </c>
      <c r="E1561" s="6" t="s">
        <v>1679</v>
      </c>
      <c r="F1561" s="5">
        <v>1</v>
      </c>
      <c r="G1561" s="8" t="s">
        <v>1685</v>
      </c>
      <c r="H1561" s="29">
        <v>42474</v>
      </c>
    </row>
    <row r="1562" spans="1:8" ht="60" x14ac:dyDescent="0.25">
      <c r="A1562" s="1">
        <v>2492</v>
      </c>
      <c r="B1562" s="1" t="s">
        <v>1485</v>
      </c>
      <c r="C1562" s="2" t="s">
        <v>1556</v>
      </c>
      <c r="D1562" s="2">
        <v>0</v>
      </c>
      <c r="E1562" s="6" t="s">
        <v>1680</v>
      </c>
      <c r="F1562" s="5">
        <v>1</v>
      </c>
      <c r="G1562" s="8" t="s">
        <v>1685</v>
      </c>
      <c r="H1562" s="29">
        <v>42474</v>
      </c>
    </row>
    <row r="1563" spans="1:8" ht="60" x14ac:dyDescent="0.25">
      <c r="A1563" s="1">
        <v>2492</v>
      </c>
      <c r="B1563" s="1" t="s">
        <v>1485</v>
      </c>
      <c r="C1563" s="2" t="s">
        <v>1556</v>
      </c>
      <c r="D1563" s="2">
        <v>0</v>
      </c>
      <c r="E1563" s="6" t="s">
        <v>1681</v>
      </c>
      <c r="F1563" s="5">
        <v>1</v>
      </c>
      <c r="G1563" s="8" t="s">
        <v>1685</v>
      </c>
      <c r="H1563" s="29">
        <v>42474</v>
      </c>
    </row>
    <row r="1564" spans="1:8" ht="60" x14ac:dyDescent="0.25">
      <c r="A1564" s="1">
        <v>2492</v>
      </c>
      <c r="B1564" s="1" t="s">
        <v>1485</v>
      </c>
      <c r="C1564" s="2" t="s">
        <v>1556</v>
      </c>
      <c r="D1564" s="2">
        <v>0</v>
      </c>
      <c r="E1564" s="6" t="s">
        <v>1682</v>
      </c>
      <c r="F1564" s="5">
        <v>1</v>
      </c>
      <c r="G1564" s="8" t="s">
        <v>1685</v>
      </c>
      <c r="H1564" s="29">
        <v>42474</v>
      </c>
    </row>
    <row r="1565" spans="1:8" ht="60" x14ac:dyDescent="0.25">
      <c r="A1565" s="1">
        <v>2492</v>
      </c>
      <c r="B1565" s="1" t="s">
        <v>1485</v>
      </c>
      <c r="C1565" s="2" t="s">
        <v>1556</v>
      </c>
      <c r="D1565" s="2">
        <v>0</v>
      </c>
      <c r="E1565" s="6" t="s">
        <v>1683</v>
      </c>
      <c r="F1565" s="5">
        <v>1</v>
      </c>
      <c r="G1565" s="8" t="s">
        <v>1685</v>
      </c>
      <c r="H1565" s="29">
        <v>42474</v>
      </c>
    </row>
    <row r="1566" spans="1:8" x14ac:dyDescent="0.25">
      <c r="A1566" s="1">
        <v>2493</v>
      </c>
      <c r="B1566" s="1" t="s">
        <v>1486</v>
      </c>
      <c r="C1566" s="2"/>
      <c r="D1566" s="2"/>
      <c r="F1566" s="5"/>
      <c r="H1566" s="1"/>
    </row>
    <row r="1567" spans="1:8" x14ac:dyDescent="0.25">
      <c r="A1567" s="1">
        <v>2494</v>
      </c>
      <c r="B1567" s="1" t="s">
        <v>1487</v>
      </c>
      <c r="C1567" s="2"/>
      <c r="D1567" s="2"/>
      <c r="E1567" s="2"/>
      <c r="F1567" s="5"/>
      <c r="H1567" s="1"/>
    </row>
    <row r="1568" spans="1:8" x14ac:dyDescent="0.25">
      <c r="A1568" s="1">
        <v>2495</v>
      </c>
      <c r="B1568" s="1" t="s">
        <v>1488</v>
      </c>
      <c r="C1568" s="2"/>
      <c r="D1568" s="2"/>
      <c r="E1568" s="2"/>
      <c r="F1568" s="5"/>
      <c r="H1568" s="1"/>
    </row>
    <row r="1569" spans="1:8" x14ac:dyDescent="0.25">
      <c r="A1569" s="1">
        <v>2496</v>
      </c>
      <c r="B1569" s="1" t="s">
        <v>1489</v>
      </c>
      <c r="C1569" s="2"/>
      <c r="D1569" s="2"/>
      <c r="E1569" s="2"/>
      <c r="F1569" s="5"/>
      <c r="H1569" s="1"/>
    </row>
    <row r="1570" spans="1:8" x14ac:dyDescent="0.25">
      <c r="A1570" s="1">
        <v>2497</v>
      </c>
      <c r="B1570" s="1" t="s">
        <v>1490</v>
      </c>
      <c r="C1570" s="2"/>
      <c r="D1570" s="2"/>
      <c r="E1570" s="2"/>
      <c r="F1570" s="5"/>
      <c r="H1570" s="1"/>
    </row>
    <row r="1571" spans="1:8" x14ac:dyDescent="0.25">
      <c r="A1571" s="1">
        <v>2498</v>
      </c>
      <c r="B1571" s="1" t="s">
        <v>1491</v>
      </c>
      <c r="C1571" s="2"/>
      <c r="D1571" s="2"/>
      <c r="E1571" s="2"/>
      <c r="F1571" s="5"/>
      <c r="H1571" s="1"/>
    </row>
    <row r="1572" spans="1:8" x14ac:dyDescent="0.25">
      <c r="A1572" s="1">
        <v>2499</v>
      </c>
      <c r="B1572" s="1" t="s">
        <v>1492</v>
      </c>
      <c r="C1572" s="2"/>
      <c r="D1572" s="2"/>
      <c r="E1572" s="2"/>
      <c r="F1572" s="5"/>
      <c r="H1572" s="1"/>
    </row>
    <row r="1573" spans="1:8" x14ac:dyDescent="0.25">
      <c r="A1573" s="1">
        <v>2500</v>
      </c>
      <c r="B1573" s="1" t="s">
        <v>1493</v>
      </c>
      <c r="C1573" s="2"/>
      <c r="D1573" s="2"/>
      <c r="E1573" s="2"/>
      <c r="F1573" s="5"/>
      <c r="H1573" s="1"/>
    </row>
    <row r="1574" spans="1:8" x14ac:dyDescent="0.25">
      <c r="A1574" s="1">
        <v>2501</v>
      </c>
      <c r="B1574" s="1" t="s">
        <v>1494</v>
      </c>
      <c r="C1574" s="2"/>
      <c r="D1574" s="2"/>
      <c r="E1574" s="2"/>
      <c r="F1574" s="5"/>
      <c r="H1574" s="1"/>
    </row>
    <row r="1575" spans="1:8" x14ac:dyDescent="0.25">
      <c r="A1575" s="1">
        <v>2502</v>
      </c>
      <c r="B1575" s="1" t="s">
        <v>1495</v>
      </c>
      <c r="C1575" s="2"/>
      <c r="D1575" s="2"/>
      <c r="E1575" s="2"/>
      <c r="F1575" s="5"/>
      <c r="H1575" s="1"/>
    </row>
    <row r="1576" spans="1:8" x14ac:dyDescent="0.25">
      <c r="A1576" s="1">
        <v>2503</v>
      </c>
      <c r="B1576" s="1" t="s">
        <v>1496</v>
      </c>
      <c r="C1576" s="2" t="s">
        <v>1556</v>
      </c>
      <c r="D1576" s="2">
        <v>1</v>
      </c>
      <c r="E1576" s="1" t="s">
        <v>1630</v>
      </c>
      <c r="F1576" s="5">
        <v>0</v>
      </c>
      <c r="G1576" s="8" t="s">
        <v>1629</v>
      </c>
      <c r="H1576" s="30">
        <v>42474</v>
      </c>
    </row>
    <row r="1577" spans="1:8" x14ac:dyDescent="0.25">
      <c r="A1577" s="1">
        <v>2504</v>
      </c>
      <c r="B1577" s="1" t="s">
        <v>1497</v>
      </c>
      <c r="C1577" s="2"/>
      <c r="D1577" s="2"/>
      <c r="E1577" s="2"/>
      <c r="F1577" s="5"/>
      <c r="H1577" s="1"/>
    </row>
    <row r="1578" spans="1:8" x14ac:dyDescent="0.25">
      <c r="A1578" s="1">
        <v>2505</v>
      </c>
      <c r="B1578" s="1" t="s">
        <v>1498</v>
      </c>
      <c r="C1578" s="2"/>
      <c r="D1578" s="2"/>
      <c r="E1578" s="2"/>
      <c r="F1578" s="5"/>
      <c r="H1578" s="1"/>
    </row>
    <row r="1579" spans="1:8" x14ac:dyDescent="0.25">
      <c r="A1579" s="1">
        <v>2506</v>
      </c>
      <c r="B1579" s="1" t="s">
        <v>1499</v>
      </c>
      <c r="C1579" s="2"/>
      <c r="D1579" s="2"/>
      <c r="E1579" s="2"/>
      <c r="F1579" s="5"/>
      <c r="H1579" s="1"/>
    </row>
    <row r="1580" spans="1:8" x14ac:dyDescent="0.25">
      <c r="A1580" s="1">
        <v>2507</v>
      </c>
      <c r="B1580" s="1" t="s">
        <v>1500</v>
      </c>
      <c r="C1580" s="2"/>
      <c r="D1580" s="2"/>
      <c r="E1580" s="2"/>
      <c r="F1580" s="5"/>
      <c r="H1580" s="1"/>
    </row>
    <row r="1581" spans="1:8" x14ac:dyDescent="0.25">
      <c r="A1581" s="1">
        <v>2508</v>
      </c>
      <c r="B1581" s="1" t="s">
        <v>1501</v>
      </c>
      <c r="C1581" s="2"/>
      <c r="D1581" s="2"/>
      <c r="E1581" s="2"/>
      <c r="F1581" s="5"/>
      <c r="H1581" s="1"/>
    </row>
    <row r="1582" spans="1:8" x14ac:dyDescent="0.25">
      <c r="A1582" s="1">
        <v>2509</v>
      </c>
      <c r="B1582" s="1" t="s">
        <v>1502</v>
      </c>
      <c r="C1582" s="2"/>
      <c r="D1582" s="2"/>
      <c r="E1582" s="2"/>
      <c r="F1582" s="5"/>
      <c r="H1582" s="1"/>
    </row>
    <row r="1583" spans="1:8" x14ac:dyDescent="0.25">
      <c r="A1583" s="1">
        <v>2510</v>
      </c>
      <c r="B1583" s="1" t="s">
        <v>1503</v>
      </c>
      <c r="C1583" s="2"/>
      <c r="D1583" s="2"/>
      <c r="E1583" s="2"/>
      <c r="F1583" s="5"/>
      <c r="H1583" s="1"/>
    </row>
    <row r="1584" spans="1:8" x14ac:dyDescent="0.25">
      <c r="A1584" s="1">
        <v>2511</v>
      </c>
      <c r="B1584" s="1" t="s">
        <v>1504</v>
      </c>
      <c r="C1584" s="2"/>
      <c r="D1584" s="2"/>
      <c r="E1584" s="2"/>
      <c r="F1584" s="5"/>
      <c r="H1584" s="1"/>
    </row>
    <row r="1585" spans="1:8" x14ac:dyDescent="0.25">
      <c r="A1585" s="1">
        <v>2512</v>
      </c>
      <c r="B1585" s="1" t="s">
        <v>1505</v>
      </c>
      <c r="C1585" s="2"/>
      <c r="D1585" s="2"/>
      <c r="E1585" s="2"/>
      <c r="F1585" s="5"/>
      <c r="H1585" s="1"/>
    </row>
    <row r="1586" spans="1:8" x14ac:dyDescent="0.25">
      <c r="A1586" s="1">
        <v>2513</v>
      </c>
      <c r="B1586" s="1" t="s">
        <v>1506</v>
      </c>
      <c r="C1586" s="2"/>
      <c r="D1586" s="2"/>
      <c r="E1586" s="2"/>
      <c r="F1586" s="5"/>
      <c r="H1586" s="1"/>
    </row>
    <row r="1587" spans="1:8" x14ac:dyDescent="0.25">
      <c r="A1587" s="1">
        <v>2514</v>
      </c>
      <c r="B1587" s="1" t="s">
        <v>1507</v>
      </c>
      <c r="C1587" s="2"/>
      <c r="D1587" s="2"/>
      <c r="E1587" s="2"/>
      <c r="F1587" s="5"/>
      <c r="H1587" s="1"/>
    </row>
    <row r="1588" spans="1:8" x14ac:dyDescent="0.25">
      <c r="A1588" s="1">
        <v>2515</v>
      </c>
      <c r="B1588" s="1" t="s">
        <v>1508</v>
      </c>
      <c r="C1588" s="2"/>
      <c r="D1588" s="2"/>
      <c r="E1588" s="2"/>
      <c r="F1588" s="5"/>
      <c r="H1588" s="1"/>
    </row>
    <row r="1589" spans="1:8" x14ac:dyDescent="0.25">
      <c r="A1589" s="1">
        <v>2516</v>
      </c>
      <c r="B1589" s="1" t="s">
        <v>1509</v>
      </c>
      <c r="C1589" s="2"/>
      <c r="D1589" s="2"/>
      <c r="E1589" s="2"/>
      <c r="F1589" s="5"/>
      <c r="H1589" s="1"/>
    </row>
    <row r="1590" spans="1:8" x14ac:dyDescent="0.25">
      <c r="A1590" s="1">
        <v>2517</v>
      </c>
      <c r="B1590" s="1" t="s">
        <v>1510</v>
      </c>
      <c r="C1590" s="2"/>
      <c r="D1590" s="2"/>
      <c r="E1590" s="2"/>
      <c r="F1590" s="5"/>
      <c r="H1590" s="1"/>
    </row>
    <row r="1591" spans="1:8" x14ac:dyDescent="0.25">
      <c r="A1591" s="1">
        <v>2518</v>
      </c>
      <c r="B1591" s="1" t="s">
        <v>1511</v>
      </c>
      <c r="C1591" s="2"/>
      <c r="D1591" s="2"/>
      <c r="E1591" s="2"/>
      <c r="F1591" s="5"/>
      <c r="H1591" s="1"/>
    </row>
    <row r="1592" spans="1:8" x14ac:dyDescent="0.25">
      <c r="A1592" s="1">
        <v>2519</v>
      </c>
      <c r="B1592" s="1" t="s">
        <v>1512</v>
      </c>
      <c r="C1592" s="2"/>
      <c r="D1592" s="2"/>
      <c r="E1592" s="2"/>
      <c r="F1592" s="5"/>
    </row>
    <row r="1593" spans="1:8" x14ac:dyDescent="0.25">
      <c r="A1593" s="1">
        <v>2520</v>
      </c>
      <c r="B1593" s="1" t="s">
        <v>1513</v>
      </c>
      <c r="C1593" s="2"/>
      <c r="D1593" s="2"/>
      <c r="E1593" s="2"/>
      <c r="F1593" s="5"/>
    </row>
    <row r="1594" spans="1:8" x14ac:dyDescent="0.25">
      <c r="A1594" s="1">
        <v>2521</v>
      </c>
      <c r="B1594" s="1" t="s">
        <v>1514</v>
      </c>
      <c r="C1594" s="2"/>
      <c r="D1594" s="2"/>
      <c r="E1594" s="2"/>
      <c r="F1594" s="5"/>
    </row>
    <row r="1595" spans="1:8" x14ac:dyDescent="0.25">
      <c r="A1595" s="1">
        <v>2522</v>
      </c>
      <c r="B1595" s="1" t="s">
        <v>1515</v>
      </c>
      <c r="C1595" s="2" t="s">
        <v>1556</v>
      </c>
      <c r="D1595" s="2">
        <v>1</v>
      </c>
      <c r="E1595" s="1" t="s">
        <v>1835</v>
      </c>
      <c r="F1595" s="5">
        <v>0</v>
      </c>
      <c r="G1595" s="25" t="s">
        <v>1697</v>
      </c>
      <c r="H1595" s="4">
        <v>42509</v>
      </c>
    </row>
    <row r="1596" spans="1:8" x14ac:dyDescent="0.25">
      <c r="A1596" s="1">
        <v>2523</v>
      </c>
      <c r="B1596" s="1" t="s">
        <v>1516</v>
      </c>
      <c r="C1596" s="2"/>
      <c r="D1596" s="2"/>
      <c r="E1596" s="2"/>
      <c r="F1596" s="5"/>
    </row>
    <row r="1597" spans="1:8" x14ac:dyDescent="0.25">
      <c r="A1597" s="1">
        <v>2524</v>
      </c>
      <c r="B1597" s="1" t="s">
        <v>1517</v>
      </c>
      <c r="C1597" s="2"/>
      <c r="D1597" s="2"/>
      <c r="E1597" s="2"/>
      <c r="F1597" s="5"/>
    </row>
    <row r="1598" spans="1:8" x14ac:dyDescent="0.25">
      <c r="A1598" s="1">
        <v>2525</v>
      </c>
      <c r="B1598" s="1" t="s">
        <v>1518</v>
      </c>
      <c r="C1598" s="2"/>
      <c r="D1598" s="2"/>
      <c r="E1598" s="2"/>
      <c r="F1598" s="5"/>
    </row>
    <row r="1599" spans="1:8" ht="75" x14ac:dyDescent="0.25">
      <c r="A1599" s="1">
        <v>2526</v>
      </c>
      <c r="B1599" s="1" t="s">
        <v>1519</v>
      </c>
      <c r="C1599" s="2" t="s">
        <v>1556</v>
      </c>
      <c r="D1599" s="2">
        <v>1</v>
      </c>
      <c r="E1599" s="2" t="s">
        <v>1789</v>
      </c>
      <c r="F1599" s="5">
        <v>0</v>
      </c>
      <c r="G1599" s="8" t="s">
        <v>1790</v>
      </c>
      <c r="H1599" s="4">
        <v>42508</v>
      </c>
    </row>
    <row r="1600" spans="1:8" x14ac:dyDescent="0.25">
      <c r="A1600" s="1">
        <v>2527</v>
      </c>
      <c r="B1600" s="1" t="s">
        <v>1520</v>
      </c>
      <c r="C1600" s="2"/>
      <c r="D1600" s="2"/>
      <c r="E1600" s="2"/>
      <c r="F1600" s="5"/>
    </row>
    <row r="1601" spans="1:7" x14ac:dyDescent="0.25">
      <c r="A1601" s="1">
        <v>2528</v>
      </c>
      <c r="B1601" s="1" t="s">
        <v>1521</v>
      </c>
      <c r="C1601" s="2"/>
      <c r="D1601" s="2"/>
      <c r="E1601" s="2"/>
      <c r="F1601" s="5"/>
    </row>
    <row r="1602" spans="1:7" x14ac:dyDescent="0.25">
      <c r="A1602" s="1">
        <v>2529</v>
      </c>
      <c r="B1602" s="1" t="s">
        <v>1522</v>
      </c>
      <c r="C1602" s="2"/>
      <c r="D1602" s="2"/>
      <c r="E1602" s="2"/>
      <c r="F1602" s="5"/>
    </row>
    <row r="1603" spans="1:7" x14ac:dyDescent="0.25">
      <c r="A1603" s="1">
        <v>2530</v>
      </c>
      <c r="B1603" s="1" t="s">
        <v>1523</v>
      </c>
      <c r="C1603" s="2"/>
      <c r="D1603" s="2"/>
      <c r="E1603" s="2"/>
      <c r="F1603" s="5"/>
    </row>
    <row r="1604" spans="1:7" x14ac:dyDescent="0.25">
      <c r="A1604" s="1">
        <v>2531</v>
      </c>
      <c r="B1604" s="1" t="s">
        <v>1524</v>
      </c>
      <c r="C1604" s="2"/>
      <c r="D1604" s="2"/>
      <c r="E1604" s="2"/>
      <c r="F1604" s="5"/>
    </row>
    <row r="1605" spans="1:7" x14ac:dyDescent="0.25">
      <c r="A1605" s="1">
        <v>2532</v>
      </c>
      <c r="B1605" s="1" t="s">
        <v>1525</v>
      </c>
      <c r="C1605" s="2"/>
      <c r="D1605" s="2"/>
      <c r="E1605" s="2"/>
      <c r="F1605" s="5"/>
    </row>
    <row r="1606" spans="1:7" x14ac:dyDescent="0.25">
      <c r="A1606" s="1">
        <v>2533</v>
      </c>
      <c r="B1606" s="1" t="s">
        <v>1526</v>
      </c>
      <c r="C1606" s="2"/>
      <c r="D1606" s="2"/>
      <c r="F1606" s="5"/>
      <c r="G1606" s="8"/>
    </row>
    <row r="1607" spans="1:7" x14ac:dyDescent="0.25">
      <c r="A1607" s="1">
        <v>2534</v>
      </c>
      <c r="B1607" s="1" t="s">
        <v>1527</v>
      </c>
      <c r="C1607" s="2"/>
      <c r="D1607" s="2"/>
      <c r="E1607" s="2"/>
      <c r="F1607" s="5"/>
    </row>
    <row r="1608" spans="1:7" x14ac:dyDescent="0.25">
      <c r="A1608" s="1">
        <v>2535</v>
      </c>
      <c r="B1608" s="1" t="s">
        <v>1528</v>
      </c>
      <c r="C1608" s="2"/>
      <c r="D1608" s="2"/>
      <c r="E1608" s="2"/>
      <c r="F1608" s="5"/>
    </row>
    <row r="1609" spans="1:7" x14ac:dyDescent="0.25">
      <c r="A1609" s="1">
        <v>2536</v>
      </c>
      <c r="B1609" s="1" t="s">
        <v>1529</v>
      </c>
      <c r="C1609" s="2"/>
      <c r="D1609" s="2"/>
      <c r="E1609" s="2"/>
      <c r="F1609" s="5"/>
    </row>
    <row r="1610" spans="1:7" x14ac:dyDescent="0.25">
      <c r="A1610" s="1">
        <v>2537</v>
      </c>
      <c r="B1610" s="1" t="s">
        <v>1530</v>
      </c>
      <c r="C1610" s="2"/>
      <c r="D1610" s="2"/>
      <c r="F1610" s="5"/>
      <c r="G1610" s="3"/>
    </row>
    <row r="1611" spans="1:7" x14ac:dyDescent="0.25">
      <c r="A1611" s="1">
        <v>2538</v>
      </c>
      <c r="B1611" s="1" t="s">
        <v>1531</v>
      </c>
      <c r="C1611" s="2"/>
      <c r="D1611" s="2"/>
      <c r="F1611" s="5"/>
      <c r="G1611" s="8"/>
    </row>
    <row r="1612" spans="1:7" x14ac:dyDescent="0.25">
      <c r="A1612" s="1">
        <v>2539</v>
      </c>
      <c r="B1612" s="1" t="s">
        <v>1532</v>
      </c>
      <c r="C1612" s="2"/>
      <c r="D1612" s="2"/>
      <c r="E1612" s="2"/>
      <c r="F1612" s="5"/>
    </row>
    <row r="1613" spans="1:7" x14ac:dyDescent="0.25">
      <c r="A1613" s="1">
        <v>2540</v>
      </c>
      <c r="B1613" s="1" t="s">
        <v>1533</v>
      </c>
      <c r="C1613" s="2"/>
      <c r="D1613" s="2"/>
      <c r="E1613" s="2"/>
      <c r="F1613" s="5"/>
    </row>
    <row r="1614" spans="1:7" x14ac:dyDescent="0.25">
      <c r="A1614" s="1">
        <v>2541</v>
      </c>
      <c r="B1614" s="1" t="s">
        <v>1534</v>
      </c>
      <c r="C1614" s="2"/>
      <c r="D1614" s="2"/>
      <c r="E1614" s="2"/>
      <c r="F1614" s="5"/>
    </row>
    <row r="1615" spans="1:7" x14ac:dyDescent="0.25">
      <c r="A1615" s="1">
        <v>2542</v>
      </c>
      <c r="B1615" s="1" t="s">
        <v>1535</v>
      </c>
      <c r="C1615" s="2"/>
      <c r="D1615" s="2"/>
      <c r="E1615" s="2"/>
      <c r="F1615" s="5"/>
    </row>
    <row r="1616" spans="1:7" x14ac:dyDescent="0.25">
      <c r="A1616" s="1">
        <v>2543</v>
      </c>
      <c r="B1616" s="1" t="s">
        <v>1536</v>
      </c>
      <c r="C1616" s="2"/>
      <c r="D1616" s="2"/>
      <c r="E1616" s="2"/>
      <c r="F1616" s="5"/>
    </row>
    <row r="1617" spans="1:8" x14ac:dyDescent="0.25">
      <c r="A1617" s="1">
        <v>2544</v>
      </c>
      <c r="B1617" s="1" t="s">
        <v>1537</v>
      </c>
      <c r="C1617" s="2"/>
      <c r="D1617" s="2"/>
      <c r="E1617" s="2"/>
      <c r="F1617" s="5"/>
    </row>
    <row r="1618" spans="1:8" x14ac:dyDescent="0.25">
      <c r="A1618" s="1">
        <v>2545</v>
      </c>
      <c r="B1618" s="1" t="s">
        <v>1538</v>
      </c>
      <c r="C1618" s="2"/>
      <c r="D1618" s="2"/>
      <c r="E1618" s="2"/>
      <c r="F1618" s="5"/>
    </row>
    <row r="1619" spans="1:8" x14ac:dyDescent="0.25">
      <c r="A1619" s="1">
        <v>2546</v>
      </c>
      <c r="B1619" s="1" t="s">
        <v>1539</v>
      </c>
      <c r="C1619" s="2"/>
      <c r="D1619" s="2"/>
      <c r="E1619" s="2"/>
      <c r="F1619" s="5"/>
    </row>
    <row r="1620" spans="1:8" x14ac:dyDescent="0.25">
      <c r="A1620" s="1">
        <v>2547</v>
      </c>
      <c r="B1620" s="1" t="s">
        <v>1540</v>
      </c>
      <c r="C1620" s="2"/>
      <c r="D1620" s="2"/>
      <c r="E1620" s="2"/>
      <c r="F1620" s="5"/>
    </row>
    <row r="1621" spans="1:8" x14ac:dyDescent="0.25">
      <c r="A1621" s="1">
        <v>2548</v>
      </c>
      <c r="B1621" s="1" t="s">
        <v>1541</v>
      </c>
      <c r="C1621" s="2"/>
      <c r="D1621" s="2"/>
      <c r="F1621" s="5"/>
      <c r="G1621" s="8"/>
    </row>
    <row r="1622" spans="1:8" x14ac:dyDescent="0.25">
      <c r="A1622" s="1">
        <v>2549</v>
      </c>
      <c r="B1622" s="1" t="s">
        <v>1542</v>
      </c>
      <c r="C1622" s="2"/>
      <c r="D1622" s="2"/>
      <c r="E1622" s="2"/>
      <c r="F1622" s="5"/>
    </row>
    <row r="1623" spans="1:8" x14ac:dyDescent="0.25">
      <c r="A1623" s="1">
        <v>2550</v>
      </c>
      <c r="B1623" s="1" t="s">
        <v>1543</v>
      </c>
      <c r="C1623" s="2"/>
      <c r="D1623" s="2"/>
      <c r="E1623" s="2"/>
      <c r="F1623" s="5"/>
    </row>
    <row r="1624" spans="1:8" x14ac:dyDescent="0.25">
      <c r="A1624" s="1">
        <v>2551</v>
      </c>
      <c r="B1624" s="1" t="s">
        <v>1544</v>
      </c>
      <c r="C1624" s="2"/>
      <c r="D1624" s="2"/>
      <c r="E1624" s="2"/>
      <c r="F1624" s="5"/>
    </row>
    <row r="1625" spans="1:8" x14ac:dyDescent="0.25">
      <c r="A1625" s="1">
        <v>2552</v>
      </c>
      <c r="B1625" s="1" t="s">
        <v>1545</v>
      </c>
      <c r="C1625" s="2"/>
      <c r="D1625" s="2"/>
      <c r="E1625" s="2"/>
      <c r="F1625" s="5"/>
    </row>
    <row r="1626" spans="1:8" x14ac:dyDescent="0.25">
      <c r="A1626" s="1">
        <v>2553</v>
      </c>
      <c r="B1626" s="1" t="s">
        <v>1546</v>
      </c>
      <c r="C1626" s="2"/>
      <c r="D1626" s="2"/>
      <c r="F1626" s="5"/>
      <c r="G1626" s="8"/>
    </row>
    <row r="1627" spans="1:8" x14ac:dyDescent="0.25">
      <c r="A1627" s="1">
        <v>2554</v>
      </c>
      <c r="B1627" s="1" t="s">
        <v>1547</v>
      </c>
      <c r="C1627" s="2"/>
    </row>
    <row r="1628" spans="1:8" x14ac:dyDescent="0.25">
      <c r="A1628" s="13">
        <v>1399</v>
      </c>
      <c r="B1628" s="13" t="s">
        <v>1565</v>
      </c>
      <c r="C1628" s="2"/>
      <c r="D1628" s="2"/>
      <c r="E1628" s="2"/>
      <c r="F1628" s="5"/>
      <c r="G1628" s="8"/>
      <c r="H1628" s="31"/>
    </row>
    <row r="1629" spans="1:8" x14ac:dyDescent="0.25">
      <c r="A1629" s="1">
        <v>2005</v>
      </c>
      <c r="B1629" s="1" t="s">
        <v>1566</v>
      </c>
      <c r="C1629" s="2"/>
      <c r="D1629" s="2"/>
      <c r="F1629" s="5"/>
    </row>
    <row r="1630" spans="1:8" x14ac:dyDescent="0.25">
      <c r="A1630" s="1">
        <v>1647</v>
      </c>
      <c r="B1630" s="1" t="s">
        <v>1567</v>
      </c>
      <c r="C1630" s="2"/>
      <c r="D1630" s="2"/>
      <c r="E1630" s="2"/>
      <c r="F1630" s="5"/>
      <c r="G1630" s="8"/>
    </row>
    <row r="1631" spans="1:8" x14ac:dyDescent="0.25">
      <c r="A1631" s="1">
        <v>1497</v>
      </c>
      <c r="B1631" s="1" t="s">
        <v>1568</v>
      </c>
      <c r="C1631" s="2"/>
      <c r="D1631" s="2"/>
      <c r="E1631" s="2"/>
      <c r="F1631" s="5"/>
      <c r="G1631" s="8"/>
    </row>
    <row r="1632" spans="1:8" x14ac:dyDescent="0.25">
      <c r="A1632" s="1">
        <v>1296</v>
      </c>
      <c r="B1632" s="1" t="s">
        <v>1569</v>
      </c>
      <c r="C1632" s="2"/>
      <c r="D1632" s="2"/>
      <c r="E1632" s="2"/>
      <c r="F1632" s="5"/>
      <c r="G1632" s="8"/>
    </row>
    <row r="1633" spans="1:8" x14ac:dyDescent="0.25">
      <c r="A1633" s="1">
        <v>1146</v>
      </c>
      <c r="B1633" s="1" t="s">
        <v>1570</v>
      </c>
      <c r="C1633" s="2"/>
      <c r="D1633" s="2"/>
      <c r="E1633" s="2"/>
      <c r="F1633" s="5"/>
      <c r="G1633" s="8"/>
    </row>
    <row r="1634" spans="1:8" x14ac:dyDescent="0.25">
      <c r="A1634" s="1">
        <v>1681</v>
      </c>
      <c r="B1634" s="1" t="s">
        <v>1571</v>
      </c>
      <c r="C1634" s="2"/>
      <c r="D1634" s="2"/>
      <c r="F1634" s="5"/>
      <c r="G1634" s="8"/>
    </row>
    <row r="1635" spans="1:8" ht="15.75" customHeight="1" x14ac:dyDescent="0.25">
      <c r="A1635" s="1">
        <v>1321</v>
      </c>
      <c r="B1635" s="1" t="s">
        <v>1572</v>
      </c>
      <c r="C1635" s="2"/>
      <c r="D1635" s="2"/>
      <c r="F1635" s="5"/>
    </row>
    <row r="1636" spans="1:8" x14ac:dyDescent="0.25">
      <c r="A1636" s="1">
        <v>1224</v>
      </c>
      <c r="B1636" s="1" t="s">
        <v>1573</v>
      </c>
      <c r="C1636" s="2"/>
      <c r="D1636" s="2"/>
      <c r="E1636" s="2"/>
      <c r="F1636" s="5"/>
      <c r="G1636" s="8"/>
    </row>
    <row r="1637" spans="1:8" x14ac:dyDescent="0.25">
      <c r="A1637" s="1">
        <v>1224</v>
      </c>
      <c r="B1637" s="1" t="s">
        <v>1573</v>
      </c>
      <c r="C1637" s="2"/>
      <c r="D1637" s="2"/>
      <c r="E1637" s="2"/>
      <c r="F1637" s="5"/>
      <c r="G1637" s="8"/>
    </row>
    <row r="1638" spans="1:8" x14ac:dyDescent="0.25">
      <c r="A1638" s="1">
        <v>1139</v>
      </c>
      <c r="B1638" s="1" t="s">
        <v>1574</v>
      </c>
      <c r="C1638" s="2"/>
      <c r="D1638" s="2"/>
      <c r="E1638" s="2"/>
      <c r="F1638" s="5"/>
      <c r="H1638" s="1"/>
    </row>
    <row r="1639" spans="1:8" x14ac:dyDescent="0.25">
      <c r="A1639" s="1">
        <v>1777</v>
      </c>
      <c r="B1639" s="33" t="s">
        <v>1576</v>
      </c>
      <c r="C1639" s="2"/>
      <c r="D1639" s="2"/>
      <c r="F1639" s="5"/>
      <c r="G1639" s="8"/>
    </row>
    <row r="1640" spans="1:8" x14ac:dyDescent="0.25">
      <c r="A1640" s="1">
        <v>2024</v>
      </c>
      <c r="B1640" s="1" t="s">
        <v>1577</v>
      </c>
      <c r="C1640" s="2"/>
      <c r="D1640" s="2"/>
      <c r="E1640" s="6"/>
      <c r="F1640" s="5"/>
      <c r="G1640" s="8"/>
    </row>
    <row r="1641" spans="1:8" x14ac:dyDescent="0.25">
      <c r="A1641" s="1">
        <v>2593</v>
      </c>
      <c r="B1641" s="1" t="s">
        <v>1586</v>
      </c>
      <c r="C1641" s="2" t="s">
        <v>1556</v>
      </c>
      <c r="D1641" s="2">
        <v>1</v>
      </c>
      <c r="E1641" s="1" t="s">
        <v>1587</v>
      </c>
      <c r="F1641" s="5">
        <v>0</v>
      </c>
      <c r="G1641" s="8" t="s">
        <v>1588</v>
      </c>
      <c r="H1641" s="29">
        <v>42472</v>
      </c>
    </row>
    <row r="1642" spans="1:8" ht="30" x14ac:dyDescent="0.25">
      <c r="B1642" s="1" t="s">
        <v>1592</v>
      </c>
      <c r="C1642" s="2" t="s">
        <v>1556</v>
      </c>
      <c r="D1642" s="2">
        <v>1</v>
      </c>
      <c r="E1642" s="1" t="s">
        <v>1695</v>
      </c>
      <c r="F1642" s="5">
        <v>0</v>
      </c>
      <c r="G1642" s="8" t="s">
        <v>1627</v>
      </c>
      <c r="H1642" s="29">
        <v>42474</v>
      </c>
    </row>
    <row r="1643" spans="1:8" ht="30" x14ac:dyDescent="0.25">
      <c r="B1643" s="1" t="s">
        <v>1595</v>
      </c>
      <c r="C1643" s="2" t="s">
        <v>1556</v>
      </c>
      <c r="D1643" s="2">
        <v>1</v>
      </c>
      <c r="E1643" s="1" t="s">
        <v>1597</v>
      </c>
      <c r="F1643" s="5">
        <v>0</v>
      </c>
      <c r="G1643" s="8" t="s">
        <v>1596</v>
      </c>
      <c r="H1643" s="29">
        <v>42472</v>
      </c>
    </row>
    <row r="1644" spans="1:8" x14ac:dyDescent="0.25">
      <c r="B1644" s="34" t="s">
        <v>1603</v>
      </c>
      <c r="C1644" s="2" t="s">
        <v>1556</v>
      </c>
      <c r="D1644" s="2">
        <v>1</v>
      </c>
      <c r="E1644" s="1" t="s">
        <v>1612</v>
      </c>
      <c r="F1644" s="5">
        <v>0</v>
      </c>
      <c r="G1644" s="8" t="s">
        <v>1611</v>
      </c>
      <c r="H1644" s="29">
        <v>42472</v>
      </c>
    </row>
    <row r="1645" spans="1:8" ht="30" x14ac:dyDescent="0.25">
      <c r="B1645" s="1" t="s">
        <v>1367</v>
      </c>
      <c r="C1645" s="2" t="s">
        <v>1556</v>
      </c>
      <c r="D1645" s="2">
        <v>1</v>
      </c>
      <c r="E1645" s="1" t="s">
        <v>1767</v>
      </c>
      <c r="F1645" s="5">
        <v>0</v>
      </c>
      <c r="G1645" s="8" t="s">
        <v>1604</v>
      </c>
      <c r="H1645" s="29">
        <v>42508</v>
      </c>
    </row>
    <row r="1646" spans="1:8" x14ac:dyDescent="0.25">
      <c r="B1646" s="35" t="s">
        <v>603</v>
      </c>
      <c r="C1646" s="2"/>
      <c r="D1646" s="2"/>
      <c r="E1646" s="2"/>
      <c r="F1646" s="5"/>
      <c r="H1646" s="1"/>
    </row>
    <row r="1647" spans="1:8" x14ac:dyDescent="0.25">
      <c r="B1647" s="1" t="s">
        <v>1605</v>
      </c>
      <c r="C1647" s="2" t="s">
        <v>1556</v>
      </c>
      <c r="D1647" s="2"/>
      <c r="E1647" s="2"/>
      <c r="F1647" s="5"/>
      <c r="H1647" s="1"/>
    </row>
    <row r="1648" spans="1:8" s="36" customFormat="1" x14ac:dyDescent="0.25">
      <c r="B1648" s="37" t="s">
        <v>1705</v>
      </c>
      <c r="C1648" s="37" t="s">
        <v>1556</v>
      </c>
      <c r="D1648" s="37">
        <v>1</v>
      </c>
      <c r="E1648" s="1" t="s">
        <v>1706</v>
      </c>
      <c r="F1648" s="5">
        <v>0</v>
      </c>
      <c r="G1648" s="8" t="s">
        <v>1708</v>
      </c>
      <c r="H1648" s="38">
        <v>42479</v>
      </c>
    </row>
    <row r="1649" spans="1:8" s="6" customFormat="1" x14ac:dyDescent="0.25">
      <c r="B1649" s="6" t="s">
        <v>1720</v>
      </c>
      <c r="C1649" s="39" t="s">
        <v>1556</v>
      </c>
      <c r="D1649" s="39">
        <v>1</v>
      </c>
      <c r="E1649" s="1" t="s">
        <v>1721</v>
      </c>
      <c r="F1649" s="5">
        <v>0</v>
      </c>
      <c r="G1649" s="7" t="s">
        <v>1828</v>
      </c>
      <c r="H1649" s="31">
        <v>42509</v>
      </c>
    </row>
    <row r="1650" spans="1:8" s="6" customFormat="1" x14ac:dyDescent="0.25">
      <c r="B1650" s="39" t="s">
        <v>1765</v>
      </c>
      <c r="C1650" s="39" t="s">
        <v>1556</v>
      </c>
      <c r="D1650" s="39">
        <v>1</v>
      </c>
      <c r="E1650" s="1" t="s">
        <v>1766</v>
      </c>
      <c r="F1650" s="5">
        <v>0</v>
      </c>
      <c r="G1650" s="25" t="s">
        <v>1825</v>
      </c>
      <c r="H1650" s="31">
        <v>42508</v>
      </c>
    </row>
    <row r="1651" spans="1:8" s="6" customFormat="1" ht="30" x14ac:dyDescent="0.25">
      <c r="A1651" s="32"/>
      <c r="B1651" s="32" t="s">
        <v>1791</v>
      </c>
      <c r="C1651" s="32" t="s">
        <v>1556</v>
      </c>
      <c r="D1651" s="32">
        <v>1</v>
      </c>
      <c r="E1651" s="40" t="s">
        <v>1792</v>
      </c>
      <c r="F1651" s="5">
        <v>1</v>
      </c>
      <c r="G1651" s="8" t="s">
        <v>1793</v>
      </c>
      <c r="H1651" s="31">
        <v>42508</v>
      </c>
    </row>
    <row r="1652" spans="1:8" s="6" customFormat="1" ht="30" x14ac:dyDescent="0.25">
      <c r="A1652" s="32"/>
      <c r="B1652" s="32" t="s">
        <v>1791</v>
      </c>
      <c r="C1652" s="32" t="s">
        <v>1556</v>
      </c>
      <c r="D1652" s="32">
        <v>1</v>
      </c>
      <c r="E1652" s="40" t="s">
        <v>1792</v>
      </c>
      <c r="F1652" s="5">
        <v>1</v>
      </c>
      <c r="G1652" s="8" t="s">
        <v>1794</v>
      </c>
      <c r="H1652" s="31">
        <v>42508</v>
      </c>
    </row>
    <row r="1653" spans="1:8" s="6" customFormat="1" ht="45" x14ac:dyDescent="0.25">
      <c r="A1653" s="32"/>
      <c r="B1653" s="32" t="s">
        <v>1795</v>
      </c>
      <c r="C1653" s="32" t="s">
        <v>1556</v>
      </c>
      <c r="D1653" s="32">
        <v>1</v>
      </c>
      <c r="E1653" s="40" t="s">
        <v>1796</v>
      </c>
      <c r="F1653" s="5">
        <v>0</v>
      </c>
      <c r="G1653" s="8" t="s">
        <v>1834</v>
      </c>
      <c r="H1653" s="31">
        <v>42509</v>
      </c>
    </row>
    <row r="1654" spans="1:8" s="6" customFormat="1" ht="30" x14ac:dyDescent="0.25">
      <c r="A1654" s="32"/>
      <c r="B1654" s="32" t="s">
        <v>1797</v>
      </c>
      <c r="C1654" s="32" t="s">
        <v>1556</v>
      </c>
      <c r="D1654" s="32">
        <v>1</v>
      </c>
      <c r="E1654" s="40" t="s">
        <v>1798</v>
      </c>
      <c r="F1654" s="5">
        <v>0</v>
      </c>
      <c r="G1654" s="8" t="s">
        <v>1799</v>
      </c>
      <c r="H1654" s="31">
        <v>42508</v>
      </c>
    </row>
    <row r="1655" spans="1:8" s="6" customFormat="1" ht="30" x14ac:dyDescent="0.25">
      <c r="B1655" s="32" t="s">
        <v>1800</v>
      </c>
      <c r="C1655" s="32" t="s">
        <v>1556</v>
      </c>
      <c r="D1655" s="32">
        <v>1</v>
      </c>
      <c r="E1655" s="40" t="s">
        <v>1801</v>
      </c>
      <c r="F1655" s="5">
        <v>0</v>
      </c>
      <c r="G1655" s="8" t="s">
        <v>1802</v>
      </c>
      <c r="H1655" s="31">
        <v>42508</v>
      </c>
    </row>
    <row r="1656" spans="1:8" s="6" customFormat="1" x14ac:dyDescent="0.25">
      <c r="C1656" s="40"/>
      <c r="D1656" s="40"/>
      <c r="E1656" s="40"/>
      <c r="F1656" s="5"/>
    </row>
    <row r="1657" spans="1:8" s="6" customFormat="1" x14ac:dyDescent="0.25">
      <c r="C1657" s="40"/>
      <c r="D1657" s="40"/>
      <c r="E1657" s="40"/>
      <c r="F1657" s="5"/>
    </row>
    <row r="1658" spans="1:8" s="6" customFormat="1" x14ac:dyDescent="0.25">
      <c r="C1658" s="40"/>
      <c r="D1658" s="40"/>
      <c r="E1658" s="40"/>
      <c r="F1658" s="5"/>
    </row>
    <row r="1659" spans="1:8" s="6" customFormat="1" x14ac:dyDescent="0.25">
      <c r="C1659" s="40"/>
      <c r="D1659" s="40"/>
      <c r="E1659" s="40"/>
      <c r="F1659" s="5"/>
    </row>
    <row r="1660" spans="1:8" s="6" customFormat="1" x14ac:dyDescent="0.25">
      <c r="C1660" s="40"/>
      <c r="D1660" s="40"/>
      <c r="E1660" s="40"/>
      <c r="F1660" s="5"/>
    </row>
    <row r="1661" spans="1:8" s="6" customFormat="1" x14ac:dyDescent="0.25">
      <c r="C1661" s="40"/>
      <c r="D1661" s="40"/>
      <c r="E1661" s="40"/>
      <c r="F1661" s="5"/>
    </row>
    <row r="1662" spans="1:8" s="6" customFormat="1" x14ac:dyDescent="0.25">
      <c r="C1662" s="40"/>
      <c r="D1662" s="40"/>
      <c r="E1662" s="40"/>
      <c r="F1662" s="5"/>
    </row>
    <row r="1663" spans="1:8" s="6" customFormat="1" x14ac:dyDescent="0.25">
      <c r="C1663" s="40"/>
      <c r="D1663" s="40"/>
      <c r="E1663" s="40"/>
      <c r="F1663" s="5"/>
    </row>
    <row r="1664" spans="1:8" s="6" customFormat="1" x14ac:dyDescent="0.25">
      <c r="C1664" s="40"/>
      <c r="D1664" s="40"/>
      <c r="E1664" s="40"/>
      <c r="F1664" s="5"/>
    </row>
    <row r="1665" spans="3:8" s="6" customFormat="1" x14ac:dyDescent="0.25">
      <c r="C1665" s="40"/>
      <c r="D1665" s="40"/>
      <c r="E1665" s="40"/>
      <c r="F1665" s="5"/>
    </row>
    <row r="1666" spans="3:8" s="6" customFormat="1" x14ac:dyDescent="0.25">
      <c r="C1666" s="40"/>
      <c r="D1666" s="40"/>
      <c r="E1666" s="40"/>
      <c r="F1666" s="5"/>
    </row>
    <row r="1667" spans="3:8" s="6" customFormat="1" x14ac:dyDescent="0.25">
      <c r="C1667" s="40"/>
      <c r="D1667" s="40"/>
      <c r="E1667" s="40"/>
      <c r="F1667" s="5"/>
    </row>
    <row r="1668" spans="3:8" s="6" customFormat="1" x14ac:dyDescent="0.25">
      <c r="C1668" s="40"/>
      <c r="D1668" s="40"/>
      <c r="E1668" s="40"/>
      <c r="F1668" s="5"/>
    </row>
    <row r="1669" spans="3:8" s="6" customFormat="1" x14ac:dyDescent="0.25">
      <c r="C1669" s="40"/>
      <c r="D1669" s="40"/>
      <c r="E1669" s="40"/>
      <c r="F1669" s="5"/>
    </row>
    <row r="1670" spans="3:8" s="6" customFormat="1" x14ac:dyDescent="0.25">
      <c r="C1670" s="40"/>
      <c r="D1670" s="40"/>
      <c r="E1670" s="40"/>
      <c r="F1670" s="5"/>
    </row>
    <row r="1671" spans="3:8" s="6" customFormat="1" x14ac:dyDescent="0.25">
      <c r="C1671" s="40"/>
      <c r="D1671" s="40"/>
      <c r="E1671" s="40"/>
      <c r="F1671" s="5"/>
    </row>
    <row r="1672" spans="3:8" s="6" customFormat="1" x14ac:dyDescent="0.25">
      <c r="C1672" s="40"/>
      <c r="D1672" s="40"/>
      <c r="E1672" s="40"/>
      <c r="F1672" s="5"/>
    </row>
    <row r="1673" spans="3:8" s="6" customFormat="1" x14ac:dyDescent="0.25">
      <c r="C1673" s="40"/>
      <c r="D1673" s="40"/>
      <c r="E1673" s="40"/>
      <c r="F1673" s="5"/>
    </row>
    <row r="1674" spans="3:8" s="6" customFormat="1" x14ac:dyDescent="0.25">
      <c r="C1674" s="40"/>
      <c r="D1674" s="40"/>
      <c r="E1674" s="40"/>
      <c r="F1674" s="5"/>
    </row>
    <row r="1675" spans="3:8" s="6" customFormat="1" x14ac:dyDescent="0.25">
      <c r="C1675" s="40"/>
      <c r="D1675" s="40"/>
      <c r="E1675" s="40"/>
      <c r="F1675" s="5"/>
    </row>
    <row r="1676" spans="3:8" s="6" customFormat="1" x14ac:dyDescent="0.25">
      <c r="C1676" s="40"/>
      <c r="D1676" s="40"/>
      <c r="E1676" s="40"/>
      <c r="F1676" s="5"/>
    </row>
    <row r="1677" spans="3:8" s="6" customFormat="1" x14ac:dyDescent="0.25">
      <c r="C1677" s="40"/>
      <c r="D1677" s="40"/>
      <c r="E1677" s="40"/>
      <c r="F1677" s="5"/>
    </row>
    <row r="1678" spans="3:8" s="6" customFormat="1" x14ac:dyDescent="0.25">
      <c r="C1678" s="40"/>
      <c r="D1678" s="40"/>
      <c r="E1678" s="40"/>
      <c r="F1678" s="5"/>
    </row>
    <row r="1679" spans="3:8" x14ac:dyDescent="0.25">
      <c r="C1679" s="2"/>
      <c r="D1679" s="2"/>
      <c r="E1679" s="2"/>
      <c r="F1679" s="5"/>
      <c r="H1679" s="1"/>
    </row>
    <row r="1680" spans="3:8" x14ac:dyDescent="0.25">
      <c r="C1680" s="2"/>
      <c r="D1680" s="2"/>
      <c r="E1680" s="2"/>
      <c r="F1680" s="5"/>
      <c r="H1680" s="1"/>
    </row>
    <row r="1681" spans="3:8" x14ac:dyDescent="0.25">
      <c r="C1681" s="2"/>
      <c r="D1681" s="2"/>
      <c r="E1681" s="2"/>
      <c r="F1681" s="5"/>
      <c r="H1681" s="1"/>
    </row>
    <row r="1682" spans="3:8" x14ac:dyDescent="0.25">
      <c r="C1682" s="2"/>
      <c r="D1682" s="2"/>
      <c r="E1682" s="2"/>
      <c r="F1682" s="5"/>
      <c r="H1682" s="1"/>
    </row>
    <row r="1683" spans="3:8" x14ac:dyDescent="0.25">
      <c r="C1683" s="2"/>
      <c r="D1683" s="2"/>
      <c r="E1683" s="2"/>
      <c r="F1683" s="5"/>
      <c r="H1683" s="1"/>
    </row>
    <row r="1684" spans="3:8" x14ac:dyDescent="0.25">
      <c r="C1684" s="2"/>
      <c r="D1684" s="2"/>
      <c r="E1684" s="2"/>
      <c r="F1684" s="5"/>
      <c r="H1684" s="1"/>
    </row>
    <row r="1685" spans="3:8" x14ac:dyDescent="0.25">
      <c r="C1685" s="2"/>
      <c r="D1685" s="2"/>
      <c r="E1685" s="2"/>
      <c r="F1685" s="5"/>
      <c r="H1685" s="1"/>
    </row>
    <row r="1686" spans="3:8" x14ac:dyDescent="0.25">
      <c r="C1686" s="2"/>
      <c r="D1686" s="2"/>
      <c r="E1686" s="2"/>
      <c r="F1686" s="5"/>
      <c r="H1686" s="1"/>
    </row>
  </sheetData>
  <hyperlinks>
    <hyperlink ref="G14:G15" r:id="rId1" display="http://www.acomhealth.com/onc-cert-disclosure/"/>
    <hyperlink ref="G313" r:id="rId2"/>
    <hyperlink ref="G492" r:id="rId3"/>
    <hyperlink ref="G1170" r:id="rId4"/>
    <hyperlink ref="G91" r:id="rId5"/>
    <hyperlink ref="G547" r:id="rId6" display="http://www.mdflow.com/www/ehr.asp"/>
    <hyperlink ref="G837" r:id="rId7"/>
    <hyperlink ref="G1643" r:id="rId8"/>
    <hyperlink ref="G215" r:id="rId9"/>
    <hyperlink ref="G1035" r:id="rId10"/>
    <hyperlink ref="G1645" r:id="rId11"/>
    <hyperlink ref="G1249" r:id="rId12"/>
    <hyperlink ref="G358" r:id="rId13"/>
    <hyperlink ref="G565" r:id="rId14"/>
    <hyperlink ref="G481" r:id="rId15" display="http://fannotek.com/disclosures.html"/>
    <hyperlink ref="G1453" r:id="rId16"/>
    <hyperlink ref="G735" r:id="rId17"/>
    <hyperlink ref="G1203" r:id="rId18"/>
    <hyperlink ref="G829" r:id="rId19"/>
    <hyperlink ref="G116" r:id="rId20"/>
    <hyperlink ref="G1642" r:id="rId21"/>
    <hyperlink ref="G597" r:id="rId22"/>
    <hyperlink ref="G1015" r:id="rId23"/>
    <hyperlink ref="G1576" r:id="rId24"/>
    <hyperlink ref="G1514" r:id="rId25"/>
    <hyperlink ref="G1515" r:id="rId26"/>
    <hyperlink ref="G1516" r:id="rId27"/>
    <hyperlink ref="G1517" r:id="rId28"/>
    <hyperlink ref="G1518" r:id="rId29"/>
    <hyperlink ref="G1519" r:id="rId30"/>
    <hyperlink ref="G1520" r:id="rId31"/>
    <hyperlink ref="G1521" r:id="rId32"/>
    <hyperlink ref="G1522" r:id="rId33"/>
    <hyperlink ref="G1523" r:id="rId34"/>
    <hyperlink ref="G1524" r:id="rId35"/>
    <hyperlink ref="G1525" r:id="rId36"/>
    <hyperlink ref="G1526" r:id="rId37"/>
    <hyperlink ref="G1527" r:id="rId38"/>
    <hyperlink ref="G1528" r:id="rId39"/>
    <hyperlink ref="G1529" r:id="rId40"/>
    <hyperlink ref="G1530" r:id="rId41"/>
    <hyperlink ref="G1531" r:id="rId42"/>
    <hyperlink ref="G1532" r:id="rId43"/>
    <hyperlink ref="G1533" r:id="rId44"/>
    <hyperlink ref="G1534" r:id="rId45"/>
    <hyperlink ref="G1535" r:id="rId46"/>
    <hyperlink ref="G1536" r:id="rId47"/>
    <hyperlink ref="G1537" r:id="rId48"/>
    <hyperlink ref="G1551" r:id="rId49"/>
    <hyperlink ref="G1552" r:id="rId50"/>
    <hyperlink ref="G1553" r:id="rId51"/>
    <hyperlink ref="G1554" r:id="rId52"/>
    <hyperlink ref="G1555" r:id="rId53"/>
    <hyperlink ref="G1556" r:id="rId54"/>
    <hyperlink ref="G1557" r:id="rId55"/>
    <hyperlink ref="G1558" r:id="rId56"/>
    <hyperlink ref="G1559" r:id="rId57"/>
    <hyperlink ref="G1561" r:id="rId58"/>
    <hyperlink ref="G1560" r:id="rId59"/>
    <hyperlink ref="G1562" r:id="rId60"/>
    <hyperlink ref="G1563" r:id="rId61"/>
    <hyperlink ref="G1564" r:id="rId62"/>
    <hyperlink ref="G1565" r:id="rId63"/>
    <hyperlink ref="G605" r:id="rId64" display="http://www.easydental.com/ehr"/>
    <hyperlink ref="G995" r:id="rId65"/>
    <hyperlink ref="G386" r:id="rId66" display="http://dynamichealthit.com/PDF/Disclosures_ 4_11_16.pdf"/>
    <hyperlink ref="G1017" r:id="rId67"/>
    <hyperlink ref="G416" r:id="rId68"/>
    <hyperlink ref="G430" r:id="rId69"/>
    <hyperlink ref="G433" r:id="rId70"/>
    <hyperlink ref="G750" r:id="rId71"/>
    <hyperlink ref="G890" r:id="rId72"/>
    <hyperlink ref="G680" r:id="rId73"/>
    <hyperlink ref="G1648" r:id="rId74"/>
    <hyperlink ref="G311" r:id="rId75"/>
    <hyperlink ref="G1150" r:id="rId76"/>
    <hyperlink ref="G940" r:id="rId77"/>
    <hyperlink ref="G1239" r:id="rId78"/>
    <hyperlink ref="G768" r:id="rId79"/>
    <hyperlink ref="G324" r:id="rId80" location="!onc-health-it-costs-limitations-disclos/civ1"/>
    <hyperlink ref="G596" r:id="rId81" display="http://www.healthjump.com/blog/2014-modular-ehr-certification-details"/>
    <hyperlink ref="G475" r:id="rId82"/>
    <hyperlink ref="G93" r:id="rId83"/>
    <hyperlink ref="G624" r:id="rId84"/>
    <hyperlink ref="G1283" r:id="rId85"/>
    <hyperlink ref="G223" r:id="rId86"/>
    <hyperlink ref="G1396" r:id="rId87"/>
    <hyperlink ref="G1054" r:id="rId88" display="http://www.ohmd.com/MU"/>
    <hyperlink ref="G41" r:id="rId89"/>
    <hyperlink ref="G4" r:id="rId90"/>
    <hyperlink ref="G292" r:id="rId91"/>
    <hyperlink ref="G833" r:id="rId92"/>
    <hyperlink ref="G244" r:id="rId93" location="EHR-Disclosure"/>
    <hyperlink ref="G965" r:id="rId94"/>
    <hyperlink ref="G970" r:id="rId95"/>
    <hyperlink ref="G1644" r:id="rId96"/>
    <hyperlink ref="G838" r:id="rId97"/>
    <hyperlink ref="G721" r:id="rId98"/>
    <hyperlink ref="G1183" r:id="rId99"/>
    <hyperlink ref="G1222" r:id="rId100"/>
    <hyperlink ref="G1265" r:id="rId101"/>
    <hyperlink ref="G1309" r:id="rId102"/>
    <hyperlink ref="G1314" r:id="rId103"/>
    <hyperlink ref="G1413" r:id="rId104"/>
    <hyperlink ref="G1422" r:id="rId105"/>
    <hyperlink ref="G1431" r:id="rId106"/>
    <hyperlink ref="G1435" r:id="rId107"/>
    <hyperlink ref="G1599" r:id="rId108"/>
    <hyperlink ref="G1652" r:id="rId109"/>
    <hyperlink ref="G1651" r:id="rId110"/>
    <hyperlink ref="G1654" r:id="rId111" location="tab-id-1"/>
    <hyperlink ref="G1655" r:id="rId112"/>
    <hyperlink ref="G191" r:id="rId113"/>
    <hyperlink ref="G521" r:id="rId114"/>
    <hyperlink ref="G662" r:id="rId115"/>
    <hyperlink ref="G832" r:id="rId116" display="http://www.mtbc.com/products-services/product-disclosures"/>
    <hyperlink ref="G991" r:id="rId117" display="http://www.napierhealthcare.com/us/napiers-hospital-information-system-2-1-disclosure/"/>
    <hyperlink ref="G1195" r:id="rId118"/>
    <hyperlink ref="G287" r:id="rId119"/>
    <hyperlink ref="G1650" r:id="rId120"/>
    <hyperlink ref="G912" r:id="rId121"/>
    <hyperlink ref="G604" r:id="rId122"/>
    <hyperlink ref="G656" r:id="rId123"/>
    <hyperlink ref="G1369" r:id="rId124"/>
    <hyperlink ref="G1238" r:id="rId125"/>
    <hyperlink ref="G1087" r:id="rId126"/>
    <hyperlink ref="G1649" r:id="rId127"/>
    <hyperlink ref="G238" r:id="rId128" display="http://www.chenoainc.com/pages/Health_Analytics_Platform/Disclosure.html"/>
    <hyperlink ref="G1641" r:id="rId129"/>
    <hyperlink ref="G1027" r:id="rId130"/>
    <hyperlink ref="G1028" r:id="rId131"/>
    <hyperlink ref="G1653" r:id="rId132"/>
    <hyperlink ref="G1595" r:id="rId133"/>
    <hyperlink ref="G1446" r:id="rId134"/>
    <hyperlink ref="G847" r:id="rId135"/>
    <hyperlink ref="G606" r:id="rId136"/>
    <hyperlink ref="G607" r:id="rId137"/>
  </hyperlinks>
  <pageMargins left="0.7" right="0.7" top="0.75" bottom="0.75" header="0.3" footer="0.3"/>
  <pageSetup orientation="portrait" r:id="rId1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840"/>
  <sheetViews>
    <sheetView tabSelected="1" topLeftCell="A1704" workbookViewId="0">
      <selection activeCell="E12" sqref="E12:F1840"/>
    </sheetView>
  </sheetViews>
  <sheetFormatPr defaultRowHeight="15" x14ac:dyDescent="0.25"/>
  <cols>
    <col min="1" max="1" width="25" style="45" customWidth="1"/>
    <col min="2" max="2" width="15.140625" style="45" customWidth="1"/>
    <col min="3" max="4" width="9.140625" style="45"/>
    <col min="5" max="5" width="30.5703125" style="45" customWidth="1"/>
    <col min="6" max="6" width="47.140625" style="45" customWidth="1"/>
    <col min="7" max="7" width="21" style="45" customWidth="1"/>
    <col min="8" max="8" width="23.28515625" style="45" customWidth="1"/>
    <col min="9" max="9" width="23.85546875" style="45" customWidth="1"/>
    <col min="10" max="16384" width="9.140625" style="45"/>
  </cols>
  <sheetData>
    <row r="1" spans="1:8" x14ac:dyDescent="0.25">
      <c r="A1" s="42" t="s">
        <v>1842</v>
      </c>
      <c r="B1" s="42" t="s">
        <v>1843</v>
      </c>
      <c r="C1" s="42" t="s">
        <v>1844</v>
      </c>
      <c r="D1" s="42" t="s">
        <v>1845</v>
      </c>
      <c r="E1" s="42" t="s">
        <v>1846</v>
      </c>
      <c r="F1" s="43" t="s">
        <v>1847</v>
      </c>
      <c r="G1" s="42" t="s">
        <v>1848</v>
      </c>
      <c r="H1" s="44" t="s">
        <v>1556</v>
      </c>
    </row>
    <row r="2" spans="1:8" hidden="1" x14ac:dyDescent="0.25">
      <c r="A2" s="45" t="b">
        <f>IF(ISBLANK([2]ICSALabs!D2),FALSE,LOOKUP([2]ICSALabs!D2,[1]Lookup!$A$2:$B$4))</f>
        <v>0</v>
      </c>
      <c r="B2" s="45" t="b">
        <f>IF(ISBLANK([2]ICSALabs!E2),FALSE,TRIM([2]ICSALabs!E2))</f>
        <v>0</v>
      </c>
      <c r="C2" s="45" t="b">
        <f>IF(ISBLANK([2]ICSALabs!F2),FALSE,LOOKUP([2]ICSALabs!F2,[1]Lookup!$A$6:$B$7))</f>
        <v>0</v>
      </c>
      <c r="D2" s="45" t="b">
        <f>IF(ISBLANK([2]ICSALabs!G2),FALSE,[2]ICSALabs!G2)</f>
        <v>0</v>
      </c>
      <c r="E2" s="45" t="str">
        <f>IF(NOT(ISBLANK([2]ICSALabs!D2)),IF(OR(ISBLANK([2]ICSALabs!E2),[2]ICSALabs!E2="N/A"),"--no acb code",CONCATENATE([1]Lookup!F$1,A2,[1]Lookup!G$1,B2,[1]Lookup!H$1,H$1,[1]Lookup!I$1)),"--no attestation")</f>
        <v>--no attestation</v>
      </c>
      <c r="F2" s="45" t="str">
        <f>IF(AND(NOT(ISBLANK([2]ICSALabs!G2)),[2]ICSALabs!G2&lt;&gt;"N/A"),IF(C2="All",CONCATENATE([1]Lookup!F$2,D2,[1]Lookup!G$2,B2,[1]Lookup!H$2,H$1,[1]Lookup!I$2),CONCATENATE([1]Lookup!F$3,D2,[1]Lookup!G$3,B2,[1]Lookup!H$3)),"--no url")</f>
        <v>--no url</v>
      </c>
    </row>
    <row r="3" spans="1:8" hidden="1" x14ac:dyDescent="0.25">
      <c r="A3" s="45" t="b">
        <f>IF(ISBLANK([2]ICSALabs!D3),FALSE,LOOKUP([2]ICSALabs!D3,[1]Lookup!$A$2:$B$4))</f>
        <v>0</v>
      </c>
      <c r="B3" s="45" t="b">
        <f>IF(ISBLANK([2]ICSALabs!E3),FALSE,TRIM([2]ICSALabs!E3))</f>
        <v>0</v>
      </c>
      <c r="C3" s="45" t="b">
        <f>IF(ISBLANK([2]ICSALabs!F3),FALSE,LOOKUP([2]ICSALabs!F3,[1]Lookup!$A$6:$B$7))</f>
        <v>0</v>
      </c>
      <c r="D3" s="45" t="b">
        <f>IF(ISBLANK([2]ICSALabs!G3),FALSE,[2]ICSALabs!G3)</f>
        <v>0</v>
      </c>
      <c r="E3" s="45" t="str">
        <f>IF(NOT(ISBLANK([2]ICSALabs!D3)),IF(OR(ISBLANK([2]ICSALabs!E3),[2]ICSALabs!E3="N/A"),"--no acb code",CONCATENATE([1]Lookup!F$1,A3,[1]Lookup!G$1,B3,[1]Lookup!H$1,H$1,[1]Lookup!I$1)),"--no attestation")</f>
        <v>--no attestation</v>
      </c>
      <c r="F3" s="45" t="str">
        <f>IF(AND(NOT(ISBLANK([2]ICSALabs!G3)),[2]ICSALabs!G3&lt;&gt;"N/A"),IF(C3="All",CONCATENATE([1]Lookup!F$2,D3,[1]Lookup!G$2,B3,[1]Lookup!H$2,H$1,[1]Lookup!I$2),CONCATENATE([1]Lookup!F$3,D3,[1]Lookup!G$3,B3,[1]Lookup!H$3)),"--no url")</f>
        <v>--no url</v>
      </c>
    </row>
    <row r="4" spans="1:8" hidden="1" x14ac:dyDescent="0.25">
      <c r="A4" s="45" t="b">
        <f>IF(ISBLANK([2]ICSALabs!D4),FALSE,LOOKUP([2]ICSALabs!D4,[1]Lookup!$A$2:$B$4))</f>
        <v>0</v>
      </c>
      <c r="B4" s="45" t="b">
        <f>IF(ISBLANK([2]ICSALabs!E4),FALSE,TRIM([2]ICSALabs!E4))</f>
        <v>0</v>
      </c>
      <c r="C4" s="45" t="b">
        <f>IF(ISBLANK([2]ICSALabs!F4),FALSE,LOOKUP([2]ICSALabs!F4,[1]Lookup!$A$6:$B$7))</f>
        <v>0</v>
      </c>
      <c r="D4" s="45" t="b">
        <f>IF(ISBLANK([2]ICSALabs!G4),FALSE,[2]ICSALabs!G4)</f>
        <v>0</v>
      </c>
      <c r="E4" s="45" t="str">
        <f>IF(NOT(ISBLANK([2]ICSALabs!D4)),IF(OR(ISBLANK([2]ICSALabs!E4),[2]ICSALabs!E4="N/A"),"--no acb code",CONCATENATE([1]Lookup!F$1,A4,[1]Lookup!G$1,B4,[1]Lookup!H$1,H$1,[1]Lookup!I$1)),"--no attestation")</f>
        <v>--no attestation</v>
      </c>
      <c r="F4" s="45" t="str">
        <f>IF(AND(NOT(ISBLANK([2]ICSALabs!G4)),[2]ICSALabs!G4&lt;&gt;"N/A"),IF(C4="All",CONCATENATE([1]Lookup!F$2,D4,[1]Lookup!G$2,B4,[1]Lookup!H$2,H$1,[1]Lookup!I$2),CONCATENATE([1]Lookup!F$3,D4,[1]Lookup!G$3,B4,[1]Lookup!H$3)),"--no url")</f>
        <v>--no url</v>
      </c>
    </row>
    <row r="5" spans="1:8" hidden="1" x14ac:dyDescent="0.25">
      <c r="A5" s="45" t="b">
        <f>IF(ISBLANK([2]ICSALabs!D5),FALSE,LOOKUP([2]ICSALabs!D5,[1]Lookup!$A$2:$B$4))</f>
        <v>0</v>
      </c>
      <c r="B5" s="45" t="b">
        <f>IF(ISBLANK([2]ICSALabs!E5),FALSE,TRIM([2]ICSALabs!E5))</f>
        <v>0</v>
      </c>
      <c r="C5" s="45" t="b">
        <f>IF(ISBLANK([2]ICSALabs!F5),FALSE,LOOKUP([2]ICSALabs!F5,[1]Lookup!$A$6:$B$7))</f>
        <v>0</v>
      </c>
      <c r="D5" s="45" t="b">
        <f>IF(ISBLANK([2]ICSALabs!G5),FALSE,[2]ICSALabs!G5)</f>
        <v>0</v>
      </c>
      <c r="E5" s="45" t="str">
        <f>IF(NOT(ISBLANK([2]ICSALabs!D5)),IF(OR(ISBLANK([2]ICSALabs!E5),[2]ICSALabs!E5="N/A"),"--no acb code",CONCATENATE([1]Lookup!F$1,A5,[1]Lookup!G$1,B5,[1]Lookup!H$1,H$1,[1]Lookup!I$1)),"--no attestation")</f>
        <v>--no attestation</v>
      </c>
      <c r="F5" s="45" t="str">
        <f>IF(AND(NOT(ISBLANK([2]ICSALabs!G5)),[2]ICSALabs!G5&lt;&gt;"N/A"),IF(C5="All",CONCATENATE([1]Lookup!F$2,D5,[1]Lookup!G$2,B5,[1]Lookup!H$2,H$1,[1]Lookup!I$2),CONCATENATE([1]Lookup!F$3,D5,[1]Lookup!G$3,B5,[1]Lookup!H$3)),"--no url")</f>
        <v>--no url</v>
      </c>
    </row>
    <row r="6" spans="1:8" hidden="1" x14ac:dyDescent="0.25">
      <c r="A6" s="45" t="b">
        <f>IF(ISBLANK([2]ICSALabs!D6),FALSE,LOOKUP([2]ICSALabs!D6,[1]Lookup!$A$2:$B$4))</f>
        <v>0</v>
      </c>
      <c r="B6" s="45" t="b">
        <f>IF(ISBLANK([2]ICSALabs!E6),FALSE,TRIM([2]ICSALabs!E6))</f>
        <v>0</v>
      </c>
      <c r="C6" s="45" t="b">
        <f>IF(ISBLANK([2]ICSALabs!F6),FALSE,LOOKUP([2]ICSALabs!F6,[1]Lookup!$A$6:$B$7))</f>
        <v>0</v>
      </c>
      <c r="D6" s="45" t="b">
        <f>IF(ISBLANK([2]ICSALabs!G6),FALSE,[2]ICSALabs!G6)</f>
        <v>0</v>
      </c>
      <c r="E6" s="45" t="str">
        <f>IF(NOT(ISBLANK([2]ICSALabs!D6)),IF(OR(ISBLANK([2]ICSALabs!E6),[2]ICSALabs!E6="N/A"),"--no acb code",CONCATENATE([1]Lookup!F$1,A6,[1]Lookup!G$1,B6,[1]Lookup!H$1,H$1,[1]Lookup!I$1)),"--no attestation")</f>
        <v>--no attestation</v>
      </c>
      <c r="F6" s="45" t="str">
        <f>IF(AND(NOT(ISBLANK([2]ICSALabs!G6)),[2]ICSALabs!G6&lt;&gt;"N/A"),IF(C6="All",CONCATENATE([1]Lookup!F$2,D6,[1]Lookup!G$2,B6,[1]Lookup!H$2,H$1,[1]Lookup!I$2),CONCATENATE([1]Lookup!F$3,D6,[1]Lookup!G$3,B6,[1]Lookup!H$3)),"--no url")</f>
        <v>--no url</v>
      </c>
    </row>
    <row r="7" spans="1:8" hidden="1" x14ac:dyDescent="0.25">
      <c r="A7" s="45" t="b">
        <f>IF(ISBLANK([2]ICSALabs!D7),FALSE,LOOKUP([2]ICSALabs!D7,[1]Lookup!$A$2:$B$4))</f>
        <v>0</v>
      </c>
      <c r="B7" s="45" t="b">
        <f>IF(ISBLANK([2]ICSALabs!E7),FALSE,TRIM([2]ICSALabs!E7))</f>
        <v>0</v>
      </c>
      <c r="C7" s="45" t="b">
        <f>IF(ISBLANK([2]ICSALabs!F7),FALSE,LOOKUP([2]ICSALabs!F7,[1]Lookup!$A$6:$B$7))</f>
        <v>0</v>
      </c>
      <c r="D7" s="45" t="b">
        <f>IF(ISBLANK([2]ICSALabs!G7),FALSE,[2]ICSALabs!G7)</f>
        <v>0</v>
      </c>
      <c r="E7" s="45" t="str">
        <f>IF(NOT(ISBLANK([2]ICSALabs!D7)),IF(OR(ISBLANK([2]ICSALabs!E7),[2]ICSALabs!E7="N/A"),"--no acb code",CONCATENATE([1]Lookup!F$1,A7,[1]Lookup!G$1,B7,[1]Lookup!H$1,H$1,[1]Lookup!I$1)),"--no attestation")</f>
        <v>--no attestation</v>
      </c>
      <c r="F7" s="45" t="str">
        <f>IF(AND(NOT(ISBLANK([2]ICSALabs!G7)),[2]ICSALabs!G7&lt;&gt;"N/A"),IF(C7="All",CONCATENATE([1]Lookup!F$2,D7,[1]Lookup!G$2,B7,[1]Lookup!H$2,H$1,[1]Lookup!I$2),CONCATENATE([1]Lookup!F$3,D7,[1]Lookup!G$3,B7,[1]Lookup!H$3)),"--no url")</f>
        <v>--no url</v>
      </c>
    </row>
    <row r="8" spans="1:8" hidden="1" x14ac:dyDescent="0.25">
      <c r="A8" s="45" t="b">
        <f>IF(ISBLANK([2]ICSALabs!D8),FALSE,LOOKUP([2]ICSALabs!D8,[1]Lookup!$A$2:$B$4))</f>
        <v>0</v>
      </c>
      <c r="B8" s="45" t="b">
        <f>IF(ISBLANK([2]ICSALabs!E8),FALSE,TRIM([2]ICSALabs!E8))</f>
        <v>0</v>
      </c>
      <c r="C8" s="45" t="b">
        <f>IF(ISBLANK([2]ICSALabs!F8),FALSE,LOOKUP([2]ICSALabs!F8,[1]Lookup!$A$6:$B$7))</f>
        <v>0</v>
      </c>
      <c r="D8" s="45" t="b">
        <f>IF(ISBLANK([2]ICSALabs!G8),FALSE,[2]ICSALabs!G8)</f>
        <v>0</v>
      </c>
      <c r="E8" s="45" t="str">
        <f>IF(NOT(ISBLANK([2]ICSALabs!D8)),IF(OR(ISBLANK([2]ICSALabs!E8),[2]ICSALabs!E8="N/A"),"--no acb code",CONCATENATE([1]Lookup!F$1,A8,[1]Lookup!G$1,B8,[1]Lookup!H$1,H$1,[1]Lookup!I$1)),"--no attestation")</f>
        <v>--no attestation</v>
      </c>
      <c r="F8" s="45" t="str">
        <f>IF(AND(NOT(ISBLANK([2]ICSALabs!G8)),[2]ICSALabs!G8&lt;&gt;"N/A"),IF(C8="All",CONCATENATE([1]Lookup!F$2,D8,[1]Lookup!G$2,B8,[1]Lookup!H$2,H$1,[1]Lookup!I$2),CONCATENATE([1]Lookup!F$3,D8,[1]Lookup!G$3,B8,[1]Lookup!H$3)),"--no url")</f>
        <v>--no url</v>
      </c>
    </row>
    <row r="9" spans="1:8" hidden="1" x14ac:dyDescent="0.25">
      <c r="A9" s="45" t="b">
        <f>IF(ISBLANK([2]ICSALabs!D9),FALSE,LOOKUP([2]ICSALabs!D9,[1]Lookup!$A$2:$B$4))</f>
        <v>0</v>
      </c>
      <c r="B9" s="45" t="b">
        <f>IF(ISBLANK([2]ICSALabs!E9),FALSE,TRIM([2]ICSALabs!E9))</f>
        <v>0</v>
      </c>
      <c r="C9" s="45" t="b">
        <f>IF(ISBLANK([2]ICSALabs!F9),FALSE,LOOKUP([2]ICSALabs!F9,[1]Lookup!$A$6:$B$7))</f>
        <v>0</v>
      </c>
      <c r="D9" s="45" t="b">
        <f>IF(ISBLANK([2]ICSALabs!G9),FALSE,[2]ICSALabs!G9)</f>
        <v>0</v>
      </c>
      <c r="E9" s="45" t="str">
        <f>IF(NOT(ISBLANK([2]ICSALabs!D9)),IF(OR(ISBLANK([2]ICSALabs!E9),[2]ICSALabs!E9="N/A"),"--no acb code",CONCATENATE([1]Lookup!F$1,A9,[1]Lookup!G$1,B9,[1]Lookup!H$1,H$1,[1]Lookup!I$1)),"--no attestation")</f>
        <v>--no attestation</v>
      </c>
      <c r="F9" s="45" t="str">
        <f>IF(AND(NOT(ISBLANK([2]ICSALabs!G9)),[2]ICSALabs!G9&lt;&gt;"N/A"),IF(C9="All",CONCATENATE([1]Lookup!F$2,D9,[1]Lookup!G$2,B9,[1]Lookup!H$2,H$1,[1]Lookup!I$2),CONCATENATE([1]Lookup!F$3,D9,[1]Lookup!G$3,B9,[1]Lookup!H$3)),"--no url")</f>
        <v>--no url</v>
      </c>
    </row>
    <row r="10" spans="1:8" hidden="1" x14ac:dyDescent="0.25">
      <c r="A10" s="45" t="b">
        <f>IF(ISBLANK([2]ICSALabs!D10),FALSE,LOOKUP([2]ICSALabs!D10,[1]Lookup!$A$2:$B$4))</f>
        <v>0</v>
      </c>
      <c r="B10" s="45" t="b">
        <f>IF(ISBLANK([2]ICSALabs!E10),FALSE,TRIM([2]ICSALabs!E10))</f>
        <v>0</v>
      </c>
      <c r="C10" s="45" t="b">
        <f>IF(ISBLANK([2]ICSALabs!F10),FALSE,LOOKUP([2]ICSALabs!F10,[1]Lookup!$A$6:$B$7))</f>
        <v>0</v>
      </c>
      <c r="D10" s="45" t="b">
        <f>IF(ISBLANK([2]ICSALabs!G10),FALSE,[2]ICSALabs!G10)</f>
        <v>0</v>
      </c>
      <c r="E10" s="45" t="str">
        <f>IF(NOT(ISBLANK([2]ICSALabs!D10)),IF(OR(ISBLANK([2]ICSALabs!E10),[2]ICSALabs!E10="N/A"),"--no acb code",CONCATENATE([1]Lookup!F$1,A10,[1]Lookup!G$1,B10,[1]Lookup!H$1,H$1,[1]Lookup!I$1)),"--no attestation")</f>
        <v>--no attestation</v>
      </c>
      <c r="F10" s="45" t="str">
        <f>IF(AND(NOT(ISBLANK([2]ICSALabs!G10)),[2]ICSALabs!G10&lt;&gt;"N/A"),IF(C10="All",CONCATENATE([1]Lookup!F$2,D10,[1]Lookup!G$2,B10,[1]Lookup!H$2,H$1,[1]Lookup!I$2),CONCATENATE([1]Lookup!F$3,D10,[1]Lookup!G$3,B10,[1]Lookup!H$3)),"--no url")</f>
        <v>--no url</v>
      </c>
    </row>
    <row r="11" spans="1:8" hidden="1" x14ac:dyDescent="0.25">
      <c r="A11" s="45" t="b">
        <f>IF(ISBLANK([2]ICSALabs!D11),FALSE,LOOKUP([2]ICSALabs!D11,[1]Lookup!$A$2:$B$4))</f>
        <v>0</v>
      </c>
      <c r="B11" s="45" t="b">
        <f>IF(ISBLANK([2]ICSALabs!E11),FALSE,TRIM([2]ICSALabs!E11))</f>
        <v>0</v>
      </c>
      <c r="C11" s="45" t="b">
        <f>IF(ISBLANK([2]ICSALabs!F11),FALSE,LOOKUP([2]ICSALabs!F11,[1]Lookup!$A$6:$B$7))</f>
        <v>0</v>
      </c>
      <c r="D11" s="45" t="b">
        <f>IF(ISBLANK([2]ICSALabs!G11),FALSE,[2]ICSALabs!G11)</f>
        <v>0</v>
      </c>
      <c r="E11" s="45" t="str">
        <f>IF(NOT(ISBLANK([2]ICSALabs!D11)),IF(OR(ISBLANK([2]ICSALabs!E11),[2]ICSALabs!E11="N/A"),"--no acb code",CONCATENATE([1]Lookup!F$1,A11,[1]Lookup!G$1,B11,[1]Lookup!H$1,H$1,[1]Lookup!I$1)),"--no attestation")</f>
        <v>--no attestation</v>
      </c>
      <c r="F11" s="45" t="str">
        <f>IF(AND(NOT(ISBLANK([2]ICSALabs!G11)),[2]ICSALabs!G11&lt;&gt;"N/A"),IF(C11="All",CONCATENATE([1]Lookup!F$2,D11,[1]Lookup!G$2,B11,[1]Lookup!H$2,H$1,[1]Lookup!I$2),CONCATENATE([1]Lookup!F$3,D11,[1]Lookup!G$3,B11,[1]Lookup!H$3)),"--no url")</f>
        <v>--no url</v>
      </c>
    </row>
    <row r="12" spans="1:8" x14ac:dyDescent="0.25">
      <c r="A12" s="45" t="str">
        <f>IF(ISBLANK([2]ICSALabs!D12),FALSE,LOOKUP([2]ICSALabs!D12,[1]Lookup!$A$2:$B$4))</f>
        <v>N/A</v>
      </c>
      <c r="B12" s="45" t="str">
        <f>IF(ISBLANK([2]ICSALabs!E12),FALSE,TRIM([2]ICSALabs!E12))</f>
        <v>140057R00</v>
      </c>
      <c r="C12" s="45" t="b">
        <f>IF(ISBLANK([2]ICSALabs!F12),FALSE,LOOKUP([2]ICSALabs!F12,[1]Lookup!$A$6:$B$7))</f>
        <v>0</v>
      </c>
      <c r="D12" s="45" t="b">
        <f>IF(ISBLANK([2]ICSALabs!G12),FALSE,[2]ICSALabs!G12)</f>
        <v>0</v>
      </c>
      <c r="E12" s="45" t="str">
        <f>IF(NOT(ISBLANK([2]ICSALabs!D12)),IF(OR(ISBLANK([2]ICSALabs!E12),[2]ICSALabs!E12="N/A"),"--no acb code",CONCATENATE([1]Lookup!F$1,A12,[1]Lookup!G$1,B12,[1]Lookup!H$1,H$1,[1]Lookup!I$1)),"--no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'140057R00' and cb."name" = 'ICSA Labs' and cp.product_version_id = pv.product_version_id and pv.product_id = p.product_id and p.vendor_id = vend.vendor_id;</v>
      </c>
      <c r="F12" s="45" t="str">
        <f>IF(AND(NOT(ISBLANK([2]ICSALabs!G12)),[2]ICSALabs!G12&lt;&gt;"N/A"),IF(C12="All",CONCATENATE([1]Lookup!F$2,D12,[1]Lookup!G$2,B12,[1]Lookup!H$2,H$1,[1]Lookup!I$2),CONCATENATE([1]Lookup!F$3,D12,[1]Lookup!G$3,B12,[1]Lookup!H$3)),"--no url")</f>
        <v>--no url</v>
      </c>
    </row>
    <row r="13" spans="1:8" x14ac:dyDescent="0.25">
      <c r="A13" s="45" t="str">
        <f>IF(ISBLANK([2]ICSALabs!D13),FALSE,LOOKUP([2]ICSALabs!D13,[1]Lookup!$A$2:$B$4))</f>
        <v>Affirmative</v>
      </c>
      <c r="B13" s="45" t="str">
        <f>IF(ISBLANK([2]ICSALabs!E13),FALSE,TRIM([2]ICSALabs!E13))</f>
        <v>140177R00</v>
      </c>
      <c r="C13" s="45" t="str">
        <f>IF(ISBLANK([2]ICSALabs!F13),FALSE,LOOKUP([2]ICSALabs!F13,[1]Lookup!$A$6:$B$7))</f>
        <v>All</v>
      </c>
      <c r="D13" s="45" t="str">
        <f>IF(ISBLANK([2]ICSALabs!G13),FALSE,[2]ICSALabs!G13)</f>
        <v xml:space="preserve">http://www.acomhealth.com/onc-cert-disclosure/ </v>
      </c>
      <c r="E13" s="45" t="str">
        <f>IF(NOT(ISBLANK([2]ICSALabs!D13)),IF(OR(ISBLANK([2]ICSALabs!E13),[2]ICSALabs!E13="N/A"),"--no acb code",CONCATENATE([1]Lookup!F$1,A13,[1]Lookup!G$1,B13,[1]Lookup!H$1,H$1,[1]Lookup!I$1)),"--no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'140177R00' and cb."name" = 'ICSA Labs' and cp.product_version_id = pv.product_version_id and pv.product_id = p.product_id and p.vendor_id = vend.vendor_id;</v>
      </c>
      <c r="F13" s="45" t="str">
        <f>IF(AND(NOT(ISBLANK([2]ICSALabs!G13)),[2]ICSALabs!G13&lt;&gt;"N/A"),IF(C13="All",CONCATENATE([1]Lookup!F$2,D13,[1]Lookup!G$2,B13,[1]Lookup!H$2,H$1,[1]Lookup!I$2),CONCATENATE([1]Lookup!F$3,D13,[1]Lookup!G$3,B13,[1]Lookup!H$3)),"--no url")</f>
        <v>update openchpl.certified_product as cp set transparency_attestation_url = 'http://www.acomhealth.com/onc-cert-disclosure/ ' from (select certified_product_id from (select vend.vendor_code from openchpl.certified_product as cp, openchpl.product_version as pv, openchpl.product as p, openchpl.vendor as vend where cp.acb_certification_id = '140177R00'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" spans="1:8" hidden="1" x14ac:dyDescent="0.25">
      <c r="A14" s="45" t="b">
        <f>IF(ISBLANK([2]ICSALabs!D14),FALSE,LOOKUP([2]ICSALabs!D14,[1]Lookup!$A$2:$B$4))</f>
        <v>0</v>
      </c>
      <c r="B14" s="45" t="b">
        <f>IF(ISBLANK([2]ICSALabs!E14),FALSE,TRIM([2]ICSALabs!E14))</f>
        <v>0</v>
      </c>
      <c r="C14" s="45" t="b">
        <f>IF(ISBLANK([2]ICSALabs!F14),FALSE,LOOKUP([2]ICSALabs!F14,[1]Lookup!$A$6:$B$7))</f>
        <v>0</v>
      </c>
      <c r="D14" s="45" t="b">
        <f>IF(ISBLANK([2]ICSALabs!G14),FALSE,[2]ICSALabs!G14)</f>
        <v>0</v>
      </c>
      <c r="E14" s="45" t="str">
        <f>IF(NOT(ISBLANK([2]ICSALabs!D14)),IF(OR(ISBLANK([2]ICSALabs!E14),[2]ICSALabs!E14="N/A"),"--no acb code",CONCATENATE([1]Lookup!F$1,A14,[1]Lookup!G$1,B14,[1]Lookup!H$1,H$1,[1]Lookup!I$1)),"--no attestation")</f>
        <v>--no attestation</v>
      </c>
      <c r="F14" s="45" t="str">
        <f>IF(AND(NOT(ISBLANK([2]ICSALabs!G14)),[2]ICSALabs!G14&lt;&gt;"N/A"),IF(C14="All",CONCATENATE([1]Lookup!F$2,D14,[1]Lookup!G$2,B14,[1]Lookup!H$2,H$1,[1]Lookup!I$2),CONCATENATE([1]Lookup!F$3,D14,[1]Lookup!G$3,B14,[1]Lookup!H$3)),"--no url")</f>
        <v>--no url</v>
      </c>
    </row>
    <row r="15" spans="1:8" hidden="1" x14ac:dyDescent="0.25">
      <c r="A15" s="45" t="b">
        <f>IF(ISBLANK([2]ICSALabs!D15),FALSE,LOOKUP([2]ICSALabs!D15,[1]Lookup!$A$2:$B$4))</f>
        <v>0</v>
      </c>
      <c r="B15" s="45" t="b">
        <f>IF(ISBLANK([2]ICSALabs!E15),FALSE,TRIM([2]ICSALabs!E15))</f>
        <v>0</v>
      </c>
      <c r="C15" s="45" t="b">
        <f>IF(ISBLANK([2]ICSALabs!F15),FALSE,LOOKUP([2]ICSALabs!F15,[1]Lookup!$A$6:$B$7))</f>
        <v>0</v>
      </c>
      <c r="D15" s="45" t="b">
        <f>IF(ISBLANK([2]ICSALabs!G15),FALSE,[2]ICSALabs!G15)</f>
        <v>0</v>
      </c>
      <c r="E15" s="45" t="str">
        <f>IF(NOT(ISBLANK([2]ICSALabs!D15)),IF(OR(ISBLANK([2]ICSALabs!E15),[2]ICSALabs!E15="N/A"),"--no acb code",CONCATENATE([1]Lookup!F$1,A15,[1]Lookup!G$1,B15,[1]Lookup!H$1,H$1,[1]Lookup!I$1)),"--no attestation")</f>
        <v>--no attestation</v>
      </c>
      <c r="F15" s="45" t="str">
        <f>IF(AND(NOT(ISBLANK([2]ICSALabs!G15)),[2]ICSALabs!G15&lt;&gt;"N/A"),IF(C15="All",CONCATENATE([1]Lookup!F$2,D15,[1]Lookup!G$2,B15,[1]Lookup!H$2,H$1,[1]Lookup!I$2),CONCATENATE([1]Lookup!F$3,D15,[1]Lookup!G$3,B15,[1]Lookup!H$3)),"--no url")</f>
        <v>--no url</v>
      </c>
    </row>
    <row r="16" spans="1:8" hidden="1" x14ac:dyDescent="0.25">
      <c r="A16" s="45" t="b">
        <f>IF(ISBLANK([2]ICSALabs!D16),FALSE,LOOKUP([2]ICSALabs!D16,[1]Lookup!$A$2:$B$4))</f>
        <v>0</v>
      </c>
      <c r="B16" s="45" t="b">
        <f>IF(ISBLANK([2]ICSALabs!E16),FALSE,TRIM([2]ICSALabs!E16))</f>
        <v>0</v>
      </c>
      <c r="C16" s="45" t="b">
        <f>IF(ISBLANK([2]ICSALabs!F16),FALSE,LOOKUP([2]ICSALabs!F16,[1]Lookup!$A$6:$B$7))</f>
        <v>0</v>
      </c>
      <c r="D16" s="45" t="b">
        <f>IF(ISBLANK([2]ICSALabs!G16),FALSE,[2]ICSALabs!G16)</f>
        <v>0</v>
      </c>
      <c r="E16" s="45" t="str">
        <f>IF(NOT(ISBLANK([2]ICSALabs!D16)),IF(OR(ISBLANK([2]ICSALabs!E16),[2]ICSALabs!E16="N/A"),"--no acb code",CONCATENATE([1]Lookup!F$1,A16,[1]Lookup!G$1,B16,[1]Lookup!H$1,H$1,[1]Lookup!I$1)),"--no attestation")</f>
        <v>--no attestation</v>
      </c>
      <c r="F16" s="45" t="str">
        <f>IF(AND(NOT(ISBLANK([2]ICSALabs!G16)),[2]ICSALabs!G16&lt;&gt;"N/A"),IF(C16="All",CONCATENATE([1]Lookup!F$2,D16,[1]Lookup!G$2,B16,[1]Lookup!H$2,H$1,[1]Lookup!I$2),CONCATENATE([1]Lookup!F$3,D16,[1]Lookup!G$3,B16,[1]Lookup!H$3)),"--no url")</f>
        <v>--no url</v>
      </c>
    </row>
    <row r="17" spans="1:6" hidden="1" x14ac:dyDescent="0.25">
      <c r="A17" s="45" t="b">
        <f>IF(ISBLANK([2]ICSALabs!D17),FALSE,LOOKUP([2]ICSALabs!D17,[1]Lookup!$A$2:$B$4))</f>
        <v>0</v>
      </c>
      <c r="B17" s="45" t="b">
        <f>IF(ISBLANK([2]ICSALabs!E17),FALSE,TRIM([2]ICSALabs!E17))</f>
        <v>0</v>
      </c>
      <c r="C17" s="45" t="b">
        <f>IF(ISBLANK([2]ICSALabs!F17),FALSE,LOOKUP([2]ICSALabs!F17,[1]Lookup!$A$6:$B$7))</f>
        <v>0</v>
      </c>
      <c r="D17" s="45" t="b">
        <f>IF(ISBLANK([2]ICSALabs!G17),FALSE,[2]ICSALabs!G17)</f>
        <v>0</v>
      </c>
      <c r="E17" s="45" t="str">
        <f>IF(NOT(ISBLANK([2]ICSALabs!D17)),IF(OR(ISBLANK([2]ICSALabs!E17),[2]ICSALabs!E17="N/A"),"--no acb code",CONCATENATE([1]Lookup!F$1,A17,[1]Lookup!G$1,B17,[1]Lookup!H$1,H$1,[1]Lookup!I$1)),"--no attestation")</f>
        <v>--no attestation</v>
      </c>
      <c r="F17" s="45" t="str">
        <f>IF(AND(NOT(ISBLANK([2]ICSALabs!G17)),[2]ICSALabs!G17&lt;&gt;"N/A"),IF(C17="All",CONCATENATE([1]Lookup!F$2,D17,[1]Lookup!G$2,B17,[1]Lookup!H$2,H$1,[1]Lookup!I$2),CONCATENATE([1]Lookup!F$3,D17,[1]Lookup!G$3,B17,[1]Lookup!H$3)),"--no url")</f>
        <v>--no url</v>
      </c>
    </row>
    <row r="18" spans="1:6" hidden="1" x14ac:dyDescent="0.25">
      <c r="A18" s="45" t="b">
        <f>IF(ISBLANK([2]ICSALabs!D18),FALSE,LOOKUP([2]ICSALabs!D18,[1]Lookup!$A$2:$B$4))</f>
        <v>0</v>
      </c>
      <c r="B18" s="45" t="b">
        <f>IF(ISBLANK([2]ICSALabs!E18),FALSE,TRIM([2]ICSALabs!E18))</f>
        <v>0</v>
      </c>
      <c r="C18" s="45" t="b">
        <f>IF(ISBLANK([2]ICSALabs!F18),FALSE,LOOKUP([2]ICSALabs!F18,[1]Lookup!$A$6:$B$7))</f>
        <v>0</v>
      </c>
      <c r="D18" s="45" t="b">
        <f>IF(ISBLANK([2]ICSALabs!G18),FALSE,[2]ICSALabs!G18)</f>
        <v>0</v>
      </c>
      <c r="E18" s="45" t="str">
        <f>IF(NOT(ISBLANK([2]ICSALabs!D18)),IF(OR(ISBLANK([2]ICSALabs!E18),[2]ICSALabs!E18="N/A"),"--no acb code",CONCATENATE([1]Lookup!F$1,A18,[1]Lookup!G$1,B18,[1]Lookup!H$1,H$1,[1]Lookup!I$1)),"--no attestation")</f>
        <v>--no attestation</v>
      </c>
      <c r="F18" s="45" t="str">
        <f>IF(AND(NOT(ISBLANK([2]ICSALabs!G18)),[2]ICSALabs!G18&lt;&gt;"N/A"),IF(C18="All",CONCATENATE([1]Lookup!F$2,D18,[1]Lookup!G$2,B18,[1]Lookup!H$2,H$1,[1]Lookup!I$2),CONCATENATE([1]Lookup!F$3,D18,[1]Lookup!G$3,B18,[1]Lookup!H$3)),"--no url")</f>
        <v>--no url</v>
      </c>
    </row>
    <row r="19" spans="1:6" hidden="1" x14ac:dyDescent="0.25">
      <c r="A19" s="45" t="b">
        <f>IF(ISBLANK([2]ICSALabs!D19),FALSE,LOOKUP([2]ICSALabs!D19,[1]Lookup!$A$2:$B$4))</f>
        <v>0</v>
      </c>
      <c r="B19" s="45" t="b">
        <f>IF(ISBLANK([2]ICSALabs!E19),FALSE,TRIM([2]ICSALabs!E19))</f>
        <v>0</v>
      </c>
      <c r="C19" s="45" t="b">
        <f>IF(ISBLANK([2]ICSALabs!F19),FALSE,LOOKUP([2]ICSALabs!F19,[1]Lookup!$A$6:$B$7))</f>
        <v>0</v>
      </c>
      <c r="D19" s="45" t="b">
        <f>IF(ISBLANK([2]ICSALabs!G19),FALSE,[2]ICSALabs!G19)</f>
        <v>0</v>
      </c>
      <c r="E19" s="45" t="str">
        <f>IF(NOT(ISBLANK([2]ICSALabs!D19)),IF(OR(ISBLANK([2]ICSALabs!E19),[2]ICSALabs!E19="N/A"),"--no acb code",CONCATENATE([1]Lookup!F$1,A19,[1]Lookup!G$1,B19,[1]Lookup!H$1,H$1,[1]Lookup!I$1)),"--no attestation")</f>
        <v>--no attestation</v>
      </c>
      <c r="F19" s="45" t="str">
        <f>IF(AND(NOT(ISBLANK([2]ICSALabs!G19)),[2]ICSALabs!G19&lt;&gt;"N/A"),IF(C19="All",CONCATENATE([1]Lookup!F$2,D19,[1]Lookup!G$2,B19,[1]Lookup!H$2,H$1,[1]Lookup!I$2),CONCATENATE([1]Lookup!F$3,D19,[1]Lookup!G$3,B19,[1]Lookup!H$3)),"--no url")</f>
        <v>--no url</v>
      </c>
    </row>
    <row r="20" spans="1:6" hidden="1" x14ac:dyDescent="0.25">
      <c r="A20" s="45" t="b">
        <f>IF(ISBLANK([2]ICSALabs!D20),FALSE,LOOKUP([2]ICSALabs!D20,[1]Lookup!$A$2:$B$4))</f>
        <v>0</v>
      </c>
      <c r="B20" s="45" t="b">
        <f>IF(ISBLANK([2]ICSALabs!E20),FALSE,TRIM([2]ICSALabs!E20))</f>
        <v>0</v>
      </c>
      <c r="C20" s="45" t="b">
        <f>IF(ISBLANK([2]ICSALabs!F20),FALSE,LOOKUP([2]ICSALabs!F20,[1]Lookup!$A$6:$B$7))</f>
        <v>0</v>
      </c>
      <c r="D20" s="45" t="b">
        <f>IF(ISBLANK([2]ICSALabs!G20),FALSE,[2]ICSALabs!G20)</f>
        <v>0</v>
      </c>
      <c r="E20" s="45" t="str">
        <f>IF(NOT(ISBLANK([2]ICSALabs!D20)),IF(OR(ISBLANK([2]ICSALabs!E20),[2]ICSALabs!E20="N/A"),"--no acb code",CONCATENATE([1]Lookup!F$1,A20,[1]Lookup!G$1,B20,[1]Lookup!H$1,H$1,[1]Lookup!I$1)),"--no attestation")</f>
        <v>--no attestation</v>
      </c>
      <c r="F20" s="45" t="str">
        <f>IF(AND(NOT(ISBLANK([2]ICSALabs!G20)),[2]ICSALabs!G20&lt;&gt;"N/A"),IF(C20="All",CONCATENATE([1]Lookup!F$2,D20,[1]Lookup!G$2,B20,[1]Lookup!H$2,H$1,[1]Lookup!I$2),CONCATENATE([1]Lookup!F$3,D20,[1]Lookup!G$3,B20,[1]Lookup!H$3)),"--no url")</f>
        <v>--no url</v>
      </c>
    </row>
    <row r="21" spans="1:6" hidden="1" x14ac:dyDescent="0.25">
      <c r="A21" s="45" t="b">
        <f>IF(ISBLANK([2]ICSALabs!D21),FALSE,LOOKUP([2]ICSALabs!D21,[1]Lookup!$A$2:$B$4))</f>
        <v>0</v>
      </c>
      <c r="B21" s="45" t="b">
        <f>IF(ISBLANK([2]ICSALabs!E21),FALSE,TRIM([2]ICSALabs!E21))</f>
        <v>0</v>
      </c>
      <c r="C21" s="45" t="b">
        <f>IF(ISBLANK([2]ICSALabs!F21),FALSE,LOOKUP([2]ICSALabs!F21,[1]Lookup!$A$6:$B$7))</f>
        <v>0</v>
      </c>
      <c r="D21" s="45" t="b">
        <f>IF(ISBLANK([2]ICSALabs!G21),FALSE,[2]ICSALabs!G21)</f>
        <v>0</v>
      </c>
      <c r="E21" s="45" t="str">
        <f>IF(NOT(ISBLANK([2]ICSALabs!D21)),IF(OR(ISBLANK([2]ICSALabs!E21),[2]ICSALabs!E21="N/A"),"--no acb code",CONCATENATE([1]Lookup!F$1,A21,[1]Lookup!G$1,B21,[1]Lookup!H$1,H$1,[1]Lookup!I$1)),"--no attestation")</f>
        <v>--no attestation</v>
      </c>
      <c r="F21" s="45" t="str">
        <f>IF(AND(NOT(ISBLANK([2]ICSALabs!G21)),[2]ICSALabs!G21&lt;&gt;"N/A"),IF(C21="All",CONCATENATE([1]Lookup!F$2,D21,[1]Lookup!G$2,B21,[1]Lookup!H$2,H$1,[1]Lookup!I$2),CONCATENATE([1]Lookup!F$3,D21,[1]Lookup!G$3,B21,[1]Lookup!H$3)),"--no url")</f>
        <v>--no url</v>
      </c>
    </row>
    <row r="22" spans="1:6" hidden="1" x14ac:dyDescent="0.25">
      <c r="A22" s="45" t="b">
        <f>IF(ISBLANK([2]ICSALabs!D22),FALSE,LOOKUP([2]ICSALabs!D22,[1]Lookup!$A$2:$B$4))</f>
        <v>0</v>
      </c>
      <c r="B22" s="45" t="b">
        <f>IF(ISBLANK([2]ICSALabs!E22),FALSE,TRIM([2]ICSALabs!E22))</f>
        <v>0</v>
      </c>
      <c r="C22" s="45" t="b">
        <f>IF(ISBLANK([2]ICSALabs!F22),FALSE,LOOKUP([2]ICSALabs!F22,[1]Lookup!$A$6:$B$7))</f>
        <v>0</v>
      </c>
      <c r="D22" s="45" t="b">
        <f>IF(ISBLANK([2]ICSALabs!G22),FALSE,[2]ICSALabs!G22)</f>
        <v>0</v>
      </c>
      <c r="E22" s="45" t="str">
        <f>IF(NOT(ISBLANK([2]ICSALabs!D22)),IF(OR(ISBLANK([2]ICSALabs!E22),[2]ICSALabs!E22="N/A"),"--no acb code",CONCATENATE([1]Lookup!F$1,A22,[1]Lookup!G$1,B22,[1]Lookup!H$1,H$1,[1]Lookup!I$1)),"--no attestation")</f>
        <v>--no attestation</v>
      </c>
      <c r="F22" s="45" t="str">
        <f>IF(AND(NOT(ISBLANK([2]ICSALabs!G22)),[2]ICSALabs!G22&lt;&gt;"N/A"),IF(C22="All",CONCATENATE([1]Lookup!F$2,D22,[1]Lookup!G$2,B22,[1]Lookup!H$2,H$1,[1]Lookup!I$2),CONCATENATE([1]Lookup!F$3,D22,[1]Lookup!G$3,B22,[1]Lookup!H$3)),"--no url")</f>
        <v>--no url</v>
      </c>
    </row>
    <row r="23" spans="1:6" hidden="1" x14ac:dyDescent="0.25">
      <c r="A23" s="45" t="b">
        <f>IF(ISBLANK([2]ICSALabs!D23),FALSE,LOOKUP([2]ICSALabs!D23,[1]Lookup!$A$2:$B$4))</f>
        <v>0</v>
      </c>
      <c r="B23" s="45" t="b">
        <f>IF(ISBLANK([2]ICSALabs!E23),FALSE,TRIM([2]ICSALabs!E23))</f>
        <v>0</v>
      </c>
      <c r="C23" s="45" t="b">
        <f>IF(ISBLANK([2]ICSALabs!F23),FALSE,LOOKUP([2]ICSALabs!F23,[1]Lookup!$A$6:$B$7))</f>
        <v>0</v>
      </c>
      <c r="D23" s="45" t="b">
        <f>IF(ISBLANK([2]ICSALabs!G23),FALSE,[2]ICSALabs!G23)</f>
        <v>0</v>
      </c>
      <c r="E23" s="45" t="str">
        <f>IF(NOT(ISBLANK([2]ICSALabs!D23)),IF(OR(ISBLANK([2]ICSALabs!E23),[2]ICSALabs!E23="N/A"),"--no acb code",CONCATENATE([1]Lookup!F$1,A23,[1]Lookup!G$1,B23,[1]Lookup!H$1,H$1,[1]Lookup!I$1)),"--no attestation")</f>
        <v>--no attestation</v>
      </c>
      <c r="F23" s="45" t="str">
        <f>IF(AND(NOT(ISBLANK([2]ICSALabs!G23)),[2]ICSALabs!G23&lt;&gt;"N/A"),IF(C23="All",CONCATENATE([1]Lookup!F$2,D23,[1]Lookup!G$2,B23,[1]Lookup!H$2,H$1,[1]Lookup!I$2),CONCATENATE([1]Lookup!F$3,D23,[1]Lookup!G$3,B23,[1]Lookup!H$3)),"--no url")</f>
        <v>--no url</v>
      </c>
    </row>
    <row r="24" spans="1:6" hidden="1" x14ac:dyDescent="0.25">
      <c r="A24" s="45" t="b">
        <f>IF(ISBLANK([2]ICSALabs!D24),FALSE,LOOKUP([2]ICSALabs!D24,[1]Lookup!$A$2:$B$4))</f>
        <v>0</v>
      </c>
      <c r="B24" s="45" t="b">
        <f>IF(ISBLANK([2]ICSALabs!E24),FALSE,TRIM([2]ICSALabs!E24))</f>
        <v>0</v>
      </c>
      <c r="C24" s="45" t="b">
        <f>IF(ISBLANK([2]ICSALabs!F24),FALSE,LOOKUP([2]ICSALabs!F24,[1]Lookup!$A$6:$B$7))</f>
        <v>0</v>
      </c>
      <c r="D24" s="45" t="b">
        <f>IF(ISBLANK([2]ICSALabs!G24),FALSE,[2]ICSALabs!G24)</f>
        <v>0</v>
      </c>
      <c r="E24" s="45" t="str">
        <f>IF(NOT(ISBLANK([2]ICSALabs!D24)),IF(OR(ISBLANK([2]ICSALabs!E24),[2]ICSALabs!E24="N/A"),"--no acb code",CONCATENATE([1]Lookup!F$1,A24,[1]Lookup!G$1,B24,[1]Lookup!H$1,H$1,[1]Lookup!I$1)),"--no attestation")</f>
        <v>--no attestation</v>
      </c>
      <c r="F24" s="45" t="str">
        <f>IF(AND(NOT(ISBLANK([2]ICSALabs!G24)),[2]ICSALabs!G24&lt;&gt;"N/A"),IF(C24="All",CONCATENATE([1]Lookup!F$2,D24,[1]Lookup!G$2,B24,[1]Lookup!H$2,H$1,[1]Lookup!I$2),CONCATENATE([1]Lookup!F$3,D24,[1]Lookup!G$3,B24,[1]Lookup!H$3)),"--no url")</f>
        <v>--no url</v>
      </c>
    </row>
    <row r="25" spans="1:6" hidden="1" x14ac:dyDescent="0.25">
      <c r="A25" s="45" t="b">
        <f>IF(ISBLANK([2]ICSALabs!D25),FALSE,LOOKUP([2]ICSALabs!D25,[1]Lookup!$A$2:$B$4))</f>
        <v>0</v>
      </c>
      <c r="B25" s="45" t="b">
        <f>IF(ISBLANK([2]ICSALabs!E25),FALSE,TRIM([2]ICSALabs!E25))</f>
        <v>0</v>
      </c>
      <c r="C25" s="45" t="b">
        <f>IF(ISBLANK([2]ICSALabs!F25),FALSE,LOOKUP([2]ICSALabs!F25,[1]Lookup!$A$6:$B$7))</f>
        <v>0</v>
      </c>
      <c r="D25" s="45" t="b">
        <f>IF(ISBLANK([2]ICSALabs!G25),FALSE,[2]ICSALabs!G25)</f>
        <v>0</v>
      </c>
      <c r="E25" s="45" t="str">
        <f>IF(NOT(ISBLANK([2]ICSALabs!D25)),IF(OR(ISBLANK([2]ICSALabs!E25),[2]ICSALabs!E25="N/A"),"--no acb code",CONCATENATE([1]Lookup!F$1,A25,[1]Lookup!G$1,B25,[1]Lookup!H$1,H$1,[1]Lookup!I$1)),"--no attestation")</f>
        <v>--no attestation</v>
      </c>
      <c r="F25" s="45" t="str">
        <f>IF(AND(NOT(ISBLANK([2]ICSALabs!G25)),[2]ICSALabs!G25&lt;&gt;"N/A"),IF(C25="All",CONCATENATE([1]Lookup!F$2,D25,[1]Lookup!G$2,B25,[1]Lookup!H$2,H$1,[1]Lookup!I$2),CONCATENATE([1]Lookup!F$3,D25,[1]Lookup!G$3,B25,[1]Lookup!H$3)),"--no url")</f>
        <v>--no url</v>
      </c>
    </row>
    <row r="26" spans="1:6" hidden="1" x14ac:dyDescent="0.25">
      <c r="A26" s="45" t="b">
        <f>IF(ISBLANK([2]ICSALabs!D26),FALSE,LOOKUP([2]ICSALabs!D26,[1]Lookup!$A$2:$B$4))</f>
        <v>0</v>
      </c>
      <c r="B26" s="45" t="b">
        <f>IF(ISBLANK([2]ICSALabs!E26),FALSE,TRIM([2]ICSALabs!E26))</f>
        <v>0</v>
      </c>
      <c r="C26" s="45" t="b">
        <f>IF(ISBLANK([2]ICSALabs!F26),FALSE,LOOKUP([2]ICSALabs!F26,[1]Lookup!$A$6:$B$7))</f>
        <v>0</v>
      </c>
      <c r="D26" s="45" t="b">
        <f>IF(ISBLANK([2]ICSALabs!G26),FALSE,[2]ICSALabs!G26)</f>
        <v>0</v>
      </c>
      <c r="E26" s="45" t="str">
        <f>IF(NOT(ISBLANK([2]ICSALabs!D26)),IF(OR(ISBLANK([2]ICSALabs!E26),[2]ICSALabs!E26="N/A"),"--no acb code",CONCATENATE([1]Lookup!F$1,A26,[1]Lookup!G$1,B26,[1]Lookup!H$1,H$1,[1]Lookup!I$1)),"--no attestation")</f>
        <v>--no attestation</v>
      </c>
      <c r="F26" s="45" t="str">
        <f>IF(AND(NOT(ISBLANK([2]ICSALabs!G26)),[2]ICSALabs!G26&lt;&gt;"N/A"),IF(C26="All",CONCATENATE([1]Lookup!F$2,D26,[1]Lookup!G$2,B26,[1]Lookup!H$2,H$1,[1]Lookup!I$2),CONCATENATE([1]Lookup!F$3,D26,[1]Lookup!G$3,B26,[1]Lookup!H$3)),"--no url")</f>
        <v>--no url</v>
      </c>
    </row>
    <row r="27" spans="1:6" x14ac:dyDescent="0.25">
      <c r="A27" s="45" t="str">
        <f>IF(ISBLANK([2]ICSALabs!D27),FALSE,LOOKUP([2]ICSALabs!D27,[1]Lookup!$A$2:$B$4))</f>
        <v>Affirmative</v>
      </c>
      <c r="B27" s="45" t="str">
        <f>IF(ISBLANK([2]ICSALabs!E27),FALSE,TRIM([2]ICSALabs!E27))</f>
        <v>150098R00</v>
      </c>
      <c r="C27" s="45" t="str">
        <f>IF(ISBLANK([2]ICSALabs!F27),FALSE,LOOKUP([2]ICSALabs!F27,[1]Lookup!$A$6:$B$7))</f>
        <v>All</v>
      </c>
      <c r="D27" s="45" t="str">
        <f>IF(ISBLANK([2]ICSALabs!G27),FALSE,[2]ICSALabs!G27)</f>
        <v>http://www.asp.md/certified.htm</v>
      </c>
      <c r="E27" s="45" t="str">
        <f>IF(NOT(ISBLANK([2]ICSALabs!D27)),IF(OR(ISBLANK([2]ICSALabs!E27),[2]ICSALabs!E27="N/A"),"--no acb code",CONCATENATE([1]Lookup!F$1,A27,[1]Lookup!G$1,B27,[1]Lookup!H$1,H$1,[1]Lookup!I$1)),"--no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'150098R00' and cb."name" = 'ICSA Labs' and cp.product_version_id = pv.product_version_id and pv.product_id = p.product_id and p.vendor_id = vend.vendor_id;</v>
      </c>
      <c r="F27" s="45" t="str">
        <f>IF(AND(NOT(ISBLANK([2]ICSALabs!G27)),[2]ICSALabs!G27&lt;&gt;"N/A"),IF(C27="All",CONCATENATE([1]Lookup!F$2,D27,[1]Lookup!G$2,B27,[1]Lookup!H$2,H$1,[1]Lookup!I$2),CONCATENATE([1]Lookup!F$3,D27,[1]Lookup!G$3,B27,[1]Lookup!H$3)),"--no url")</f>
        <v>update openchpl.certified_product as cp set transparency_attestation_url = 'http://www.asp.md/certified.htm' from (select certified_product_id from (select vend.vendor_code from openchpl.certified_product as cp, openchpl.product_version as pv, openchpl.product as p, openchpl.vendor as vend where cp.acb_certification_id = '150098R00'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8" spans="1:6" hidden="1" x14ac:dyDescent="0.25">
      <c r="A28" s="45" t="b">
        <f>IF(ISBLANK([2]ICSALabs!D28),FALSE,LOOKUP([2]ICSALabs!D28,[1]Lookup!$A$2:$B$4))</f>
        <v>0</v>
      </c>
      <c r="B28" s="45" t="b">
        <f>IF(ISBLANK([2]ICSALabs!E28),FALSE,TRIM([2]ICSALabs!E28))</f>
        <v>0</v>
      </c>
      <c r="C28" s="45" t="b">
        <f>IF(ISBLANK([2]ICSALabs!F28),FALSE,LOOKUP([2]ICSALabs!F28,[1]Lookup!$A$6:$B$7))</f>
        <v>0</v>
      </c>
      <c r="D28" s="45" t="b">
        <f>IF(ISBLANK([2]ICSALabs!G28),FALSE,[2]ICSALabs!G28)</f>
        <v>0</v>
      </c>
      <c r="E28" s="45" t="str">
        <f>IF(NOT(ISBLANK([2]ICSALabs!D28)),IF(OR(ISBLANK([2]ICSALabs!E28),[2]ICSALabs!E28="N/A"),"--no acb code",CONCATENATE([1]Lookup!F$1,A28,[1]Lookup!G$1,B28,[1]Lookup!H$1,H$1,[1]Lookup!I$1)),"--no attestation")</f>
        <v>--no attestation</v>
      </c>
      <c r="F28" s="45" t="str">
        <f>IF(AND(NOT(ISBLANK([2]ICSALabs!G28)),[2]ICSALabs!G28&lt;&gt;"N/A"),IF(C28="All",CONCATENATE([1]Lookup!F$2,D28,[1]Lookup!G$2,B28,[1]Lookup!H$2,H$1,[1]Lookup!I$2),CONCATENATE([1]Lookup!F$3,D28,[1]Lookup!G$3,B28,[1]Lookup!H$3)),"--no url")</f>
        <v>--no url</v>
      </c>
    </row>
    <row r="29" spans="1:6" hidden="1" x14ac:dyDescent="0.25">
      <c r="A29" s="45" t="b">
        <f>IF(ISBLANK([2]ICSALabs!D29),FALSE,LOOKUP([2]ICSALabs!D29,[1]Lookup!$A$2:$B$4))</f>
        <v>0</v>
      </c>
      <c r="B29" s="45" t="b">
        <f>IF(ISBLANK([2]ICSALabs!E29),FALSE,TRIM([2]ICSALabs!E29))</f>
        <v>0</v>
      </c>
      <c r="C29" s="45" t="b">
        <f>IF(ISBLANK([2]ICSALabs!F29),FALSE,LOOKUP([2]ICSALabs!F29,[1]Lookup!$A$6:$B$7))</f>
        <v>0</v>
      </c>
      <c r="D29" s="45" t="b">
        <f>IF(ISBLANK([2]ICSALabs!G29),FALSE,[2]ICSALabs!G29)</f>
        <v>0</v>
      </c>
      <c r="E29" s="45" t="str">
        <f>IF(NOT(ISBLANK([2]ICSALabs!D29)),IF(OR(ISBLANK([2]ICSALabs!E29),[2]ICSALabs!E29="N/A"),"--no acb code",CONCATENATE([1]Lookup!F$1,A29,[1]Lookup!G$1,B29,[1]Lookup!H$1,H$1,[1]Lookup!I$1)),"--no attestation")</f>
        <v>--no attestation</v>
      </c>
      <c r="F29" s="45" t="str">
        <f>IF(AND(NOT(ISBLANK([2]ICSALabs!G29)),[2]ICSALabs!G29&lt;&gt;"N/A"),IF(C29="All",CONCATENATE([1]Lookup!F$2,D29,[1]Lookup!G$2,B29,[1]Lookup!H$2,H$1,[1]Lookup!I$2),CONCATENATE([1]Lookup!F$3,D29,[1]Lookup!G$3,B29,[1]Lookup!H$3)),"--no url")</f>
        <v>--no url</v>
      </c>
    </row>
    <row r="30" spans="1:6" hidden="1" x14ac:dyDescent="0.25">
      <c r="A30" s="45" t="b">
        <f>IF(ISBLANK([2]ICSALabs!D30),FALSE,LOOKUP([2]ICSALabs!D30,[1]Lookup!$A$2:$B$4))</f>
        <v>0</v>
      </c>
      <c r="B30" s="45" t="b">
        <f>IF(ISBLANK([2]ICSALabs!E30),FALSE,TRIM([2]ICSALabs!E30))</f>
        <v>0</v>
      </c>
      <c r="C30" s="45" t="b">
        <f>IF(ISBLANK([2]ICSALabs!F30),FALSE,LOOKUP([2]ICSALabs!F30,[1]Lookup!$A$6:$B$7))</f>
        <v>0</v>
      </c>
      <c r="D30" s="45" t="b">
        <f>IF(ISBLANK([2]ICSALabs!G30),FALSE,[2]ICSALabs!G30)</f>
        <v>0</v>
      </c>
      <c r="E30" s="45" t="str">
        <f>IF(NOT(ISBLANK([2]ICSALabs!D30)),IF(OR(ISBLANK([2]ICSALabs!E30),[2]ICSALabs!E30="N/A"),"--no acb code",CONCATENATE([1]Lookup!F$1,A30,[1]Lookup!G$1,B30,[1]Lookup!H$1,H$1,[1]Lookup!I$1)),"--no attestation")</f>
        <v>--no attestation</v>
      </c>
      <c r="F30" s="45" t="str">
        <f>IF(AND(NOT(ISBLANK([2]ICSALabs!G30)),[2]ICSALabs!G30&lt;&gt;"N/A"),IF(C30="All",CONCATENATE([1]Lookup!F$2,D30,[1]Lookup!G$2,B30,[1]Lookup!H$2,H$1,[1]Lookup!I$2),CONCATENATE([1]Lookup!F$3,D30,[1]Lookup!G$3,B30,[1]Lookup!H$3)),"--no url")</f>
        <v>--no url</v>
      </c>
    </row>
    <row r="31" spans="1:6" hidden="1" x14ac:dyDescent="0.25">
      <c r="A31" s="45" t="b">
        <f>IF(ISBLANK([2]ICSALabs!D31),FALSE,LOOKUP([2]ICSALabs!D31,[1]Lookup!$A$2:$B$4))</f>
        <v>0</v>
      </c>
      <c r="B31" s="45" t="b">
        <f>IF(ISBLANK([2]ICSALabs!E31),FALSE,TRIM([2]ICSALabs!E31))</f>
        <v>0</v>
      </c>
      <c r="C31" s="45" t="b">
        <f>IF(ISBLANK([2]ICSALabs!F31),FALSE,LOOKUP([2]ICSALabs!F31,[1]Lookup!$A$6:$B$7))</f>
        <v>0</v>
      </c>
      <c r="D31" s="45" t="b">
        <f>IF(ISBLANK([2]ICSALabs!G31),FALSE,[2]ICSALabs!G31)</f>
        <v>0</v>
      </c>
      <c r="E31" s="45" t="str">
        <f>IF(NOT(ISBLANK([2]ICSALabs!D31)),IF(OR(ISBLANK([2]ICSALabs!E31),[2]ICSALabs!E31="N/A"),"--no acb code",CONCATENATE([1]Lookup!F$1,A31,[1]Lookup!G$1,B31,[1]Lookup!H$1,H$1,[1]Lookup!I$1)),"--no attestation")</f>
        <v>--no attestation</v>
      </c>
      <c r="F31" s="45" t="str">
        <f>IF(AND(NOT(ISBLANK([2]ICSALabs!G31)),[2]ICSALabs!G31&lt;&gt;"N/A"),IF(C31="All",CONCATENATE([1]Lookup!F$2,D31,[1]Lookup!G$2,B31,[1]Lookup!H$2,H$1,[1]Lookup!I$2),CONCATENATE([1]Lookup!F$3,D31,[1]Lookup!G$3,B31,[1]Lookup!H$3)),"--no url")</f>
        <v>--no url</v>
      </c>
    </row>
    <row r="32" spans="1:6" hidden="1" x14ac:dyDescent="0.25">
      <c r="A32" s="45" t="b">
        <f>IF(ISBLANK([2]ICSALabs!D32),FALSE,LOOKUP([2]ICSALabs!D32,[1]Lookup!$A$2:$B$4))</f>
        <v>0</v>
      </c>
      <c r="B32" s="45" t="b">
        <f>IF(ISBLANK([2]ICSALabs!E32),FALSE,TRIM([2]ICSALabs!E32))</f>
        <v>0</v>
      </c>
      <c r="C32" s="45" t="b">
        <f>IF(ISBLANK([2]ICSALabs!F32),FALSE,LOOKUP([2]ICSALabs!F32,[1]Lookup!$A$6:$B$7))</f>
        <v>0</v>
      </c>
      <c r="D32" s="45" t="b">
        <f>IF(ISBLANK([2]ICSALabs!G32),FALSE,[2]ICSALabs!G32)</f>
        <v>0</v>
      </c>
      <c r="E32" s="45" t="str">
        <f>IF(NOT(ISBLANK([2]ICSALabs!D32)),IF(OR(ISBLANK([2]ICSALabs!E32),[2]ICSALabs!E32="N/A"),"--no acb code",CONCATENATE([1]Lookup!F$1,A32,[1]Lookup!G$1,B32,[1]Lookup!H$1,H$1,[1]Lookup!I$1)),"--no attestation")</f>
        <v>--no attestation</v>
      </c>
      <c r="F32" s="45" t="str">
        <f>IF(AND(NOT(ISBLANK([2]ICSALabs!G32)),[2]ICSALabs!G32&lt;&gt;"N/A"),IF(C32="All",CONCATENATE([1]Lookup!F$2,D32,[1]Lookup!G$2,B32,[1]Lookup!H$2,H$1,[1]Lookup!I$2),CONCATENATE([1]Lookup!F$3,D32,[1]Lookup!G$3,B32,[1]Lookup!H$3)),"--no url")</f>
        <v>--no url</v>
      </c>
    </row>
    <row r="33" spans="1:6" hidden="1" x14ac:dyDescent="0.25">
      <c r="A33" s="45" t="b">
        <f>IF(ISBLANK([2]ICSALabs!D33),FALSE,LOOKUP([2]ICSALabs!D33,[1]Lookup!$A$2:$B$4))</f>
        <v>0</v>
      </c>
      <c r="B33" s="45" t="b">
        <f>IF(ISBLANK([2]ICSALabs!E33),FALSE,TRIM([2]ICSALabs!E33))</f>
        <v>0</v>
      </c>
      <c r="C33" s="45" t="b">
        <f>IF(ISBLANK([2]ICSALabs!F33),FALSE,LOOKUP([2]ICSALabs!F33,[1]Lookup!$A$6:$B$7))</f>
        <v>0</v>
      </c>
      <c r="D33" s="45" t="b">
        <f>IF(ISBLANK([2]ICSALabs!G33),FALSE,[2]ICSALabs!G33)</f>
        <v>0</v>
      </c>
      <c r="E33" s="45" t="str">
        <f>IF(NOT(ISBLANK([2]ICSALabs!D33)),IF(OR(ISBLANK([2]ICSALabs!E33),[2]ICSALabs!E33="N/A"),"--no acb code",CONCATENATE([1]Lookup!F$1,A33,[1]Lookup!G$1,B33,[1]Lookup!H$1,H$1,[1]Lookup!I$1)),"--no attestation")</f>
        <v>--no attestation</v>
      </c>
      <c r="F33" s="45" t="str">
        <f>IF(AND(NOT(ISBLANK([2]ICSALabs!G33)),[2]ICSALabs!G33&lt;&gt;"N/A"),IF(C33="All",CONCATENATE([1]Lookup!F$2,D33,[1]Lookup!G$2,B33,[1]Lookup!H$2,H$1,[1]Lookup!I$2),CONCATENATE([1]Lookup!F$3,D33,[1]Lookup!G$3,B33,[1]Lookup!H$3)),"--no url")</f>
        <v>--no url</v>
      </c>
    </row>
    <row r="34" spans="1:6" hidden="1" x14ac:dyDescent="0.25">
      <c r="A34" s="45" t="b">
        <f>IF(ISBLANK([2]ICSALabs!D34),FALSE,LOOKUP([2]ICSALabs!D34,[1]Lookup!$A$2:$B$4))</f>
        <v>0</v>
      </c>
      <c r="B34" s="45" t="b">
        <f>IF(ISBLANK([2]ICSALabs!E34),FALSE,TRIM([2]ICSALabs!E34))</f>
        <v>0</v>
      </c>
      <c r="C34" s="45" t="b">
        <f>IF(ISBLANK([2]ICSALabs!F34),FALSE,LOOKUP([2]ICSALabs!F34,[1]Lookup!$A$6:$B$7))</f>
        <v>0</v>
      </c>
      <c r="D34" s="45" t="b">
        <f>IF(ISBLANK([2]ICSALabs!G34),FALSE,[2]ICSALabs!G34)</f>
        <v>0</v>
      </c>
      <c r="E34" s="45" t="str">
        <f>IF(NOT(ISBLANK([2]ICSALabs!D34)),IF(OR(ISBLANK([2]ICSALabs!E34),[2]ICSALabs!E34="N/A"),"--no acb code",CONCATENATE([1]Lookup!F$1,A34,[1]Lookup!G$1,B34,[1]Lookup!H$1,H$1,[1]Lookup!I$1)),"--no attestation")</f>
        <v>--no attestation</v>
      </c>
      <c r="F34" s="45" t="str">
        <f>IF(AND(NOT(ISBLANK([2]ICSALabs!G34)),[2]ICSALabs!G34&lt;&gt;"N/A"),IF(C34="All",CONCATENATE([1]Lookup!F$2,D34,[1]Lookup!G$2,B34,[1]Lookup!H$2,H$1,[1]Lookup!I$2),CONCATENATE([1]Lookup!F$3,D34,[1]Lookup!G$3,B34,[1]Lookup!H$3)),"--no url")</f>
        <v>--no url</v>
      </c>
    </row>
    <row r="35" spans="1:6" hidden="1" x14ac:dyDescent="0.25">
      <c r="A35" s="45" t="b">
        <f>IF(ISBLANK([2]ICSALabs!D35),FALSE,LOOKUP([2]ICSALabs!D35,[1]Lookup!$A$2:$B$4))</f>
        <v>0</v>
      </c>
      <c r="B35" s="45" t="b">
        <f>IF(ISBLANK([2]ICSALabs!E35),FALSE,TRIM([2]ICSALabs!E35))</f>
        <v>0</v>
      </c>
      <c r="C35" s="45" t="b">
        <f>IF(ISBLANK([2]ICSALabs!F35),FALSE,LOOKUP([2]ICSALabs!F35,[1]Lookup!$A$6:$B$7))</f>
        <v>0</v>
      </c>
      <c r="D35" s="45" t="b">
        <f>IF(ISBLANK([2]ICSALabs!G35),FALSE,[2]ICSALabs!G35)</f>
        <v>0</v>
      </c>
      <c r="E35" s="45" t="str">
        <f>IF(NOT(ISBLANK([2]ICSALabs!D35)),IF(OR(ISBLANK([2]ICSALabs!E35),[2]ICSALabs!E35="N/A"),"--no acb code",CONCATENATE([1]Lookup!F$1,A35,[1]Lookup!G$1,B35,[1]Lookup!H$1,H$1,[1]Lookup!I$1)),"--no attestation")</f>
        <v>--no attestation</v>
      </c>
      <c r="F35" s="45" t="str">
        <f>IF(AND(NOT(ISBLANK([2]ICSALabs!G35)),[2]ICSALabs!G35&lt;&gt;"N/A"),IF(C35="All",CONCATENATE([1]Lookup!F$2,D35,[1]Lookup!G$2,B35,[1]Lookup!H$2,H$1,[1]Lookup!I$2),CONCATENATE([1]Lookup!F$3,D35,[1]Lookup!G$3,B35,[1]Lookup!H$3)),"--no url")</f>
        <v>--no url</v>
      </c>
    </row>
    <row r="36" spans="1:6" hidden="1" x14ac:dyDescent="0.25">
      <c r="A36" s="45" t="b">
        <f>IF(ISBLANK([2]ICSALabs!D36),FALSE,LOOKUP([2]ICSALabs!D36,[1]Lookup!$A$2:$B$4))</f>
        <v>0</v>
      </c>
      <c r="B36" s="45" t="b">
        <f>IF(ISBLANK([2]ICSALabs!E36),FALSE,TRIM([2]ICSALabs!E36))</f>
        <v>0</v>
      </c>
      <c r="C36" s="45" t="b">
        <f>IF(ISBLANK([2]ICSALabs!F36),FALSE,LOOKUP([2]ICSALabs!F36,[1]Lookup!$A$6:$B$7))</f>
        <v>0</v>
      </c>
      <c r="D36" s="45" t="b">
        <f>IF(ISBLANK([2]ICSALabs!G36),FALSE,[2]ICSALabs!G36)</f>
        <v>0</v>
      </c>
      <c r="E36" s="45" t="str">
        <f>IF(NOT(ISBLANK([2]ICSALabs!D36)),IF(OR(ISBLANK([2]ICSALabs!E36),[2]ICSALabs!E36="N/A"),"--no acb code",CONCATENATE([1]Lookup!F$1,A36,[1]Lookup!G$1,B36,[1]Lookup!H$1,H$1,[1]Lookup!I$1)),"--no attestation")</f>
        <v>--no attestation</v>
      </c>
      <c r="F36" s="45" t="str">
        <f>IF(AND(NOT(ISBLANK([2]ICSALabs!G36)),[2]ICSALabs!G36&lt;&gt;"N/A"),IF(C36="All",CONCATENATE([1]Lookup!F$2,D36,[1]Lookup!G$2,B36,[1]Lookup!H$2,H$1,[1]Lookup!I$2),CONCATENATE([1]Lookup!F$3,D36,[1]Lookup!G$3,B36,[1]Lookup!H$3)),"--no url")</f>
        <v>--no url</v>
      </c>
    </row>
    <row r="37" spans="1:6" hidden="1" x14ac:dyDescent="0.25">
      <c r="A37" s="45" t="b">
        <f>IF(ISBLANK([2]ICSALabs!D37),FALSE,LOOKUP([2]ICSALabs!D37,[1]Lookup!$A$2:$B$4))</f>
        <v>0</v>
      </c>
      <c r="B37" s="45" t="b">
        <f>IF(ISBLANK([2]ICSALabs!E37),FALSE,TRIM([2]ICSALabs!E37))</f>
        <v>0</v>
      </c>
      <c r="C37" s="45" t="b">
        <f>IF(ISBLANK([2]ICSALabs!F37),FALSE,LOOKUP([2]ICSALabs!F37,[1]Lookup!$A$6:$B$7))</f>
        <v>0</v>
      </c>
      <c r="D37" s="45" t="b">
        <f>IF(ISBLANK([2]ICSALabs!G37),FALSE,[2]ICSALabs!G37)</f>
        <v>0</v>
      </c>
      <c r="E37" s="45" t="str">
        <f>IF(NOT(ISBLANK([2]ICSALabs!D37)),IF(OR(ISBLANK([2]ICSALabs!E37),[2]ICSALabs!E37="N/A"),"--no acb code",CONCATENATE([1]Lookup!F$1,A37,[1]Lookup!G$1,B37,[1]Lookup!H$1,H$1,[1]Lookup!I$1)),"--no attestation")</f>
        <v>--no attestation</v>
      </c>
      <c r="F37" s="45" t="str">
        <f>IF(AND(NOT(ISBLANK([2]ICSALabs!G37)),[2]ICSALabs!G37&lt;&gt;"N/A"),IF(C37="All",CONCATENATE([1]Lookup!F$2,D37,[1]Lookup!G$2,B37,[1]Lookup!H$2,H$1,[1]Lookup!I$2),CONCATENATE([1]Lookup!F$3,D37,[1]Lookup!G$3,B37,[1]Lookup!H$3)),"--no url")</f>
        <v>--no url</v>
      </c>
    </row>
    <row r="38" spans="1:6" hidden="1" x14ac:dyDescent="0.25">
      <c r="A38" s="45" t="b">
        <f>IF(ISBLANK([2]ICSALabs!D38),FALSE,LOOKUP([2]ICSALabs!D38,[1]Lookup!$A$2:$B$4))</f>
        <v>0</v>
      </c>
      <c r="B38" s="45" t="b">
        <f>IF(ISBLANK([2]ICSALabs!E38),FALSE,TRIM([2]ICSALabs!E38))</f>
        <v>0</v>
      </c>
      <c r="C38" s="45" t="b">
        <f>IF(ISBLANK([2]ICSALabs!F38),FALSE,LOOKUP([2]ICSALabs!F38,[1]Lookup!$A$6:$B$7))</f>
        <v>0</v>
      </c>
      <c r="D38" s="45" t="b">
        <f>IF(ISBLANK([2]ICSALabs!G38),FALSE,[2]ICSALabs!G38)</f>
        <v>0</v>
      </c>
      <c r="E38" s="45" t="str">
        <f>IF(NOT(ISBLANK([2]ICSALabs!D38)),IF(OR(ISBLANK([2]ICSALabs!E38),[2]ICSALabs!E38="N/A"),"--no acb code",CONCATENATE([1]Lookup!F$1,A38,[1]Lookup!G$1,B38,[1]Lookup!H$1,H$1,[1]Lookup!I$1)),"--no attestation")</f>
        <v>--no attestation</v>
      </c>
      <c r="F38" s="45" t="str">
        <f>IF(AND(NOT(ISBLANK([2]ICSALabs!G38)),[2]ICSALabs!G38&lt;&gt;"N/A"),IF(C38="All",CONCATENATE([1]Lookup!F$2,D38,[1]Lookup!G$2,B38,[1]Lookup!H$2,H$1,[1]Lookup!I$2),CONCATENATE([1]Lookup!F$3,D38,[1]Lookup!G$3,B38,[1]Lookup!H$3)),"--no url")</f>
        <v>--no url</v>
      </c>
    </row>
    <row r="39" spans="1:6" hidden="1" x14ac:dyDescent="0.25">
      <c r="A39" s="45" t="b">
        <f>IF(ISBLANK([2]ICSALabs!D39),FALSE,LOOKUP([2]ICSALabs!D39,[1]Lookup!$A$2:$B$4))</f>
        <v>0</v>
      </c>
      <c r="B39" s="45" t="b">
        <f>IF(ISBLANK([2]ICSALabs!E39),FALSE,TRIM([2]ICSALabs!E39))</f>
        <v>0</v>
      </c>
      <c r="C39" s="45" t="b">
        <f>IF(ISBLANK([2]ICSALabs!F39),FALSE,LOOKUP([2]ICSALabs!F39,[1]Lookup!$A$6:$B$7))</f>
        <v>0</v>
      </c>
      <c r="D39" s="45" t="b">
        <f>IF(ISBLANK([2]ICSALabs!G39),FALSE,[2]ICSALabs!G39)</f>
        <v>0</v>
      </c>
      <c r="E39" s="45" t="str">
        <f>IF(NOT(ISBLANK([2]ICSALabs!D39)),IF(OR(ISBLANK([2]ICSALabs!E39),[2]ICSALabs!E39="N/A"),"--no acb code",CONCATENATE([1]Lookup!F$1,A39,[1]Lookup!G$1,B39,[1]Lookup!H$1,H$1,[1]Lookup!I$1)),"--no attestation")</f>
        <v>--no attestation</v>
      </c>
      <c r="F39" s="45" t="str">
        <f>IF(AND(NOT(ISBLANK([2]ICSALabs!G39)),[2]ICSALabs!G39&lt;&gt;"N/A"),IF(C39="All",CONCATENATE([1]Lookup!F$2,D39,[1]Lookup!G$2,B39,[1]Lookup!H$2,H$1,[1]Lookup!I$2),CONCATENATE([1]Lookup!F$3,D39,[1]Lookup!G$3,B39,[1]Lookup!H$3)),"--no url")</f>
        <v>--no url</v>
      </c>
    </row>
    <row r="40" spans="1:6" hidden="1" x14ac:dyDescent="0.25">
      <c r="A40" s="45" t="b">
        <f>IF(ISBLANK([2]ICSALabs!D40),FALSE,LOOKUP([2]ICSALabs!D40,[1]Lookup!$A$2:$B$4))</f>
        <v>0</v>
      </c>
      <c r="B40" s="45" t="b">
        <f>IF(ISBLANK([2]ICSALabs!E40),FALSE,TRIM([2]ICSALabs!E40))</f>
        <v>0</v>
      </c>
      <c r="C40" s="45" t="b">
        <f>IF(ISBLANK([2]ICSALabs!F40),FALSE,LOOKUP([2]ICSALabs!F40,[1]Lookup!$A$6:$B$7))</f>
        <v>0</v>
      </c>
      <c r="D40" s="45" t="b">
        <f>IF(ISBLANK([2]ICSALabs!G40),FALSE,[2]ICSALabs!G40)</f>
        <v>0</v>
      </c>
      <c r="E40" s="45" t="str">
        <f>IF(NOT(ISBLANK([2]ICSALabs!D40)),IF(OR(ISBLANK([2]ICSALabs!E40),[2]ICSALabs!E40="N/A"),"--no acb code",CONCATENATE([1]Lookup!F$1,A40,[1]Lookup!G$1,B40,[1]Lookup!H$1,H$1,[1]Lookup!I$1)),"--no attestation")</f>
        <v>--no attestation</v>
      </c>
      <c r="F40" s="45" t="str">
        <f>IF(AND(NOT(ISBLANK([2]ICSALabs!G40)),[2]ICSALabs!G40&lt;&gt;"N/A"),IF(C40="All",CONCATENATE([1]Lookup!F$2,D40,[1]Lookup!G$2,B40,[1]Lookup!H$2,H$1,[1]Lookup!I$2),CONCATENATE([1]Lookup!F$3,D40,[1]Lookup!G$3,B40,[1]Lookup!H$3)),"--no url")</f>
        <v>--no url</v>
      </c>
    </row>
    <row r="41" spans="1:6" hidden="1" x14ac:dyDescent="0.25">
      <c r="A41" s="45" t="b">
        <f>IF(ISBLANK([2]ICSALabs!D41),FALSE,LOOKUP([2]ICSALabs!D41,[1]Lookup!$A$2:$B$4))</f>
        <v>0</v>
      </c>
      <c r="B41" s="45" t="b">
        <f>IF(ISBLANK([2]ICSALabs!E41),FALSE,TRIM([2]ICSALabs!E41))</f>
        <v>0</v>
      </c>
      <c r="C41" s="45" t="b">
        <f>IF(ISBLANK([2]ICSALabs!F41),FALSE,LOOKUP([2]ICSALabs!F41,[1]Lookup!$A$6:$B$7))</f>
        <v>0</v>
      </c>
      <c r="D41" s="45" t="b">
        <f>IF(ISBLANK([2]ICSALabs!G41),FALSE,[2]ICSALabs!G41)</f>
        <v>0</v>
      </c>
      <c r="E41" s="45" t="str">
        <f>IF(NOT(ISBLANK([2]ICSALabs!D41)),IF(OR(ISBLANK([2]ICSALabs!E41),[2]ICSALabs!E41="N/A"),"--no acb code",CONCATENATE([1]Lookup!F$1,A41,[1]Lookup!G$1,B41,[1]Lookup!H$1,H$1,[1]Lookup!I$1)),"--no attestation")</f>
        <v>--no attestation</v>
      </c>
      <c r="F41" s="45" t="str">
        <f>IF(AND(NOT(ISBLANK([2]ICSALabs!G41)),[2]ICSALabs!G41&lt;&gt;"N/A"),IF(C41="All",CONCATENATE([1]Lookup!F$2,D41,[1]Lookup!G$2,B41,[1]Lookup!H$2,H$1,[1]Lookup!I$2),CONCATENATE([1]Lookup!F$3,D41,[1]Lookup!G$3,B41,[1]Lookup!H$3)),"--no url")</f>
        <v>--no url</v>
      </c>
    </row>
    <row r="42" spans="1:6" hidden="1" x14ac:dyDescent="0.25">
      <c r="A42" s="45" t="b">
        <f>IF(ISBLANK([2]ICSALabs!D42),FALSE,LOOKUP([2]ICSALabs!D42,[1]Lookup!$A$2:$B$4))</f>
        <v>0</v>
      </c>
      <c r="B42" s="45" t="b">
        <f>IF(ISBLANK([2]ICSALabs!E42),FALSE,TRIM([2]ICSALabs!E42))</f>
        <v>0</v>
      </c>
      <c r="C42" s="45" t="b">
        <f>IF(ISBLANK([2]ICSALabs!F42),FALSE,LOOKUP([2]ICSALabs!F42,[1]Lookup!$A$6:$B$7))</f>
        <v>0</v>
      </c>
      <c r="D42" s="45" t="b">
        <f>IF(ISBLANK([2]ICSALabs!G42),FALSE,[2]ICSALabs!G42)</f>
        <v>0</v>
      </c>
      <c r="E42" s="45" t="str">
        <f>IF(NOT(ISBLANK([2]ICSALabs!D42)),IF(OR(ISBLANK([2]ICSALabs!E42),[2]ICSALabs!E42="N/A"),"--no acb code",CONCATENATE([1]Lookup!F$1,A42,[1]Lookup!G$1,B42,[1]Lookup!H$1,H$1,[1]Lookup!I$1)),"--no attestation")</f>
        <v>--no attestation</v>
      </c>
      <c r="F42" s="45" t="str">
        <f>IF(AND(NOT(ISBLANK([2]ICSALabs!G42)),[2]ICSALabs!G42&lt;&gt;"N/A"),IF(C42="All",CONCATENATE([1]Lookup!F$2,D42,[1]Lookup!G$2,B42,[1]Lookup!H$2,H$1,[1]Lookup!I$2),CONCATENATE([1]Lookup!F$3,D42,[1]Lookup!G$3,B42,[1]Lookup!H$3)),"--no url")</f>
        <v>--no url</v>
      </c>
    </row>
    <row r="43" spans="1:6" hidden="1" x14ac:dyDescent="0.25">
      <c r="A43" s="45" t="b">
        <f>IF(ISBLANK([2]ICSALabs!D43),FALSE,LOOKUP([2]ICSALabs!D43,[1]Lookup!$A$2:$B$4))</f>
        <v>0</v>
      </c>
      <c r="B43" s="45" t="b">
        <f>IF(ISBLANK([2]ICSALabs!E43),FALSE,TRIM([2]ICSALabs!E43))</f>
        <v>0</v>
      </c>
      <c r="C43" s="45" t="b">
        <f>IF(ISBLANK([2]ICSALabs!F43),FALSE,LOOKUP([2]ICSALabs!F43,[1]Lookup!$A$6:$B$7))</f>
        <v>0</v>
      </c>
      <c r="D43" s="45" t="b">
        <f>IF(ISBLANK([2]ICSALabs!G43),FALSE,[2]ICSALabs!G43)</f>
        <v>0</v>
      </c>
      <c r="E43" s="45" t="str">
        <f>IF(NOT(ISBLANK([2]ICSALabs!D43)),IF(OR(ISBLANK([2]ICSALabs!E43),[2]ICSALabs!E43="N/A"),"--no acb code",CONCATENATE([1]Lookup!F$1,A43,[1]Lookup!G$1,B43,[1]Lookup!H$1,H$1,[1]Lookup!I$1)),"--no attestation")</f>
        <v>--no attestation</v>
      </c>
      <c r="F43" s="45" t="str">
        <f>IF(AND(NOT(ISBLANK([2]ICSALabs!G43)),[2]ICSALabs!G43&lt;&gt;"N/A"),IF(C43="All",CONCATENATE([1]Lookup!F$2,D43,[1]Lookup!G$2,B43,[1]Lookup!H$2,H$1,[1]Lookup!I$2),CONCATENATE([1]Lookup!F$3,D43,[1]Lookup!G$3,B43,[1]Lookup!H$3)),"--no url")</f>
        <v>--no url</v>
      </c>
    </row>
    <row r="44" spans="1:6" x14ac:dyDescent="0.25">
      <c r="A44" s="45" t="str">
        <f>IF(ISBLANK([2]ICSALabs!D44),FALSE,LOOKUP([2]ICSALabs!D44,[1]Lookup!$A$2:$B$4))</f>
        <v>Affirmative</v>
      </c>
      <c r="B44" s="45" t="str">
        <f>IF(ISBLANK([2]ICSALabs!E44),FALSE,TRIM([2]ICSALabs!E44))</f>
        <v>140337R00</v>
      </c>
      <c r="C44" s="45" t="str">
        <f>IF(ISBLANK([2]ICSALabs!F44),FALSE,LOOKUP([2]ICSALabs!F44,[1]Lookup!$A$6:$B$7))</f>
        <v>All</v>
      </c>
      <c r="D44" s="45" t="str">
        <f>IF(ISBLANK([2]ICSALabs!G44),FALSE,[2]ICSALabs!G44)</f>
        <v>http://www.adsc.com/icsa-labs-onc-health-it-certification-program-medicscloud</v>
      </c>
      <c r="E44" s="45" t="str">
        <f>IF(NOT(ISBLANK([2]ICSALabs!D44)),IF(OR(ISBLANK([2]ICSALabs!E44),[2]ICSALabs!E44="N/A"),"--no acb code",CONCATENATE([1]Lookup!F$1,A44,[1]Lookup!G$1,B44,[1]Lookup!H$1,H$1,[1]Lookup!I$1)),"--no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'140337R00' and cb."name" = 'ICSA Labs' and cp.product_version_id = pv.product_version_id and pv.product_id = p.product_id and p.vendor_id = vend.vendor_id;</v>
      </c>
      <c r="F44" s="45" t="str">
        <f>IF(AND(NOT(ISBLANK([2]ICSALabs!G44)),[2]ICSALabs!G44&lt;&gt;"N/A"),IF(C44="All",CONCATENATE([1]Lookup!F$2,D44,[1]Lookup!G$2,B44,[1]Lookup!H$2,H$1,[1]Lookup!I$2),CONCATENATE([1]Lookup!F$3,D44,[1]Lookup!G$3,B44,[1]Lookup!H$3)),"--no url")</f>
        <v>update openchpl.certified_product as cp set transparency_attestation_url = 'http://www.adsc.com/icsa-labs-onc-health-it-certification-program-medicscloud' from (select certified_product_id from (select vend.vendor_code from openchpl.certified_product as cp, openchpl.product_version as pv, openchpl.product as p, openchpl.vendor as vend where cp.acb_certification_id = '140337R00'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5" spans="1:6" hidden="1" x14ac:dyDescent="0.25">
      <c r="A45" s="45" t="b">
        <f>IF(ISBLANK([2]ICSALabs!D45),FALSE,LOOKUP([2]ICSALabs!D45,[1]Lookup!$A$2:$B$4))</f>
        <v>0</v>
      </c>
      <c r="B45" s="45" t="b">
        <f>IF(ISBLANK([2]ICSALabs!E45),FALSE,TRIM([2]ICSALabs!E45))</f>
        <v>0</v>
      </c>
      <c r="C45" s="45" t="b">
        <f>IF(ISBLANK([2]ICSALabs!F45),FALSE,LOOKUP([2]ICSALabs!F45,[1]Lookup!$A$6:$B$7))</f>
        <v>0</v>
      </c>
      <c r="D45" s="45" t="b">
        <f>IF(ISBLANK([2]ICSALabs!G45),FALSE,[2]ICSALabs!G45)</f>
        <v>0</v>
      </c>
      <c r="E45" s="45" t="str">
        <f>IF(NOT(ISBLANK([2]ICSALabs!D45)),IF(OR(ISBLANK([2]ICSALabs!E45),[2]ICSALabs!E45="N/A"),"--no acb code",CONCATENATE([1]Lookup!F$1,A45,[1]Lookup!G$1,B45,[1]Lookup!H$1,H$1,[1]Lookup!I$1)),"--no attestation")</f>
        <v>--no attestation</v>
      </c>
      <c r="F45" s="45" t="str">
        <f>IF(AND(NOT(ISBLANK([2]ICSALabs!G45)),[2]ICSALabs!G45&lt;&gt;"N/A"),IF(C45="All",CONCATENATE([1]Lookup!F$2,D45,[1]Lookup!G$2,B45,[1]Lookup!H$2,H$1,[1]Lookup!I$2),CONCATENATE([1]Lookup!F$3,D45,[1]Lookup!G$3,B45,[1]Lookup!H$3)),"--no url")</f>
        <v>--no url</v>
      </c>
    </row>
    <row r="46" spans="1:6" hidden="1" x14ac:dyDescent="0.25">
      <c r="A46" s="45" t="b">
        <f>IF(ISBLANK([2]ICSALabs!D46),FALSE,LOOKUP([2]ICSALabs!D46,[1]Lookup!$A$2:$B$4))</f>
        <v>0</v>
      </c>
      <c r="B46" s="45" t="b">
        <f>IF(ISBLANK([2]ICSALabs!E46),FALSE,TRIM([2]ICSALabs!E46))</f>
        <v>0</v>
      </c>
      <c r="C46" s="45" t="b">
        <f>IF(ISBLANK([2]ICSALabs!F46),FALSE,LOOKUP([2]ICSALabs!F46,[1]Lookup!$A$6:$B$7))</f>
        <v>0</v>
      </c>
      <c r="D46" s="45" t="b">
        <f>IF(ISBLANK([2]ICSALabs!G46),FALSE,[2]ICSALabs!G46)</f>
        <v>0</v>
      </c>
      <c r="E46" s="45" t="str">
        <f>IF(NOT(ISBLANK([2]ICSALabs!D46)),IF(OR(ISBLANK([2]ICSALabs!E46),[2]ICSALabs!E46="N/A"),"--no acb code",CONCATENATE([1]Lookup!F$1,A46,[1]Lookup!G$1,B46,[1]Lookup!H$1,H$1,[1]Lookup!I$1)),"--no attestation")</f>
        <v>--no attestation</v>
      </c>
      <c r="F46" s="45" t="str">
        <f>IF(AND(NOT(ISBLANK([2]ICSALabs!G46)),[2]ICSALabs!G46&lt;&gt;"N/A"),IF(C46="All",CONCATENATE([1]Lookup!F$2,D46,[1]Lookup!G$2,B46,[1]Lookup!H$2,H$1,[1]Lookup!I$2),CONCATENATE([1]Lookup!F$3,D46,[1]Lookup!G$3,B46,[1]Lookup!H$3)),"--no url")</f>
        <v>--no url</v>
      </c>
    </row>
    <row r="47" spans="1:6" hidden="1" x14ac:dyDescent="0.25">
      <c r="A47" s="45" t="b">
        <f>IF(ISBLANK([2]ICSALabs!D47),FALSE,LOOKUP([2]ICSALabs!D47,[1]Lookup!$A$2:$B$4))</f>
        <v>0</v>
      </c>
      <c r="B47" s="45" t="b">
        <f>IF(ISBLANK([2]ICSALabs!E47),FALSE,TRIM([2]ICSALabs!E47))</f>
        <v>0</v>
      </c>
      <c r="C47" s="45" t="b">
        <f>IF(ISBLANK([2]ICSALabs!F47),FALSE,LOOKUP([2]ICSALabs!F47,[1]Lookup!$A$6:$B$7))</f>
        <v>0</v>
      </c>
      <c r="D47" s="45" t="b">
        <f>IF(ISBLANK([2]ICSALabs!G47),FALSE,[2]ICSALabs!G47)</f>
        <v>0</v>
      </c>
      <c r="E47" s="45" t="str">
        <f>IF(NOT(ISBLANK([2]ICSALabs!D47)),IF(OR(ISBLANK([2]ICSALabs!E47),[2]ICSALabs!E47="N/A"),"--no acb code",CONCATENATE([1]Lookup!F$1,A47,[1]Lookup!G$1,B47,[1]Lookup!H$1,H$1,[1]Lookup!I$1)),"--no attestation")</f>
        <v>--no attestation</v>
      </c>
      <c r="F47" s="45" t="str">
        <f>IF(AND(NOT(ISBLANK([2]ICSALabs!G47)),[2]ICSALabs!G47&lt;&gt;"N/A"),IF(C47="All",CONCATENATE([1]Lookup!F$2,D47,[1]Lookup!G$2,B47,[1]Lookup!H$2,H$1,[1]Lookup!I$2),CONCATENATE([1]Lookup!F$3,D47,[1]Lookup!G$3,B47,[1]Lookup!H$3)),"--no url")</f>
        <v>--no url</v>
      </c>
    </row>
    <row r="48" spans="1:6" hidden="1" x14ac:dyDescent="0.25">
      <c r="A48" s="45" t="b">
        <f>IF(ISBLANK([2]ICSALabs!D48),FALSE,LOOKUP([2]ICSALabs!D48,[1]Lookup!$A$2:$B$4))</f>
        <v>0</v>
      </c>
      <c r="B48" s="45" t="b">
        <f>IF(ISBLANK([2]ICSALabs!E48),FALSE,TRIM([2]ICSALabs!E48))</f>
        <v>0</v>
      </c>
      <c r="C48" s="45" t="b">
        <f>IF(ISBLANK([2]ICSALabs!F48),FALSE,LOOKUP([2]ICSALabs!F48,[1]Lookup!$A$6:$B$7))</f>
        <v>0</v>
      </c>
      <c r="D48" s="45" t="b">
        <f>IF(ISBLANK([2]ICSALabs!G48),FALSE,[2]ICSALabs!G48)</f>
        <v>0</v>
      </c>
      <c r="E48" s="45" t="str">
        <f>IF(NOT(ISBLANK([2]ICSALabs!D48)),IF(OR(ISBLANK([2]ICSALabs!E48),[2]ICSALabs!E48="N/A"),"--no acb code",CONCATENATE([1]Lookup!F$1,A48,[1]Lookup!G$1,B48,[1]Lookup!H$1,H$1,[1]Lookup!I$1)),"--no attestation")</f>
        <v>--no attestation</v>
      </c>
      <c r="F48" s="45" t="str">
        <f>IF(AND(NOT(ISBLANK([2]ICSALabs!G48)),[2]ICSALabs!G48&lt;&gt;"N/A"),IF(C48="All",CONCATENATE([1]Lookup!F$2,D48,[1]Lookup!G$2,B48,[1]Lookup!H$2,H$1,[1]Lookup!I$2),CONCATENATE([1]Lookup!F$3,D48,[1]Lookup!G$3,B48,[1]Lookup!H$3)),"--no url")</f>
        <v>--no url</v>
      </c>
    </row>
    <row r="49" spans="1:6" hidden="1" x14ac:dyDescent="0.25">
      <c r="A49" s="45" t="b">
        <f>IF(ISBLANK([2]ICSALabs!D49),FALSE,LOOKUP([2]ICSALabs!D49,[1]Lookup!$A$2:$B$4))</f>
        <v>0</v>
      </c>
      <c r="B49" s="45" t="b">
        <f>IF(ISBLANK([2]ICSALabs!E49),FALSE,TRIM([2]ICSALabs!E49))</f>
        <v>0</v>
      </c>
      <c r="C49" s="45" t="b">
        <f>IF(ISBLANK([2]ICSALabs!F49),FALSE,LOOKUP([2]ICSALabs!F49,[1]Lookup!$A$6:$B$7))</f>
        <v>0</v>
      </c>
      <c r="D49" s="45" t="b">
        <f>IF(ISBLANK([2]ICSALabs!G49),FALSE,[2]ICSALabs!G49)</f>
        <v>0</v>
      </c>
      <c r="E49" s="45" t="str">
        <f>IF(NOT(ISBLANK([2]ICSALabs!D49)),IF(OR(ISBLANK([2]ICSALabs!E49),[2]ICSALabs!E49="N/A"),"--no acb code",CONCATENATE([1]Lookup!F$1,A49,[1]Lookup!G$1,B49,[1]Lookup!H$1,H$1,[1]Lookup!I$1)),"--no attestation")</f>
        <v>--no attestation</v>
      </c>
      <c r="F49" s="45" t="str">
        <f>IF(AND(NOT(ISBLANK([2]ICSALabs!G49)),[2]ICSALabs!G49&lt;&gt;"N/A"),IF(C49="All",CONCATENATE([1]Lookup!F$2,D49,[1]Lookup!G$2,B49,[1]Lookup!H$2,H$1,[1]Lookup!I$2),CONCATENATE([1]Lookup!F$3,D49,[1]Lookup!G$3,B49,[1]Lookup!H$3)),"--no url")</f>
        <v>--no url</v>
      </c>
    </row>
    <row r="50" spans="1:6" x14ac:dyDescent="0.25">
      <c r="A50" s="45" t="str">
        <f>IF(ISBLANK([2]ICSALabs!D50),FALSE,LOOKUP([2]ICSALabs!D50,[1]Lookup!$A$2:$B$4))</f>
        <v>Negative</v>
      </c>
      <c r="B50" s="45" t="str">
        <f>IF(ISBLANK([2]ICSALabs!E50),FALSE,TRIM([2]ICSALabs!E50))</f>
        <v>150117R00</v>
      </c>
      <c r="C50" s="45" t="str">
        <f>IF(ISBLANK([2]ICSALabs!F50),FALSE,LOOKUP([2]ICSALabs!F50,[1]Lookup!$A$6:$B$7))</f>
        <v>All</v>
      </c>
      <c r="D50" s="45" t="str">
        <f>IF(ISBLANK([2]ICSALabs!G50),FALSE,[2]ICSALabs!G50)</f>
        <v>http://www.a-t-g.com/offender-management-suite/electronic-health-records/ehr-onc-certification--127</v>
      </c>
      <c r="E50" s="45" t="str">
        <f>IF(NOT(ISBLANK([2]ICSALabs!D50)),IF(OR(ISBLANK([2]ICSALabs!E50),[2]ICSALabs!E50="N/A"),"--no acb code",CONCATENATE([1]Lookup!F$1,A50,[1]Lookup!G$1,B50,[1]Lookup!H$1,H$1,[1]Lookup!I$1)),"--no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'150117R00' and cb."name" = 'ICSA Labs' and cp.product_version_id = pv.product_version_id and pv.product_id = p.product_id and p.vendor_id = vend.vendor_id;</v>
      </c>
      <c r="F50" s="45" t="str">
        <f>IF(AND(NOT(ISBLANK([2]ICSALabs!G50)),[2]ICSALabs!G50&lt;&gt;"N/A"),IF(C50="All",CONCATENATE([1]Lookup!F$2,D50,[1]Lookup!G$2,B50,[1]Lookup!H$2,H$1,[1]Lookup!I$2),CONCATENATE([1]Lookup!F$3,D50,[1]Lookup!G$3,B50,[1]Lookup!H$3)),"--no url")</f>
        <v>update openchpl.certified_product as cp set transparency_attestation_url = 'http://www.a-t-g.com/offender-management-suite/electronic-health-records/ehr-onc-certification--127' from (select certified_product_id from (select vend.vendor_code from openchpl.certified_product as cp, openchpl.product_version as pv, openchpl.product as p, openchpl.vendor as vend where cp.acb_certification_id = '150117R00'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1" spans="1:6" hidden="1" x14ac:dyDescent="0.25">
      <c r="A51" s="45" t="b">
        <f>IF(ISBLANK([2]ICSALabs!D51),FALSE,LOOKUP([2]ICSALabs!D51,[1]Lookup!$A$2:$B$4))</f>
        <v>0</v>
      </c>
      <c r="B51" s="45" t="b">
        <f>IF(ISBLANK([2]ICSALabs!E51),FALSE,TRIM([2]ICSALabs!E51))</f>
        <v>0</v>
      </c>
      <c r="C51" s="45" t="b">
        <f>IF(ISBLANK([2]ICSALabs!F51),FALSE,LOOKUP([2]ICSALabs!F51,[1]Lookup!$A$6:$B$7))</f>
        <v>0</v>
      </c>
      <c r="D51" s="45" t="b">
        <f>IF(ISBLANK([2]ICSALabs!G51),FALSE,[2]ICSALabs!G51)</f>
        <v>0</v>
      </c>
      <c r="E51" s="45" t="str">
        <f>IF(NOT(ISBLANK([2]ICSALabs!D51)),IF(OR(ISBLANK([2]ICSALabs!E51),[2]ICSALabs!E51="N/A"),"--no acb code",CONCATENATE([1]Lookup!F$1,A51,[1]Lookup!G$1,B51,[1]Lookup!H$1,H$1,[1]Lookup!I$1)),"--no attestation")</f>
        <v>--no attestation</v>
      </c>
      <c r="F51" s="45" t="str">
        <f>IF(AND(NOT(ISBLANK([2]ICSALabs!G51)),[2]ICSALabs!G51&lt;&gt;"N/A"),IF(C51="All",CONCATENATE([1]Lookup!F$2,D51,[1]Lookup!G$2,B51,[1]Lookup!H$2,H$1,[1]Lookup!I$2),CONCATENATE([1]Lookup!F$3,D51,[1]Lookup!G$3,B51,[1]Lookup!H$3)),"--no url")</f>
        <v>--no url</v>
      </c>
    </row>
    <row r="52" spans="1:6" hidden="1" x14ac:dyDescent="0.25">
      <c r="A52" s="45" t="b">
        <f>IF(ISBLANK([2]ICSALabs!D52),FALSE,LOOKUP([2]ICSALabs!D52,[1]Lookup!$A$2:$B$4))</f>
        <v>0</v>
      </c>
      <c r="B52" s="45" t="b">
        <f>IF(ISBLANK([2]ICSALabs!E52),FALSE,TRIM([2]ICSALabs!E52))</f>
        <v>0</v>
      </c>
      <c r="C52" s="45" t="b">
        <f>IF(ISBLANK([2]ICSALabs!F52),FALSE,LOOKUP([2]ICSALabs!F52,[1]Lookup!$A$6:$B$7))</f>
        <v>0</v>
      </c>
      <c r="D52" s="45" t="b">
        <f>IF(ISBLANK([2]ICSALabs!G52),FALSE,[2]ICSALabs!G52)</f>
        <v>0</v>
      </c>
      <c r="E52" s="45" t="str">
        <f>IF(NOT(ISBLANK([2]ICSALabs!D52)),IF(OR(ISBLANK([2]ICSALabs!E52),[2]ICSALabs!E52="N/A"),"--no acb code",CONCATENATE([1]Lookup!F$1,A52,[1]Lookup!G$1,B52,[1]Lookup!H$1,H$1,[1]Lookup!I$1)),"--no attestation")</f>
        <v>--no attestation</v>
      </c>
      <c r="F52" s="45" t="str">
        <f>IF(AND(NOT(ISBLANK([2]ICSALabs!G52)),[2]ICSALabs!G52&lt;&gt;"N/A"),IF(C52="All",CONCATENATE([1]Lookup!F$2,D52,[1]Lookup!G$2,B52,[1]Lookup!H$2,H$1,[1]Lookup!I$2),CONCATENATE([1]Lookup!F$3,D52,[1]Lookup!G$3,B52,[1]Lookup!H$3)),"--no url")</f>
        <v>--no url</v>
      </c>
    </row>
    <row r="53" spans="1:6" hidden="1" x14ac:dyDescent="0.25">
      <c r="A53" s="45" t="b">
        <f>IF(ISBLANK([2]ICSALabs!D53),FALSE,LOOKUP([2]ICSALabs!D53,[1]Lookup!$A$2:$B$4))</f>
        <v>0</v>
      </c>
      <c r="B53" s="45" t="b">
        <f>IF(ISBLANK([2]ICSALabs!E53),FALSE,TRIM([2]ICSALabs!E53))</f>
        <v>0</v>
      </c>
      <c r="C53" s="45" t="b">
        <f>IF(ISBLANK([2]ICSALabs!F53),FALSE,LOOKUP([2]ICSALabs!F53,[1]Lookup!$A$6:$B$7))</f>
        <v>0</v>
      </c>
      <c r="D53" s="45" t="b">
        <f>IF(ISBLANK([2]ICSALabs!G53),FALSE,[2]ICSALabs!G53)</f>
        <v>0</v>
      </c>
      <c r="E53" s="45" t="str">
        <f>IF(NOT(ISBLANK([2]ICSALabs!D53)),IF(OR(ISBLANK([2]ICSALabs!E53),[2]ICSALabs!E53="N/A"),"--no acb code",CONCATENATE([1]Lookup!F$1,A53,[1]Lookup!G$1,B53,[1]Lookup!H$1,H$1,[1]Lookup!I$1)),"--no attestation")</f>
        <v>--no attestation</v>
      </c>
      <c r="F53" s="45" t="str">
        <f>IF(AND(NOT(ISBLANK([2]ICSALabs!G53)),[2]ICSALabs!G53&lt;&gt;"N/A"),IF(C53="All",CONCATENATE([1]Lookup!F$2,D53,[1]Lookup!G$2,B53,[1]Lookup!H$2,H$1,[1]Lookup!I$2),CONCATENATE([1]Lookup!F$3,D53,[1]Lookup!G$3,B53,[1]Lookup!H$3)),"--no url")</f>
        <v>--no url</v>
      </c>
    </row>
    <row r="54" spans="1:6" hidden="1" x14ac:dyDescent="0.25">
      <c r="A54" s="45" t="b">
        <f>IF(ISBLANK([2]ICSALabs!D54),FALSE,LOOKUP([2]ICSALabs!D54,[1]Lookup!$A$2:$B$4))</f>
        <v>0</v>
      </c>
      <c r="B54" s="45" t="b">
        <f>IF(ISBLANK([2]ICSALabs!E54),FALSE,TRIM([2]ICSALabs!E54))</f>
        <v>0</v>
      </c>
      <c r="C54" s="45" t="b">
        <f>IF(ISBLANK([2]ICSALabs!F54),FALSE,LOOKUP([2]ICSALabs!F54,[1]Lookup!$A$6:$B$7))</f>
        <v>0</v>
      </c>
      <c r="D54" s="45" t="b">
        <f>IF(ISBLANK([2]ICSALabs!G54),FALSE,[2]ICSALabs!G54)</f>
        <v>0</v>
      </c>
      <c r="E54" s="45" t="str">
        <f>IF(NOT(ISBLANK([2]ICSALabs!D54)),IF(OR(ISBLANK([2]ICSALabs!E54),[2]ICSALabs!E54="N/A"),"--no acb code",CONCATENATE([1]Lookup!F$1,A54,[1]Lookup!G$1,B54,[1]Lookup!H$1,H$1,[1]Lookup!I$1)),"--no attestation")</f>
        <v>--no attestation</v>
      </c>
      <c r="F54" s="45" t="str">
        <f>IF(AND(NOT(ISBLANK([2]ICSALabs!G54)),[2]ICSALabs!G54&lt;&gt;"N/A"),IF(C54="All",CONCATENATE([1]Lookup!F$2,D54,[1]Lookup!G$2,B54,[1]Lookup!H$2,H$1,[1]Lookup!I$2),CONCATENATE([1]Lookup!F$3,D54,[1]Lookup!G$3,B54,[1]Lookup!H$3)),"--no url")</f>
        <v>--no url</v>
      </c>
    </row>
    <row r="55" spans="1:6" hidden="1" x14ac:dyDescent="0.25">
      <c r="A55" s="45" t="b">
        <f>IF(ISBLANK([2]ICSALabs!D55),FALSE,LOOKUP([2]ICSALabs!D55,[1]Lookup!$A$2:$B$4))</f>
        <v>0</v>
      </c>
      <c r="B55" s="45" t="b">
        <f>IF(ISBLANK([2]ICSALabs!E55),FALSE,TRIM([2]ICSALabs!E55))</f>
        <v>0</v>
      </c>
      <c r="C55" s="45" t="b">
        <f>IF(ISBLANK([2]ICSALabs!F55),FALSE,LOOKUP([2]ICSALabs!F55,[1]Lookup!$A$6:$B$7))</f>
        <v>0</v>
      </c>
      <c r="D55" s="45" t="b">
        <f>IF(ISBLANK([2]ICSALabs!G55),FALSE,[2]ICSALabs!G55)</f>
        <v>0</v>
      </c>
      <c r="E55" s="45" t="str">
        <f>IF(NOT(ISBLANK([2]ICSALabs!D55)),IF(OR(ISBLANK([2]ICSALabs!E55),[2]ICSALabs!E55="N/A"),"--no acb code",CONCATENATE([1]Lookup!F$1,A55,[1]Lookup!G$1,B55,[1]Lookup!H$1,H$1,[1]Lookup!I$1)),"--no attestation")</f>
        <v>--no attestation</v>
      </c>
      <c r="F55" s="45" t="str">
        <f>IF(AND(NOT(ISBLANK([2]ICSALabs!G55)),[2]ICSALabs!G55&lt;&gt;"N/A"),IF(C55="All",CONCATENATE([1]Lookup!F$2,D55,[1]Lookup!G$2,B55,[1]Lookup!H$2,H$1,[1]Lookup!I$2),CONCATENATE([1]Lookup!F$3,D55,[1]Lookup!G$3,B55,[1]Lookup!H$3)),"--no url")</f>
        <v>--no url</v>
      </c>
    </row>
    <row r="56" spans="1:6" hidden="1" x14ac:dyDescent="0.25">
      <c r="A56" s="45" t="b">
        <f>IF(ISBLANK([2]ICSALabs!D56),FALSE,LOOKUP([2]ICSALabs!D56,[1]Lookup!$A$2:$B$4))</f>
        <v>0</v>
      </c>
      <c r="B56" s="45" t="b">
        <f>IF(ISBLANK([2]ICSALabs!E56),FALSE,TRIM([2]ICSALabs!E56))</f>
        <v>0</v>
      </c>
      <c r="C56" s="45" t="b">
        <f>IF(ISBLANK([2]ICSALabs!F56),FALSE,LOOKUP([2]ICSALabs!F56,[1]Lookup!$A$6:$B$7))</f>
        <v>0</v>
      </c>
      <c r="D56" s="45" t="b">
        <f>IF(ISBLANK([2]ICSALabs!G56),FALSE,[2]ICSALabs!G56)</f>
        <v>0</v>
      </c>
      <c r="E56" s="45" t="str">
        <f>IF(NOT(ISBLANK([2]ICSALabs!D56)),IF(OR(ISBLANK([2]ICSALabs!E56),[2]ICSALabs!E56="N/A"),"--no acb code",CONCATENATE([1]Lookup!F$1,A56,[1]Lookup!G$1,B56,[1]Lookup!H$1,H$1,[1]Lookup!I$1)),"--no attestation")</f>
        <v>--no attestation</v>
      </c>
      <c r="F56" s="45" t="str">
        <f>IF(AND(NOT(ISBLANK([2]ICSALabs!G56)),[2]ICSALabs!G56&lt;&gt;"N/A"),IF(C56="All",CONCATENATE([1]Lookup!F$2,D56,[1]Lookup!G$2,B56,[1]Lookup!H$2,H$1,[1]Lookup!I$2),CONCATENATE([1]Lookup!F$3,D56,[1]Lookup!G$3,B56,[1]Lookup!H$3)),"--no url")</f>
        <v>--no url</v>
      </c>
    </row>
    <row r="57" spans="1:6" hidden="1" x14ac:dyDescent="0.25">
      <c r="A57" s="45" t="b">
        <f>IF(ISBLANK([2]ICSALabs!D57),FALSE,LOOKUP([2]ICSALabs!D57,[1]Lookup!$A$2:$B$4))</f>
        <v>0</v>
      </c>
      <c r="B57" s="45" t="b">
        <f>IF(ISBLANK([2]ICSALabs!E57),FALSE,TRIM([2]ICSALabs!E57))</f>
        <v>0</v>
      </c>
      <c r="C57" s="45" t="b">
        <f>IF(ISBLANK([2]ICSALabs!F57),FALSE,LOOKUP([2]ICSALabs!F57,[1]Lookup!$A$6:$B$7))</f>
        <v>0</v>
      </c>
      <c r="D57" s="45" t="b">
        <f>IF(ISBLANK([2]ICSALabs!G57),FALSE,[2]ICSALabs!G57)</f>
        <v>0</v>
      </c>
      <c r="E57" s="45" t="str">
        <f>IF(NOT(ISBLANK([2]ICSALabs!D57)),IF(OR(ISBLANK([2]ICSALabs!E57),[2]ICSALabs!E57="N/A"),"--no acb code",CONCATENATE([1]Lookup!F$1,A57,[1]Lookup!G$1,B57,[1]Lookup!H$1,H$1,[1]Lookup!I$1)),"--no attestation")</f>
        <v>--no attestation</v>
      </c>
      <c r="F57" s="45" t="str">
        <f>IF(AND(NOT(ISBLANK([2]ICSALabs!G57)),[2]ICSALabs!G57&lt;&gt;"N/A"),IF(C57="All",CONCATENATE([1]Lookup!F$2,D57,[1]Lookup!G$2,B57,[1]Lookup!H$2,H$1,[1]Lookup!I$2),CONCATENATE([1]Lookup!F$3,D57,[1]Lookup!G$3,B57,[1]Lookup!H$3)),"--no url")</f>
        <v>--no url</v>
      </c>
    </row>
    <row r="58" spans="1:6" hidden="1" x14ac:dyDescent="0.25">
      <c r="A58" s="45" t="b">
        <f>IF(ISBLANK([2]ICSALabs!D58),FALSE,LOOKUP([2]ICSALabs!D58,[1]Lookup!$A$2:$B$4))</f>
        <v>0</v>
      </c>
      <c r="B58" s="45" t="b">
        <f>IF(ISBLANK([2]ICSALabs!E58),FALSE,TRIM([2]ICSALabs!E58))</f>
        <v>0</v>
      </c>
      <c r="C58" s="45" t="b">
        <f>IF(ISBLANK([2]ICSALabs!F58),FALSE,LOOKUP([2]ICSALabs!F58,[1]Lookup!$A$6:$B$7))</f>
        <v>0</v>
      </c>
      <c r="D58" s="45" t="b">
        <f>IF(ISBLANK([2]ICSALabs!G58),FALSE,[2]ICSALabs!G58)</f>
        <v>0</v>
      </c>
      <c r="E58" s="45" t="str">
        <f>IF(NOT(ISBLANK([2]ICSALabs!D58)),IF(OR(ISBLANK([2]ICSALabs!E58),[2]ICSALabs!E58="N/A"),"--no acb code",CONCATENATE([1]Lookup!F$1,A58,[1]Lookup!G$1,B58,[1]Lookup!H$1,H$1,[1]Lookup!I$1)),"--no attestation")</f>
        <v>--no attestation</v>
      </c>
      <c r="F58" s="45" t="str">
        <f>IF(AND(NOT(ISBLANK([2]ICSALabs!G58)),[2]ICSALabs!G58&lt;&gt;"N/A"),IF(C58="All",CONCATENATE([1]Lookup!F$2,D58,[1]Lookup!G$2,B58,[1]Lookup!H$2,H$1,[1]Lookup!I$2),CONCATENATE([1]Lookup!F$3,D58,[1]Lookup!G$3,B58,[1]Lookup!H$3)),"--no url")</f>
        <v>--no url</v>
      </c>
    </row>
    <row r="59" spans="1:6" hidden="1" x14ac:dyDescent="0.25">
      <c r="A59" s="45" t="b">
        <f>IF(ISBLANK([2]ICSALabs!D59),FALSE,LOOKUP([2]ICSALabs!D59,[1]Lookup!$A$2:$B$4))</f>
        <v>0</v>
      </c>
      <c r="B59" s="45" t="b">
        <f>IF(ISBLANK([2]ICSALabs!E59),FALSE,TRIM([2]ICSALabs!E59))</f>
        <v>0</v>
      </c>
      <c r="C59" s="45" t="b">
        <f>IF(ISBLANK([2]ICSALabs!F59),FALSE,LOOKUP([2]ICSALabs!F59,[1]Lookup!$A$6:$B$7))</f>
        <v>0</v>
      </c>
      <c r="D59" s="45" t="b">
        <f>IF(ISBLANK([2]ICSALabs!G59),FALSE,[2]ICSALabs!G59)</f>
        <v>0</v>
      </c>
      <c r="E59" s="45" t="str">
        <f>IF(NOT(ISBLANK([2]ICSALabs!D59)),IF(OR(ISBLANK([2]ICSALabs!E59),[2]ICSALabs!E59="N/A"),"--no acb code",CONCATENATE([1]Lookup!F$1,A59,[1]Lookup!G$1,B59,[1]Lookup!H$1,H$1,[1]Lookup!I$1)),"--no attestation")</f>
        <v>--no attestation</v>
      </c>
      <c r="F59" s="45" t="str">
        <f>IF(AND(NOT(ISBLANK([2]ICSALabs!G59)),[2]ICSALabs!G59&lt;&gt;"N/A"),IF(C59="All",CONCATENATE([1]Lookup!F$2,D59,[1]Lookup!G$2,B59,[1]Lookup!H$2,H$1,[1]Lookup!I$2),CONCATENATE([1]Lookup!F$3,D59,[1]Lookup!G$3,B59,[1]Lookup!H$3)),"--no url")</f>
        <v>--no url</v>
      </c>
    </row>
    <row r="60" spans="1:6" x14ac:dyDescent="0.25">
      <c r="A60" s="45" t="str">
        <f>IF(ISBLANK([2]ICSALabs!D60),FALSE,LOOKUP([2]ICSALabs!D60,[1]Lookup!$A$2:$B$4))</f>
        <v>Affirmative</v>
      </c>
      <c r="B60" s="45" t="str">
        <f>IF(ISBLANK([2]ICSALabs!E60),FALSE,TRIM([2]ICSALabs!E60))</f>
        <v>140060R01</v>
      </c>
      <c r="C60" s="45" t="b">
        <f>IF(ISBLANK([2]ICSALabs!F60),FALSE,LOOKUP([2]ICSALabs!F60,[1]Lookup!$A$6:$B$7))</f>
        <v>0</v>
      </c>
      <c r="D60" s="45" t="b">
        <f>IF(ISBLANK([2]ICSALabs!G60),FALSE,[2]ICSALabs!G60)</f>
        <v>0</v>
      </c>
      <c r="E60" s="45" t="str">
        <f>IF(NOT(ISBLANK([2]ICSALabs!D60)),IF(OR(ISBLANK([2]ICSALabs!E60),[2]ICSALabs!E60="N/A"),"--no acb code",CONCATENATE([1]Lookup!F$1,A60,[1]Lookup!G$1,B60,[1]Lookup!H$1,H$1,[1]Lookup!I$1)),"--no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'140060R01' and cb."name" = 'ICSA Labs' and cp.product_version_id = pv.product_version_id and pv.product_id = p.product_id and p.vendor_id = vend.vendor_id;</v>
      </c>
      <c r="F60" s="45" t="str">
        <f>IF(AND(NOT(ISBLANK([2]ICSALabs!G60)),[2]ICSALabs!G60&lt;&gt;"N/A"),IF(C60="All",CONCATENATE([1]Lookup!F$2,D60,[1]Lookup!G$2,B60,[1]Lookup!H$2,H$1,[1]Lookup!I$2),CONCATENATE([1]Lookup!F$3,D60,[1]Lookup!G$3,B60,[1]Lookup!H$3)),"--no url")</f>
        <v>--no url</v>
      </c>
    </row>
    <row r="61" spans="1:6" hidden="1" x14ac:dyDescent="0.25">
      <c r="A61" s="45" t="b">
        <f>IF(ISBLANK([2]ICSALabs!D61),FALSE,LOOKUP([2]ICSALabs!D61,[1]Lookup!$A$2:$B$4))</f>
        <v>0</v>
      </c>
      <c r="B61" s="45" t="b">
        <f>IF(ISBLANK([2]ICSALabs!E61),FALSE,TRIM([2]ICSALabs!E61))</f>
        <v>0</v>
      </c>
      <c r="C61" s="45" t="b">
        <f>IF(ISBLANK([2]ICSALabs!F61),FALSE,LOOKUP([2]ICSALabs!F61,[1]Lookup!$A$6:$B$7))</f>
        <v>0</v>
      </c>
      <c r="D61" s="45" t="b">
        <f>IF(ISBLANK([2]ICSALabs!G61),FALSE,[2]ICSALabs!G61)</f>
        <v>0</v>
      </c>
      <c r="E61" s="45" t="str">
        <f>IF(NOT(ISBLANK([2]ICSALabs!D61)),IF(OR(ISBLANK([2]ICSALabs!E61),[2]ICSALabs!E61="N/A"),"--no acb code",CONCATENATE([1]Lookup!F$1,A61,[1]Lookup!G$1,B61,[1]Lookup!H$1,H$1,[1]Lookup!I$1)),"--no attestation")</f>
        <v>--no attestation</v>
      </c>
      <c r="F61" s="45" t="str">
        <f>IF(AND(NOT(ISBLANK([2]ICSALabs!G61)),[2]ICSALabs!G61&lt;&gt;"N/A"),IF(C61="All",CONCATENATE([1]Lookup!F$2,D61,[1]Lookup!G$2,B61,[1]Lookup!H$2,H$1,[1]Lookup!I$2),CONCATENATE([1]Lookup!F$3,D61,[1]Lookup!G$3,B61,[1]Lookup!H$3)),"--no url")</f>
        <v>--no url</v>
      </c>
    </row>
    <row r="62" spans="1:6" hidden="1" x14ac:dyDescent="0.25">
      <c r="A62" s="45" t="b">
        <f>IF(ISBLANK([2]ICSALabs!D62),FALSE,LOOKUP([2]ICSALabs!D62,[1]Lookup!$A$2:$B$4))</f>
        <v>0</v>
      </c>
      <c r="B62" s="45" t="b">
        <f>IF(ISBLANK([2]ICSALabs!E62),FALSE,TRIM([2]ICSALabs!E62))</f>
        <v>0</v>
      </c>
      <c r="C62" s="45" t="b">
        <f>IF(ISBLANK([2]ICSALabs!F62),FALSE,LOOKUP([2]ICSALabs!F62,[1]Lookup!$A$6:$B$7))</f>
        <v>0</v>
      </c>
      <c r="D62" s="45" t="b">
        <f>IF(ISBLANK([2]ICSALabs!G62),FALSE,[2]ICSALabs!G62)</f>
        <v>0</v>
      </c>
      <c r="E62" s="45" t="str">
        <f>IF(NOT(ISBLANK([2]ICSALabs!D62)),IF(OR(ISBLANK([2]ICSALabs!E62),[2]ICSALabs!E62="N/A"),"--no acb code",CONCATENATE([1]Lookup!F$1,A62,[1]Lookup!G$1,B62,[1]Lookup!H$1,H$1,[1]Lookup!I$1)),"--no attestation")</f>
        <v>--no attestation</v>
      </c>
      <c r="F62" s="45" t="str">
        <f>IF(AND(NOT(ISBLANK([2]ICSALabs!G62)),[2]ICSALabs!G62&lt;&gt;"N/A"),IF(C62="All",CONCATENATE([1]Lookup!F$2,D62,[1]Lookup!G$2,B62,[1]Lookup!H$2,H$1,[1]Lookup!I$2),CONCATENATE([1]Lookup!F$3,D62,[1]Lookup!G$3,B62,[1]Lookup!H$3)),"--no url")</f>
        <v>--no url</v>
      </c>
    </row>
    <row r="63" spans="1:6" hidden="1" x14ac:dyDescent="0.25">
      <c r="A63" s="45" t="b">
        <f>IF(ISBLANK([2]ICSALabs!D63),FALSE,LOOKUP([2]ICSALabs!D63,[1]Lookup!$A$2:$B$4))</f>
        <v>0</v>
      </c>
      <c r="B63" s="45" t="b">
        <f>IF(ISBLANK([2]ICSALabs!E63),FALSE,TRIM([2]ICSALabs!E63))</f>
        <v>0</v>
      </c>
      <c r="C63" s="45" t="b">
        <f>IF(ISBLANK([2]ICSALabs!F63),FALSE,LOOKUP([2]ICSALabs!F63,[1]Lookup!$A$6:$B$7))</f>
        <v>0</v>
      </c>
      <c r="D63" s="45" t="b">
        <f>IF(ISBLANK([2]ICSALabs!G63),FALSE,[2]ICSALabs!G63)</f>
        <v>0</v>
      </c>
      <c r="E63" s="45" t="str">
        <f>IF(NOT(ISBLANK([2]ICSALabs!D63)),IF(OR(ISBLANK([2]ICSALabs!E63),[2]ICSALabs!E63="N/A"),"--no acb code",CONCATENATE([1]Lookup!F$1,A63,[1]Lookup!G$1,B63,[1]Lookup!H$1,H$1,[1]Lookup!I$1)),"--no attestation")</f>
        <v>--no attestation</v>
      </c>
      <c r="F63" s="45" t="str">
        <f>IF(AND(NOT(ISBLANK([2]ICSALabs!G63)),[2]ICSALabs!G63&lt;&gt;"N/A"),IF(C63="All",CONCATENATE([1]Lookup!F$2,D63,[1]Lookup!G$2,B63,[1]Lookup!H$2,H$1,[1]Lookup!I$2),CONCATENATE([1]Lookup!F$3,D63,[1]Lookup!G$3,B63,[1]Lookup!H$3)),"--no url")</f>
        <v>--no url</v>
      </c>
    </row>
    <row r="64" spans="1:6" hidden="1" x14ac:dyDescent="0.25">
      <c r="A64" s="45" t="b">
        <f>IF(ISBLANK([2]ICSALabs!D64),FALSE,LOOKUP([2]ICSALabs!D64,[1]Lookup!$A$2:$B$4))</f>
        <v>0</v>
      </c>
      <c r="B64" s="45" t="b">
        <f>IF(ISBLANK([2]ICSALabs!E64),FALSE,TRIM([2]ICSALabs!E64))</f>
        <v>0</v>
      </c>
      <c r="C64" s="45" t="b">
        <f>IF(ISBLANK([2]ICSALabs!F64),FALSE,LOOKUP([2]ICSALabs!F64,[1]Lookup!$A$6:$B$7))</f>
        <v>0</v>
      </c>
      <c r="D64" s="45" t="b">
        <f>IF(ISBLANK([2]ICSALabs!G64),FALSE,[2]ICSALabs!G64)</f>
        <v>0</v>
      </c>
      <c r="E64" s="45" t="str">
        <f>IF(NOT(ISBLANK([2]ICSALabs!D64)),IF(OR(ISBLANK([2]ICSALabs!E64),[2]ICSALabs!E64="N/A"),"--no acb code",CONCATENATE([1]Lookup!F$1,A64,[1]Lookup!G$1,B64,[1]Lookup!H$1,H$1,[1]Lookup!I$1)),"--no attestation")</f>
        <v>--no attestation</v>
      </c>
      <c r="F64" s="45" t="str">
        <f>IF(AND(NOT(ISBLANK([2]ICSALabs!G64)),[2]ICSALabs!G64&lt;&gt;"N/A"),IF(C64="All",CONCATENATE([1]Lookup!F$2,D64,[1]Lookup!G$2,B64,[1]Lookup!H$2,H$1,[1]Lookup!I$2),CONCATENATE([1]Lookup!F$3,D64,[1]Lookup!G$3,B64,[1]Lookup!H$3)),"--no url")</f>
        <v>--no url</v>
      </c>
    </row>
    <row r="65" spans="1:6" hidden="1" x14ac:dyDescent="0.25">
      <c r="A65" s="45" t="b">
        <f>IF(ISBLANK([2]ICSALabs!D65),FALSE,LOOKUP([2]ICSALabs!D65,[1]Lookup!$A$2:$B$4))</f>
        <v>0</v>
      </c>
      <c r="B65" s="45" t="b">
        <f>IF(ISBLANK([2]ICSALabs!E65),FALSE,TRIM([2]ICSALabs!E65))</f>
        <v>0</v>
      </c>
      <c r="C65" s="45" t="b">
        <f>IF(ISBLANK([2]ICSALabs!F65),FALSE,LOOKUP([2]ICSALabs!F65,[1]Lookup!$A$6:$B$7))</f>
        <v>0</v>
      </c>
      <c r="D65" s="45" t="b">
        <f>IF(ISBLANK([2]ICSALabs!G65),FALSE,[2]ICSALabs!G65)</f>
        <v>0</v>
      </c>
      <c r="E65" s="45" t="str">
        <f>IF(NOT(ISBLANK([2]ICSALabs!D65)),IF(OR(ISBLANK([2]ICSALabs!E65),[2]ICSALabs!E65="N/A"),"--no acb code",CONCATENATE([1]Lookup!F$1,A65,[1]Lookup!G$1,B65,[1]Lookup!H$1,H$1,[1]Lookup!I$1)),"--no attestation")</f>
        <v>--no attestation</v>
      </c>
      <c r="F65" s="45" t="str">
        <f>IF(AND(NOT(ISBLANK([2]ICSALabs!G65)),[2]ICSALabs!G65&lt;&gt;"N/A"),IF(C65="All",CONCATENATE([1]Lookup!F$2,D65,[1]Lookup!G$2,B65,[1]Lookup!H$2,H$1,[1]Lookup!I$2),CONCATENATE([1]Lookup!F$3,D65,[1]Lookup!G$3,B65,[1]Lookup!H$3)),"--no url")</f>
        <v>--no url</v>
      </c>
    </row>
    <row r="66" spans="1:6" hidden="1" x14ac:dyDescent="0.25">
      <c r="A66" s="45" t="b">
        <f>IF(ISBLANK([2]ICSALabs!D66),FALSE,LOOKUP([2]ICSALabs!D66,[1]Lookup!$A$2:$B$4))</f>
        <v>0</v>
      </c>
      <c r="B66" s="45" t="b">
        <f>IF(ISBLANK([2]ICSALabs!E66),FALSE,TRIM([2]ICSALabs!E66))</f>
        <v>0</v>
      </c>
      <c r="C66" s="45" t="b">
        <f>IF(ISBLANK([2]ICSALabs!F66),FALSE,LOOKUP([2]ICSALabs!F66,[1]Lookup!$A$6:$B$7))</f>
        <v>0</v>
      </c>
      <c r="D66" s="45" t="b">
        <f>IF(ISBLANK([2]ICSALabs!G66),FALSE,[2]ICSALabs!G66)</f>
        <v>0</v>
      </c>
      <c r="E66" s="45" t="str">
        <f>IF(NOT(ISBLANK([2]ICSALabs!D66)),IF(OR(ISBLANK([2]ICSALabs!E66),[2]ICSALabs!E66="N/A"),"--no acb code",CONCATENATE([1]Lookup!F$1,A66,[1]Lookup!G$1,B66,[1]Lookup!H$1,H$1,[1]Lookup!I$1)),"--no attestation")</f>
        <v>--no attestation</v>
      </c>
      <c r="F66" s="45" t="str">
        <f>IF(AND(NOT(ISBLANK([2]ICSALabs!G66)),[2]ICSALabs!G66&lt;&gt;"N/A"),IF(C66="All",CONCATENATE([1]Lookup!F$2,D66,[1]Lookup!G$2,B66,[1]Lookup!H$2,H$1,[1]Lookup!I$2),CONCATENATE([1]Lookup!F$3,D66,[1]Lookup!G$3,B66,[1]Lookup!H$3)),"--no url")</f>
        <v>--no url</v>
      </c>
    </row>
    <row r="67" spans="1:6" hidden="1" x14ac:dyDescent="0.25">
      <c r="A67" s="45" t="b">
        <f>IF(ISBLANK([2]ICSALabs!D67),FALSE,LOOKUP([2]ICSALabs!D67,[1]Lookup!$A$2:$B$4))</f>
        <v>0</v>
      </c>
      <c r="B67" s="45" t="b">
        <f>IF(ISBLANK([2]ICSALabs!E67),FALSE,TRIM([2]ICSALabs!E67))</f>
        <v>0</v>
      </c>
      <c r="C67" s="45" t="b">
        <f>IF(ISBLANK([2]ICSALabs!F67),FALSE,LOOKUP([2]ICSALabs!F67,[1]Lookup!$A$6:$B$7))</f>
        <v>0</v>
      </c>
      <c r="D67" s="45" t="b">
        <f>IF(ISBLANK([2]ICSALabs!G67),FALSE,[2]ICSALabs!G67)</f>
        <v>0</v>
      </c>
      <c r="E67" s="45" t="str">
        <f>IF(NOT(ISBLANK([2]ICSALabs!D67)),IF(OR(ISBLANK([2]ICSALabs!E67),[2]ICSALabs!E67="N/A"),"--no acb code",CONCATENATE([1]Lookup!F$1,A67,[1]Lookup!G$1,B67,[1]Lookup!H$1,H$1,[1]Lookup!I$1)),"--no attestation")</f>
        <v>--no attestation</v>
      </c>
      <c r="F67" s="45" t="str">
        <f>IF(AND(NOT(ISBLANK([2]ICSALabs!G67)),[2]ICSALabs!G67&lt;&gt;"N/A"),IF(C67="All",CONCATENATE([1]Lookup!F$2,D67,[1]Lookup!G$2,B67,[1]Lookup!H$2,H$1,[1]Lookup!I$2),CONCATENATE([1]Lookup!F$3,D67,[1]Lookup!G$3,B67,[1]Lookup!H$3)),"--no url")</f>
        <v>--no url</v>
      </c>
    </row>
    <row r="68" spans="1:6" hidden="1" x14ac:dyDescent="0.25">
      <c r="A68" s="45" t="b">
        <f>IF(ISBLANK([2]ICSALabs!D68),FALSE,LOOKUP([2]ICSALabs!D68,[1]Lookup!$A$2:$B$4))</f>
        <v>0</v>
      </c>
      <c r="B68" s="45" t="b">
        <f>IF(ISBLANK([2]ICSALabs!E68),FALSE,TRIM([2]ICSALabs!E68))</f>
        <v>0</v>
      </c>
      <c r="C68" s="45" t="b">
        <f>IF(ISBLANK([2]ICSALabs!F68),FALSE,LOOKUP([2]ICSALabs!F68,[1]Lookup!$A$6:$B$7))</f>
        <v>0</v>
      </c>
      <c r="D68" s="45" t="b">
        <f>IF(ISBLANK([2]ICSALabs!G68),FALSE,[2]ICSALabs!G68)</f>
        <v>0</v>
      </c>
      <c r="E68" s="45" t="str">
        <f>IF(NOT(ISBLANK([2]ICSALabs!D68)),IF(OR(ISBLANK([2]ICSALabs!E68),[2]ICSALabs!E68="N/A"),"--no acb code",CONCATENATE([1]Lookup!F$1,A68,[1]Lookup!G$1,B68,[1]Lookup!H$1,H$1,[1]Lookup!I$1)),"--no attestation")</f>
        <v>--no attestation</v>
      </c>
      <c r="F68" s="45" t="str">
        <f>IF(AND(NOT(ISBLANK([2]ICSALabs!G68)),[2]ICSALabs!G68&lt;&gt;"N/A"),IF(C68="All",CONCATENATE([1]Lookup!F$2,D68,[1]Lookup!G$2,B68,[1]Lookup!H$2,H$1,[1]Lookup!I$2),CONCATENATE([1]Lookup!F$3,D68,[1]Lookup!G$3,B68,[1]Lookup!H$3)),"--no url")</f>
        <v>--no url</v>
      </c>
    </row>
    <row r="69" spans="1:6" hidden="1" x14ac:dyDescent="0.25">
      <c r="A69" s="45" t="b">
        <f>IF(ISBLANK([2]ICSALabs!D69),FALSE,LOOKUP([2]ICSALabs!D69,[1]Lookup!$A$2:$B$4))</f>
        <v>0</v>
      </c>
      <c r="B69" s="45" t="b">
        <f>IF(ISBLANK([2]ICSALabs!E69),FALSE,TRIM([2]ICSALabs!E69))</f>
        <v>0</v>
      </c>
      <c r="C69" s="45" t="b">
        <f>IF(ISBLANK([2]ICSALabs!F69),FALSE,LOOKUP([2]ICSALabs!F69,[1]Lookup!$A$6:$B$7))</f>
        <v>0</v>
      </c>
      <c r="D69" s="45" t="b">
        <f>IF(ISBLANK([2]ICSALabs!G69),FALSE,[2]ICSALabs!G69)</f>
        <v>0</v>
      </c>
      <c r="E69" s="45" t="str">
        <f>IF(NOT(ISBLANK([2]ICSALabs!D69)),IF(OR(ISBLANK([2]ICSALabs!E69),[2]ICSALabs!E69="N/A"),"--no acb code",CONCATENATE([1]Lookup!F$1,A69,[1]Lookup!G$1,B69,[1]Lookup!H$1,H$1,[1]Lookup!I$1)),"--no attestation")</f>
        <v>--no attestation</v>
      </c>
      <c r="F69" s="45" t="str">
        <f>IF(AND(NOT(ISBLANK([2]ICSALabs!G69)),[2]ICSALabs!G69&lt;&gt;"N/A"),IF(C69="All",CONCATENATE([1]Lookup!F$2,D69,[1]Lookup!G$2,B69,[1]Lookup!H$2,H$1,[1]Lookup!I$2),CONCATENATE([1]Lookup!F$3,D69,[1]Lookup!G$3,B69,[1]Lookup!H$3)),"--no url")</f>
        <v>--no url</v>
      </c>
    </row>
    <row r="70" spans="1:6" hidden="1" x14ac:dyDescent="0.25">
      <c r="A70" s="45" t="b">
        <f>IF(ISBLANK([2]ICSALabs!D70),FALSE,LOOKUP([2]ICSALabs!D70,[1]Lookup!$A$2:$B$4))</f>
        <v>0</v>
      </c>
      <c r="B70" s="45" t="b">
        <f>IF(ISBLANK([2]ICSALabs!E70),FALSE,TRIM([2]ICSALabs!E70))</f>
        <v>0</v>
      </c>
      <c r="C70" s="45" t="b">
        <f>IF(ISBLANK([2]ICSALabs!F70),FALSE,LOOKUP([2]ICSALabs!F70,[1]Lookup!$A$6:$B$7))</f>
        <v>0</v>
      </c>
      <c r="D70" s="45" t="b">
        <f>IF(ISBLANK([2]ICSALabs!G70),FALSE,[2]ICSALabs!G70)</f>
        <v>0</v>
      </c>
      <c r="E70" s="45" t="str">
        <f>IF(NOT(ISBLANK([2]ICSALabs!D70)),IF(OR(ISBLANK([2]ICSALabs!E70),[2]ICSALabs!E70="N/A"),"--no acb code",CONCATENATE([1]Lookup!F$1,A70,[1]Lookup!G$1,B70,[1]Lookup!H$1,H$1,[1]Lookup!I$1)),"--no attestation")</f>
        <v>--no attestation</v>
      </c>
      <c r="F70" s="45" t="str">
        <f>IF(AND(NOT(ISBLANK([2]ICSALabs!G70)),[2]ICSALabs!G70&lt;&gt;"N/A"),IF(C70="All",CONCATENATE([1]Lookup!F$2,D70,[1]Lookup!G$2,B70,[1]Lookup!H$2,H$1,[1]Lookup!I$2),CONCATENATE([1]Lookup!F$3,D70,[1]Lookup!G$3,B70,[1]Lookup!H$3)),"--no url")</f>
        <v>--no url</v>
      </c>
    </row>
    <row r="71" spans="1:6" hidden="1" x14ac:dyDescent="0.25">
      <c r="A71" s="45" t="b">
        <f>IF(ISBLANK([2]ICSALabs!D71),FALSE,LOOKUP([2]ICSALabs!D71,[1]Lookup!$A$2:$B$4))</f>
        <v>0</v>
      </c>
      <c r="B71" s="45" t="b">
        <f>IF(ISBLANK([2]ICSALabs!E71),FALSE,TRIM([2]ICSALabs!E71))</f>
        <v>0</v>
      </c>
      <c r="C71" s="45" t="b">
        <f>IF(ISBLANK([2]ICSALabs!F71),FALSE,LOOKUP([2]ICSALabs!F71,[1]Lookup!$A$6:$B$7))</f>
        <v>0</v>
      </c>
      <c r="D71" s="45" t="b">
        <f>IF(ISBLANK([2]ICSALabs!G71),FALSE,[2]ICSALabs!G71)</f>
        <v>0</v>
      </c>
      <c r="E71" s="45" t="str">
        <f>IF(NOT(ISBLANK([2]ICSALabs!D71)),IF(OR(ISBLANK([2]ICSALabs!E71),[2]ICSALabs!E71="N/A"),"--no acb code",CONCATENATE([1]Lookup!F$1,A71,[1]Lookup!G$1,B71,[1]Lookup!H$1,H$1,[1]Lookup!I$1)),"--no attestation")</f>
        <v>--no attestation</v>
      </c>
      <c r="F71" s="45" t="str">
        <f>IF(AND(NOT(ISBLANK([2]ICSALabs!G71)),[2]ICSALabs!G71&lt;&gt;"N/A"),IF(C71="All",CONCATENATE([1]Lookup!F$2,D71,[1]Lookup!G$2,B71,[1]Lookup!H$2,H$1,[1]Lookup!I$2),CONCATENATE([1]Lookup!F$3,D71,[1]Lookup!G$3,B71,[1]Lookup!H$3)),"--no url")</f>
        <v>--no url</v>
      </c>
    </row>
    <row r="72" spans="1:6" hidden="1" x14ac:dyDescent="0.25">
      <c r="A72" s="45" t="b">
        <f>IF(ISBLANK([2]ICSALabs!D72),FALSE,LOOKUP([2]ICSALabs!D72,[1]Lookup!$A$2:$B$4))</f>
        <v>0</v>
      </c>
      <c r="B72" s="45" t="b">
        <f>IF(ISBLANK([2]ICSALabs!E72),FALSE,TRIM([2]ICSALabs!E72))</f>
        <v>0</v>
      </c>
      <c r="C72" s="45" t="b">
        <f>IF(ISBLANK([2]ICSALabs!F72),FALSE,LOOKUP([2]ICSALabs!F72,[1]Lookup!$A$6:$B$7))</f>
        <v>0</v>
      </c>
      <c r="D72" s="45" t="b">
        <f>IF(ISBLANK([2]ICSALabs!G72),FALSE,[2]ICSALabs!G72)</f>
        <v>0</v>
      </c>
      <c r="E72" s="45" t="str">
        <f>IF(NOT(ISBLANK([2]ICSALabs!D72)),IF(OR(ISBLANK([2]ICSALabs!E72),[2]ICSALabs!E72="N/A"),"--no acb code",CONCATENATE([1]Lookup!F$1,A72,[1]Lookup!G$1,B72,[1]Lookup!H$1,H$1,[1]Lookup!I$1)),"--no attestation")</f>
        <v>--no attestation</v>
      </c>
      <c r="F72" s="45" t="str">
        <f>IF(AND(NOT(ISBLANK([2]ICSALabs!G72)),[2]ICSALabs!G72&lt;&gt;"N/A"),IF(C72="All",CONCATENATE([1]Lookup!F$2,D72,[1]Lookup!G$2,B72,[1]Lookup!H$2,H$1,[1]Lookup!I$2),CONCATENATE([1]Lookup!F$3,D72,[1]Lookup!G$3,B72,[1]Lookup!H$3)),"--no url")</f>
        <v>--no url</v>
      </c>
    </row>
    <row r="73" spans="1:6" hidden="1" x14ac:dyDescent="0.25">
      <c r="A73" s="45" t="b">
        <f>IF(ISBLANK([2]ICSALabs!D73),FALSE,LOOKUP([2]ICSALabs!D73,[1]Lookup!$A$2:$B$4))</f>
        <v>0</v>
      </c>
      <c r="B73" s="45" t="b">
        <f>IF(ISBLANK([2]ICSALabs!E73),FALSE,TRIM([2]ICSALabs!E73))</f>
        <v>0</v>
      </c>
      <c r="C73" s="45" t="b">
        <f>IF(ISBLANK([2]ICSALabs!F73),FALSE,LOOKUP([2]ICSALabs!F73,[1]Lookup!$A$6:$B$7))</f>
        <v>0</v>
      </c>
      <c r="D73" s="45" t="b">
        <f>IF(ISBLANK([2]ICSALabs!G73),FALSE,[2]ICSALabs!G73)</f>
        <v>0</v>
      </c>
      <c r="E73" s="45" t="str">
        <f>IF(NOT(ISBLANK([2]ICSALabs!D73)),IF(OR(ISBLANK([2]ICSALabs!E73),[2]ICSALabs!E73="N/A"),"--no acb code",CONCATENATE([1]Lookup!F$1,A73,[1]Lookup!G$1,B73,[1]Lookup!H$1,H$1,[1]Lookup!I$1)),"--no attestation")</f>
        <v>--no attestation</v>
      </c>
      <c r="F73" s="45" t="str">
        <f>IF(AND(NOT(ISBLANK([2]ICSALabs!G73)),[2]ICSALabs!G73&lt;&gt;"N/A"),IF(C73="All",CONCATENATE([1]Lookup!F$2,D73,[1]Lookup!G$2,B73,[1]Lookup!H$2,H$1,[1]Lookup!I$2),CONCATENATE([1]Lookup!F$3,D73,[1]Lookup!G$3,B73,[1]Lookup!H$3)),"--no url")</f>
        <v>--no url</v>
      </c>
    </row>
    <row r="74" spans="1:6" hidden="1" x14ac:dyDescent="0.25">
      <c r="A74" s="45" t="b">
        <f>IF(ISBLANK([2]ICSALabs!D74),FALSE,LOOKUP([2]ICSALabs!D74,[1]Lookup!$A$2:$B$4))</f>
        <v>0</v>
      </c>
      <c r="B74" s="45" t="b">
        <f>IF(ISBLANK([2]ICSALabs!E74),FALSE,TRIM([2]ICSALabs!E74))</f>
        <v>0</v>
      </c>
      <c r="C74" s="45" t="b">
        <f>IF(ISBLANK([2]ICSALabs!F74),FALSE,LOOKUP([2]ICSALabs!F74,[1]Lookup!$A$6:$B$7))</f>
        <v>0</v>
      </c>
      <c r="D74" s="45" t="b">
        <f>IF(ISBLANK([2]ICSALabs!G74),FALSE,[2]ICSALabs!G74)</f>
        <v>0</v>
      </c>
      <c r="E74" s="45" t="str">
        <f>IF(NOT(ISBLANK([2]ICSALabs!D74)),IF(OR(ISBLANK([2]ICSALabs!E74),[2]ICSALabs!E74="N/A"),"--no acb code",CONCATENATE([1]Lookup!F$1,A74,[1]Lookup!G$1,B74,[1]Lookup!H$1,H$1,[1]Lookup!I$1)),"--no attestation")</f>
        <v>--no attestation</v>
      </c>
      <c r="F74" s="45" t="str">
        <f>IF(AND(NOT(ISBLANK([2]ICSALabs!G74)),[2]ICSALabs!G74&lt;&gt;"N/A"),IF(C74="All",CONCATENATE([1]Lookup!F$2,D74,[1]Lookup!G$2,B74,[1]Lookup!H$2,H$1,[1]Lookup!I$2),CONCATENATE([1]Lookup!F$3,D74,[1]Lookup!G$3,B74,[1]Lookup!H$3)),"--no url")</f>
        <v>--no url</v>
      </c>
    </row>
    <row r="75" spans="1:6" hidden="1" x14ac:dyDescent="0.25">
      <c r="A75" s="45" t="b">
        <f>IF(ISBLANK([2]ICSALabs!D75),FALSE,LOOKUP([2]ICSALabs!D75,[1]Lookup!$A$2:$B$4))</f>
        <v>0</v>
      </c>
      <c r="B75" s="45" t="b">
        <f>IF(ISBLANK([2]ICSALabs!E75),FALSE,TRIM([2]ICSALabs!E75))</f>
        <v>0</v>
      </c>
      <c r="C75" s="45" t="b">
        <f>IF(ISBLANK([2]ICSALabs!F75),FALSE,LOOKUP([2]ICSALabs!F75,[1]Lookup!$A$6:$B$7))</f>
        <v>0</v>
      </c>
      <c r="D75" s="45" t="b">
        <f>IF(ISBLANK([2]ICSALabs!G75),FALSE,[2]ICSALabs!G75)</f>
        <v>0</v>
      </c>
      <c r="E75" s="45" t="str">
        <f>IF(NOT(ISBLANK([2]ICSALabs!D75)),IF(OR(ISBLANK([2]ICSALabs!E75),[2]ICSALabs!E75="N/A"),"--no acb code",CONCATENATE([1]Lookup!F$1,A75,[1]Lookup!G$1,B75,[1]Lookup!H$1,H$1,[1]Lookup!I$1)),"--no attestation")</f>
        <v>--no attestation</v>
      </c>
      <c r="F75" s="45" t="str">
        <f>IF(AND(NOT(ISBLANK([2]ICSALabs!G75)),[2]ICSALabs!G75&lt;&gt;"N/A"),IF(C75="All",CONCATENATE([1]Lookup!F$2,D75,[1]Lookup!G$2,B75,[1]Lookup!H$2,H$1,[1]Lookup!I$2),CONCATENATE([1]Lookup!F$3,D75,[1]Lookup!G$3,B75,[1]Lookup!H$3)),"--no url")</f>
        <v>--no url</v>
      </c>
    </row>
    <row r="76" spans="1:6" hidden="1" x14ac:dyDescent="0.25">
      <c r="A76" s="45" t="b">
        <f>IF(ISBLANK([2]ICSALabs!D76),FALSE,LOOKUP([2]ICSALabs!D76,[1]Lookup!$A$2:$B$4))</f>
        <v>0</v>
      </c>
      <c r="B76" s="45" t="b">
        <f>IF(ISBLANK([2]ICSALabs!E76),FALSE,TRIM([2]ICSALabs!E76))</f>
        <v>0</v>
      </c>
      <c r="C76" s="45" t="b">
        <f>IF(ISBLANK([2]ICSALabs!F76),FALSE,LOOKUP([2]ICSALabs!F76,[1]Lookup!$A$6:$B$7))</f>
        <v>0</v>
      </c>
      <c r="D76" s="45" t="b">
        <f>IF(ISBLANK([2]ICSALabs!G76),FALSE,[2]ICSALabs!G76)</f>
        <v>0</v>
      </c>
      <c r="E76" s="45" t="str">
        <f>IF(NOT(ISBLANK([2]ICSALabs!D76)),IF(OR(ISBLANK([2]ICSALabs!E76),[2]ICSALabs!E76="N/A"),"--no acb code",CONCATENATE([1]Lookup!F$1,A76,[1]Lookup!G$1,B76,[1]Lookup!H$1,H$1,[1]Lookup!I$1)),"--no attestation")</f>
        <v>--no attestation</v>
      </c>
      <c r="F76" s="45" t="str">
        <f>IF(AND(NOT(ISBLANK([2]ICSALabs!G76)),[2]ICSALabs!G76&lt;&gt;"N/A"),IF(C76="All",CONCATENATE([1]Lookup!F$2,D76,[1]Lookup!G$2,B76,[1]Lookup!H$2,H$1,[1]Lookup!I$2),CONCATENATE([1]Lookup!F$3,D76,[1]Lookup!G$3,B76,[1]Lookup!H$3)),"--no url")</f>
        <v>--no url</v>
      </c>
    </row>
    <row r="77" spans="1:6" hidden="1" x14ac:dyDescent="0.25">
      <c r="A77" s="45" t="b">
        <f>IF(ISBLANK([2]ICSALabs!D77),FALSE,LOOKUP([2]ICSALabs!D77,[1]Lookup!$A$2:$B$4))</f>
        <v>0</v>
      </c>
      <c r="B77" s="45" t="b">
        <f>IF(ISBLANK([2]ICSALabs!E77),FALSE,TRIM([2]ICSALabs!E77))</f>
        <v>0</v>
      </c>
      <c r="C77" s="45" t="b">
        <f>IF(ISBLANK([2]ICSALabs!F77),FALSE,LOOKUP([2]ICSALabs!F77,[1]Lookup!$A$6:$B$7))</f>
        <v>0</v>
      </c>
      <c r="D77" s="45" t="b">
        <f>IF(ISBLANK([2]ICSALabs!G77),FALSE,[2]ICSALabs!G77)</f>
        <v>0</v>
      </c>
      <c r="E77" s="45" t="str">
        <f>IF(NOT(ISBLANK([2]ICSALabs!D77)),IF(OR(ISBLANK([2]ICSALabs!E77),[2]ICSALabs!E77="N/A"),"--no acb code",CONCATENATE([1]Lookup!F$1,A77,[1]Lookup!G$1,B77,[1]Lookup!H$1,H$1,[1]Lookup!I$1)),"--no attestation")</f>
        <v>--no attestation</v>
      </c>
      <c r="F77" s="45" t="str">
        <f>IF(AND(NOT(ISBLANK([2]ICSALabs!G77)),[2]ICSALabs!G77&lt;&gt;"N/A"),IF(C77="All",CONCATENATE([1]Lookup!F$2,D77,[1]Lookup!G$2,B77,[1]Lookup!H$2,H$1,[1]Lookup!I$2),CONCATENATE([1]Lookup!F$3,D77,[1]Lookup!G$3,B77,[1]Lookup!H$3)),"--no url")</f>
        <v>--no url</v>
      </c>
    </row>
    <row r="78" spans="1:6" hidden="1" x14ac:dyDescent="0.25">
      <c r="A78" s="45" t="b">
        <f>IF(ISBLANK([2]ICSALabs!D78),FALSE,LOOKUP([2]ICSALabs!D78,[1]Lookup!$A$2:$B$4))</f>
        <v>0</v>
      </c>
      <c r="B78" s="45" t="b">
        <f>IF(ISBLANK([2]ICSALabs!E78),FALSE,TRIM([2]ICSALabs!E78))</f>
        <v>0</v>
      </c>
      <c r="C78" s="45" t="b">
        <f>IF(ISBLANK([2]ICSALabs!F78),FALSE,LOOKUP([2]ICSALabs!F78,[1]Lookup!$A$6:$B$7))</f>
        <v>0</v>
      </c>
      <c r="D78" s="45" t="b">
        <f>IF(ISBLANK([2]ICSALabs!G78),FALSE,[2]ICSALabs!G78)</f>
        <v>0</v>
      </c>
      <c r="E78" s="45" t="str">
        <f>IF(NOT(ISBLANK([2]ICSALabs!D78)),IF(OR(ISBLANK([2]ICSALabs!E78),[2]ICSALabs!E78="N/A"),"--no acb code",CONCATENATE([1]Lookup!F$1,A78,[1]Lookup!G$1,B78,[1]Lookup!H$1,H$1,[1]Lookup!I$1)),"--no attestation")</f>
        <v>--no attestation</v>
      </c>
      <c r="F78" s="45" t="str">
        <f>IF(AND(NOT(ISBLANK([2]ICSALabs!G78)),[2]ICSALabs!G78&lt;&gt;"N/A"),IF(C78="All",CONCATENATE([1]Lookup!F$2,D78,[1]Lookup!G$2,B78,[1]Lookup!H$2,H$1,[1]Lookup!I$2),CONCATENATE([1]Lookup!F$3,D78,[1]Lookup!G$3,B78,[1]Lookup!H$3)),"--no url")</f>
        <v>--no url</v>
      </c>
    </row>
    <row r="79" spans="1:6" hidden="1" x14ac:dyDescent="0.25">
      <c r="A79" s="45" t="b">
        <f>IF(ISBLANK([2]ICSALabs!D79),FALSE,LOOKUP([2]ICSALabs!D79,[1]Lookup!$A$2:$B$4))</f>
        <v>0</v>
      </c>
      <c r="B79" s="45" t="b">
        <f>IF(ISBLANK([2]ICSALabs!E79),FALSE,TRIM([2]ICSALabs!E79))</f>
        <v>0</v>
      </c>
      <c r="C79" s="45" t="b">
        <f>IF(ISBLANK([2]ICSALabs!F79),FALSE,LOOKUP([2]ICSALabs!F79,[1]Lookup!$A$6:$B$7))</f>
        <v>0</v>
      </c>
      <c r="D79" s="45" t="b">
        <f>IF(ISBLANK([2]ICSALabs!G79),FALSE,[2]ICSALabs!G79)</f>
        <v>0</v>
      </c>
      <c r="E79" s="45" t="str">
        <f>IF(NOT(ISBLANK([2]ICSALabs!D79)),IF(OR(ISBLANK([2]ICSALabs!E79),[2]ICSALabs!E79="N/A"),"--no acb code",CONCATENATE([1]Lookup!F$1,A79,[1]Lookup!G$1,B79,[1]Lookup!H$1,H$1,[1]Lookup!I$1)),"--no attestation")</f>
        <v>--no attestation</v>
      </c>
      <c r="F79" s="45" t="str">
        <f>IF(AND(NOT(ISBLANK([2]ICSALabs!G79)),[2]ICSALabs!G79&lt;&gt;"N/A"),IF(C79="All",CONCATENATE([1]Lookup!F$2,D79,[1]Lookup!G$2,B79,[1]Lookup!H$2,H$1,[1]Lookup!I$2),CONCATENATE([1]Lookup!F$3,D79,[1]Lookup!G$3,B79,[1]Lookup!H$3)),"--no url")</f>
        <v>--no url</v>
      </c>
    </row>
    <row r="80" spans="1:6" hidden="1" x14ac:dyDescent="0.25">
      <c r="A80" s="45" t="b">
        <f>IF(ISBLANK([2]ICSALabs!D80),FALSE,LOOKUP([2]ICSALabs!D80,[1]Lookup!$A$2:$B$4))</f>
        <v>0</v>
      </c>
      <c r="B80" s="45" t="b">
        <f>IF(ISBLANK([2]ICSALabs!E80),FALSE,TRIM([2]ICSALabs!E80))</f>
        <v>0</v>
      </c>
      <c r="C80" s="45" t="b">
        <f>IF(ISBLANK([2]ICSALabs!F80),FALSE,LOOKUP([2]ICSALabs!F80,[1]Lookup!$A$6:$B$7))</f>
        <v>0</v>
      </c>
      <c r="D80" s="45" t="b">
        <f>IF(ISBLANK([2]ICSALabs!G80),FALSE,[2]ICSALabs!G80)</f>
        <v>0</v>
      </c>
      <c r="E80" s="45" t="str">
        <f>IF(NOT(ISBLANK([2]ICSALabs!D80)),IF(OR(ISBLANK([2]ICSALabs!E80),[2]ICSALabs!E80="N/A"),"--no acb code",CONCATENATE([1]Lookup!F$1,A80,[1]Lookup!G$1,B80,[1]Lookup!H$1,H$1,[1]Lookup!I$1)),"--no attestation")</f>
        <v>--no attestation</v>
      </c>
      <c r="F80" s="45" t="str">
        <f>IF(AND(NOT(ISBLANK([2]ICSALabs!G80)),[2]ICSALabs!G80&lt;&gt;"N/A"),IF(C80="All",CONCATENATE([1]Lookup!F$2,D80,[1]Lookup!G$2,B80,[1]Lookup!H$2,H$1,[1]Lookup!I$2),CONCATENATE([1]Lookup!F$3,D80,[1]Lookup!G$3,B80,[1]Lookup!H$3)),"--no url")</f>
        <v>--no url</v>
      </c>
    </row>
    <row r="81" spans="1:6" hidden="1" x14ac:dyDescent="0.25">
      <c r="A81" s="45" t="b">
        <f>IF(ISBLANK([2]ICSALabs!D81),FALSE,LOOKUP([2]ICSALabs!D81,[1]Lookup!$A$2:$B$4))</f>
        <v>0</v>
      </c>
      <c r="B81" s="45" t="b">
        <f>IF(ISBLANK([2]ICSALabs!E81),FALSE,TRIM([2]ICSALabs!E81))</f>
        <v>0</v>
      </c>
      <c r="C81" s="45" t="b">
        <f>IF(ISBLANK([2]ICSALabs!F81),FALSE,LOOKUP([2]ICSALabs!F81,[1]Lookup!$A$6:$B$7))</f>
        <v>0</v>
      </c>
      <c r="D81" s="45" t="b">
        <f>IF(ISBLANK([2]ICSALabs!G81),FALSE,[2]ICSALabs!G81)</f>
        <v>0</v>
      </c>
      <c r="E81" s="45" t="str">
        <f>IF(NOT(ISBLANK([2]ICSALabs!D81)),IF(OR(ISBLANK([2]ICSALabs!E81),[2]ICSALabs!E81="N/A"),"--no acb code",CONCATENATE([1]Lookup!F$1,A81,[1]Lookup!G$1,B81,[1]Lookup!H$1,H$1,[1]Lookup!I$1)),"--no attestation")</f>
        <v>--no attestation</v>
      </c>
      <c r="F81" s="45" t="str">
        <f>IF(AND(NOT(ISBLANK([2]ICSALabs!G81)),[2]ICSALabs!G81&lt;&gt;"N/A"),IF(C81="All",CONCATENATE([1]Lookup!F$2,D81,[1]Lookup!G$2,B81,[1]Lookup!H$2,H$1,[1]Lookup!I$2),CONCATENATE([1]Lookup!F$3,D81,[1]Lookup!G$3,B81,[1]Lookup!H$3)),"--no url")</f>
        <v>--no url</v>
      </c>
    </row>
    <row r="82" spans="1:6" hidden="1" x14ac:dyDescent="0.25">
      <c r="A82" s="45" t="b">
        <f>IF(ISBLANK([2]ICSALabs!D82),FALSE,LOOKUP([2]ICSALabs!D82,[1]Lookup!$A$2:$B$4))</f>
        <v>0</v>
      </c>
      <c r="B82" s="45" t="b">
        <f>IF(ISBLANK([2]ICSALabs!E82),FALSE,TRIM([2]ICSALabs!E82))</f>
        <v>0</v>
      </c>
      <c r="C82" s="45" t="b">
        <f>IF(ISBLANK([2]ICSALabs!F82),FALSE,LOOKUP([2]ICSALabs!F82,[1]Lookup!$A$6:$B$7))</f>
        <v>0</v>
      </c>
      <c r="D82" s="45" t="b">
        <f>IF(ISBLANK([2]ICSALabs!G82),FALSE,[2]ICSALabs!G82)</f>
        <v>0</v>
      </c>
      <c r="E82" s="45" t="str">
        <f>IF(NOT(ISBLANK([2]ICSALabs!D82)),IF(OR(ISBLANK([2]ICSALabs!E82),[2]ICSALabs!E82="N/A"),"--no acb code",CONCATENATE([1]Lookup!F$1,A82,[1]Lookup!G$1,B82,[1]Lookup!H$1,H$1,[1]Lookup!I$1)),"--no attestation")</f>
        <v>--no attestation</v>
      </c>
      <c r="F82" s="45" t="str">
        <f>IF(AND(NOT(ISBLANK([2]ICSALabs!G82)),[2]ICSALabs!G82&lt;&gt;"N/A"),IF(C82="All",CONCATENATE([1]Lookup!F$2,D82,[1]Lookup!G$2,B82,[1]Lookup!H$2,H$1,[1]Lookup!I$2),CONCATENATE([1]Lookup!F$3,D82,[1]Lookup!G$3,B82,[1]Lookup!H$3)),"--no url")</f>
        <v>--no url</v>
      </c>
    </row>
    <row r="83" spans="1:6" x14ac:dyDescent="0.25">
      <c r="A83" s="45" t="str">
        <f>IF(ISBLANK([2]ICSALabs!D83),FALSE,LOOKUP([2]ICSALabs!D83,[1]Lookup!$A$2:$B$4))</f>
        <v>Affirmative</v>
      </c>
      <c r="B83" s="45" t="str">
        <f>IF(ISBLANK([2]ICSALabs!E83),FALSE,TRIM([2]ICSALabs!E83))</f>
        <v>150109R00</v>
      </c>
      <c r="C83" s="45" t="str">
        <f>IF(ISBLANK([2]ICSALabs!F83),FALSE,LOOKUP([2]ICSALabs!F83,[1]Lookup!$A$6:$B$7))</f>
        <v>All</v>
      </c>
      <c r="D83" s="45" t="str">
        <f>IF(ISBLANK([2]ICSALabs!G83),FALSE,[2]ICSALabs!G83)</f>
        <v>http://americanmedical.com/onc-hit-certification/</v>
      </c>
      <c r="E83" s="45" t="str">
        <f>IF(NOT(ISBLANK([2]ICSALabs!D83)),IF(OR(ISBLANK([2]ICSALabs!E83),[2]ICSALabs!E83="N/A"),"--no acb code",CONCATENATE([1]Lookup!F$1,A83,[1]Lookup!G$1,B83,[1]Lookup!H$1,H$1,[1]Lookup!I$1)),"--no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'150109R00' and cb."name" = 'ICSA Labs' and cp.product_version_id = pv.product_version_id and pv.product_id = p.product_id and p.vendor_id = vend.vendor_id;</v>
      </c>
      <c r="F83" s="45" t="str">
        <f>IF(AND(NOT(ISBLANK([2]ICSALabs!G83)),[2]ICSALabs!G83&lt;&gt;"N/A"),IF(C83="All",CONCATENATE([1]Lookup!F$2,D83,[1]Lookup!G$2,B83,[1]Lookup!H$2,H$1,[1]Lookup!I$2),CONCATENATE([1]Lookup!F$3,D83,[1]Lookup!G$3,B83,[1]Lookup!H$3)),"--no url")</f>
        <v>update openchpl.certified_product as cp set transparency_attestation_url = 'http://americanmedical.com/onc-hit-certification/' from (select certified_product_id from (select vend.vendor_code from openchpl.certified_product as cp, openchpl.product_version as pv, openchpl.product as p, openchpl.vendor as vend where cp.acb_certification_id = '150109R00'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4" spans="1:6" hidden="1" x14ac:dyDescent="0.25">
      <c r="A84" s="45" t="b">
        <f>IF(ISBLANK([2]ICSALabs!D84),FALSE,LOOKUP([2]ICSALabs!D84,[1]Lookup!$A$2:$B$4))</f>
        <v>0</v>
      </c>
      <c r="B84" s="45" t="b">
        <f>IF(ISBLANK([2]ICSALabs!E84),FALSE,TRIM([2]ICSALabs!E84))</f>
        <v>0</v>
      </c>
      <c r="C84" s="45" t="b">
        <f>IF(ISBLANK([2]ICSALabs!F84),FALSE,LOOKUP([2]ICSALabs!F84,[1]Lookup!$A$6:$B$7))</f>
        <v>0</v>
      </c>
      <c r="D84" s="45" t="b">
        <f>IF(ISBLANK([2]ICSALabs!G84),FALSE,[2]ICSALabs!G84)</f>
        <v>0</v>
      </c>
      <c r="E84" s="45" t="str">
        <f>IF(NOT(ISBLANK([2]ICSALabs!D84)),IF(OR(ISBLANK([2]ICSALabs!E84),[2]ICSALabs!E84="N/A"),"--no acb code",CONCATENATE([1]Lookup!F$1,A84,[1]Lookup!G$1,B84,[1]Lookup!H$1,H$1,[1]Lookup!I$1)),"--no attestation")</f>
        <v>--no attestation</v>
      </c>
      <c r="F84" s="45" t="str">
        <f>IF(AND(NOT(ISBLANK([2]ICSALabs!G84)),[2]ICSALabs!G84&lt;&gt;"N/A"),IF(C84="All",CONCATENATE([1]Lookup!F$2,D84,[1]Lookup!G$2,B84,[1]Lookup!H$2,H$1,[1]Lookup!I$2),CONCATENATE([1]Lookup!F$3,D84,[1]Lookup!G$3,B84,[1]Lookup!H$3)),"--no url")</f>
        <v>--no url</v>
      </c>
    </row>
    <row r="85" spans="1:6" hidden="1" x14ac:dyDescent="0.25">
      <c r="A85" s="45" t="b">
        <f>IF(ISBLANK([2]ICSALabs!D85),FALSE,LOOKUP([2]ICSALabs!D85,[1]Lookup!$A$2:$B$4))</f>
        <v>0</v>
      </c>
      <c r="B85" s="45" t="b">
        <f>IF(ISBLANK([2]ICSALabs!E85),FALSE,TRIM([2]ICSALabs!E85))</f>
        <v>0</v>
      </c>
      <c r="C85" s="45" t="b">
        <f>IF(ISBLANK([2]ICSALabs!F85),FALSE,LOOKUP([2]ICSALabs!F85,[1]Lookup!$A$6:$B$7))</f>
        <v>0</v>
      </c>
      <c r="D85" s="45" t="b">
        <f>IF(ISBLANK([2]ICSALabs!G85),FALSE,[2]ICSALabs!G85)</f>
        <v>0</v>
      </c>
      <c r="E85" s="45" t="str">
        <f>IF(NOT(ISBLANK([2]ICSALabs!D85)),IF(OR(ISBLANK([2]ICSALabs!E85),[2]ICSALabs!E85="N/A"),"--no acb code",CONCATENATE([1]Lookup!F$1,A85,[1]Lookup!G$1,B85,[1]Lookup!H$1,H$1,[1]Lookup!I$1)),"--no attestation")</f>
        <v>--no attestation</v>
      </c>
      <c r="F85" s="45" t="str">
        <f>IF(AND(NOT(ISBLANK([2]ICSALabs!G85)),[2]ICSALabs!G85&lt;&gt;"N/A"),IF(C85="All",CONCATENATE([1]Lookup!F$2,D85,[1]Lookup!G$2,B85,[1]Lookup!H$2,H$1,[1]Lookup!I$2),CONCATENATE([1]Lookup!F$3,D85,[1]Lookup!G$3,B85,[1]Lookup!H$3)),"--no url")</f>
        <v>--no url</v>
      </c>
    </row>
    <row r="86" spans="1:6" hidden="1" x14ac:dyDescent="0.25">
      <c r="A86" s="45" t="b">
        <f>IF(ISBLANK([2]ICSALabs!D86),FALSE,LOOKUP([2]ICSALabs!D86,[1]Lookup!$A$2:$B$4))</f>
        <v>0</v>
      </c>
      <c r="B86" s="45" t="b">
        <f>IF(ISBLANK([2]ICSALabs!E86),FALSE,TRIM([2]ICSALabs!E86))</f>
        <v>0</v>
      </c>
      <c r="C86" s="45" t="b">
        <f>IF(ISBLANK([2]ICSALabs!F86),FALSE,LOOKUP([2]ICSALabs!F86,[1]Lookup!$A$6:$B$7))</f>
        <v>0</v>
      </c>
      <c r="D86" s="45" t="b">
        <f>IF(ISBLANK([2]ICSALabs!G86),FALSE,[2]ICSALabs!G86)</f>
        <v>0</v>
      </c>
      <c r="E86" s="45" t="str">
        <f>IF(NOT(ISBLANK([2]ICSALabs!D86)),IF(OR(ISBLANK([2]ICSALabs!E86),[2]ICSALabs!E86="N/A"),"--no acb code",CONCATENATE([1]Lookup!F$1,A86,[1]Lookup!G$1,B86,[1]Lookup!H$1,H$1,[1]Lookup!I$1)),"--no attestation")</f>
        <v>--no attestation</v>
      </c>
      <c r="F86" s="45" t="str">
        <f>IF(AND(NOT(ISBLANK([2]ICSALabs!G86)),[2]ICSALabs!G86&lt;&gt;"N/A"),IF(C86="All",CONCATENATE([1]Lookup!F$2,D86,[1]Lookup!G$2,B86,[1]Lookup!H$2,H$1,[1]Lookup!I$2),CONCATENATE([1]Lookup!F$3,D86,[1]Lookup!G$3,B86,[1]Lookup!H$3)),"--no url")</f>
        <v>--no url</v>
      </c>
    </row>
    <row r="87" spans="1:6" hidden="1" x14ac:dyDescent="0.25">
      <c r="A87" s="45" t="b">
        <f>IF(ISBLANK([2]ICSALabs!D87),FALSE,LOOKUP([2]ICSALabs!D87,[1]Lookup!$A$2:$B$4))</f>
        <v>0</v>
      </c>
      <c r="B87" s="45" t="b">
        <f>IF(ISBLANK([2]ICSALabs!E87),FALSE,TRIM([2]ICSALabs!E87))</f>
        <v>0</v>
      </c>
      <c r="C87" s="45" t="b">
        <f>IF(ISBLANK([2]ICSALabs!F87),FALSE,LOOKUP([2]ICSALabs!F87,[1]Lookup!$A$6:$B$7))</f>
        <v>0</v>
      </c>
      <c r="D87" s="45" t="b">
        <f>IF(ISBLANK([2]ICSALabs!G87),FALSE,[2]ICSALabs!G87)</f>
        <v>0</v>
      </c>
      <c r="E87" s="45" t="str">
        <f>IF(NOT(ISBLANK([2]ICSALabs!D87)),IF(OR(ISBLANK([2]ICSALabs!E87),[2]ICSALabs!E87="N/A"),"--no acb code",CONCATENATE([1]Lookup!F$1,A87,[1]Lookup!G$1,B87,[1]Lookup!H$1,H$1,[1]Lookup!I$1)),"--no attestation")</f>
        <v>--no attestation</v>
      </c>
      <c r="F87" s="45" t="str">
        <f>IF(AND(NOT(ISBLANK([2]ICSALabs!G87)),[2]ICSALabs!G87&lt;&gt;"N/A"),IF(C87="All",CONCATENATE([1]Lookup!F$2,D87,[1]Lookup!G$2,B87,[1]Lookup!H$2,H$1,[1]Lookup!I$2),CONCATENATE([1]Lookup!F$3,D87,[1]Lookup!G$3,B87,[1]Lookup!H$3)),"--no url")</f>
        <v>--no url</v>
      </c>
    </row>
    <row r="88" spans="1:6" hidden="1" x14ac:dyDescent="0.25">
      <c r="A88" s="45" t="b">
        <f>IF(ISBLANK([2]ICSALabs!D88),FALSE,LOOKUP([2]ICSALabs!D88,[1]Lookup!$A$2:$B$4))</f>
        <v>0</v>
      </c>
      <c r="B88" s="45" t="b">
        <f>IF(ISBLANK([2]ICSALabs!E88),FALSE,TRIM([2]ICSALabs!E88))</f>
        <v>0</v>
      </c>
      <c r="C88" s="45" t="b">
        <f>IF(ISBLANK([2]ICSALabs!F88),FALSE,LOOKUP([2]ICSALabs!F88,[1]Lookup!$A$6:$B$7))</f>
        <v>0</v>
      </c>
      <c r="D88" s="45" t="b">
        <f>IF(ISBLANK([2]ICSALabs!G88),FALSE,[2]ICSALabs!G88)</f>
        <v>0</v>
      </c>
      <c r="E88" s="45" t="str">
        <f>IF(NOT(ISBLANK([2]ICSALabs!D88)),IF(OR(ISBLANK([2]ICSALabs!E88),[2]ICSALabs!E88="N/A"),"--no acb code",CONCATENATE([1]Lookup!F$1,A88,[1]Lookup!G$1,B88,[1]Lookup!H$1,H$1,[1]Lookup!I$1)),"--no attestation")</f>
        <v>--no attestation</v>
      </c>
      <c r="F88" s="45" t="str">
        <f>IF(AND(NOT(ISBLANK([2]ICSALabs!G88)),[2]ICSALabs!G88&lt;&gt;"N/A"),IF(C88="All",CONCATENATE([1]Lookup!F$2,D88,[1]Lookup!G$2,B88,[1]Lookup!H$2,H$1,[1]Lookup!I$2),CONCATENATE([1]Lookup!F$3,D88,[1]Lookup!G$3,B88,[1]Lookup!H$3)),"--no url")</f>
        <v>--no url</v>
      </c>
    </row>
    <row r="89" spans="1:6" hidden="1" x14ac:dyDescent="0.25">
      <c r="A89" s="45" t="b">
        <f>IF(ISBLANK([2]ICSALabs!D89),FALSE,LOOKUP([2]ICSALabs!D89,[1]Lookup!$A$2:$B$4))</f>
        <v>0</v>
      </c>
      <c r="B89" s="45" t="b">
        <f>IF(ISBLANK([2]ICSALabs!E89),FALSE,TRIM([2]ICSALabs!E89))</f>
        <v>0</v>
      </c>
      <c r="C89" s="45" t="b">
        <f>IF(ISBLANK([2]ICSALabs!F89),FALSE,LOOKUP([2]ICSALabs!F89,[1]Lookup!$A$6:$B$7))</f>
        <v>0</v>
      </c>
      <c r="D89" s="45" t="b">
        <f>IF(ISBLANK([2]ICSALabs!G89),FALSE,[2]ICSALabs!G89)</f>
        <v>0</v>
      </c>
      <c r="E89" s="45" t="str">
        <f>IF(NOT(ISBLANK([2]ICSALabs!D89)),IF(OR(ISBLANK([2]ICSALabs!E89),[2]ICSALabs!E89="N/A"),"--no acb code",CONCATENATE([1]Lookup!F$1,A89,[1]Lookup!G$1,B89,[1]Lookup!H$1,H$1,[1]Lookup!I$1)),"--no attestation")</f>
        <v>--no attestation</v>
      </c>
      <c r="F89" s="45" t="str">
        <f>IF(AND(NOT(ISBLANK([2]ICSALabs!G89)),[2]ICSALabs!G89&lt;&gt;"N/A"),IF(C89="All",CONCATENATE([1]Lookup!F$2,D89,[1]Lookup!G$2,B89,[1]Lookup!H$2,H$1,[1]Lookup!I$2),CONCATENATE([1]Lookup!F$3,D89,[1]Lookup!G$3,B89,[1]Lookup!H$3)),"--no url")</f>
        <v>--no url</v>
      </c>
    </row>
    <row r="90" spans="1:6" hidden="1" x14ac:dyDescent="0.25">
      <c r="A90" s="45" t="b">
        <f>IF(ISBLANK([2]ICSALabs!D90),FALSE,LOOKUP([2]ICSALabs!D90,[1]Lookup!$A$2:$B$4))</f>
        <v>0</v>
      </c>
      <c r="B90" s="45" t="b">
        <f>IF(ISBLANK([2]ICSALabs!E90),FALSE,TRIM([2]ICSALabs!E90))</f>
        <v>0</v>
      </c>
      <c r="C90" s="45" t="b">
        <f>IF(ISBLANK([2]ICSALabs!F90),FALSE,LOOKUP([2]ICSALabs!F90,[1]Lookup!$A$6:$B$7))</f>
        <v>0</v>
      </c>
      <c r="D90" s="45" t="b">
        <f>IF(ISBLANK([2]ICSALabs!G90),FALSE,[2]ICSALabs!G90)</f>
        <v>0</v>
      </c>
      <c r="E90" s="45" t="str">
        <f>IF(NOT(ISBLANK([2]ICSALabs!D90)),IF(OR(ISBLANK([2]ICSALabs!E90),[2]ICSALabs!E90="N/A"),"--no acb code",CONCATENATE([1]Lookup!F$1,A90,[1]Lookup!G$1,B90,[1]Lookup!H$1,H$1,[1]Lookup!I$1)),"--no attestation")</f>
        <v>--no attestation</v>
      </c>
      <c r="F90" s="45" t="str">
        <f>IF(AND(NOT(ISBLANK([2]ICSALabs!G90)),[2]ICSALabs!G90&lt;&gt;"N/A"),IF(C90="All",CONCATENATE([1]Lookup!F$2,D90,[1]Lookup!G$2,B90,[1]Lookup!H$2,H$1,[1]Lookup!I$2),CONCATENATE([1]Lookup!F$3,D90,[1]Lookup!G$3,B90,[1]Lookup!H$3)),"--no url")</f>
        <v>--no url</v>
      </c>
    </row>
    <row r="91" spans="1:6" hidden="1" x14ac:dyDescent="0.25">
      <c r="A91" s="45" t="b">
        <f>IF(ISBLANK([2]ICSALabs!D91),FALSE,LOOKUP([2]ICSALabs!D91,[1]Lookup!$A$2:$B$4))</f>
        <v>0</v>
      </c>
      <c r="B91" s="45" t="b">
        <f>IF(ISBLANK([2]ICSALabs!E91),FALSE,TRIM([2]ICSALabs!E91))</f>
        <v>0</v>
      </c>
      <c r="C91" s="45" t="b">
        <f>IF(ISBLANK([2]ICSALabs!F91),FALSE,LOOKUP([2]ICSALabs!F91,[1]Lookup!$A$6:$B$7))</f>
        <v>0</v>
      </c>
      <c r="D91" s="45" t="b">
        <f>IF(ISBLANK([2]ICSALabs!G91),FALSE,[2]ICSALabs!G91)</f>
        <v>0</v>
      </c>
      <c r="E91" s="45" t="str">
        <f>IF(NOT(ISBLANK([2]ICSALabs!D91)),IF(OR(ISBLANK([2]ICSALabs!E91),[2]ICSALabs!E91="N/A"),"--no acb code",CONCATENATE([1]Lookup!F$1,A91,[1]Lookup!G$1,B91,[1]Lookup!H$1,H$1,[1]Lookup!I$1)),"--no attestation")</f>
        <v>--no attestation</v>
      </c>
      <c r="F91" s="45" t="str">
        <f>IF(AND(NOT(ISBLANK([2]ICSALabs!G91)),[2]ICSALabs!G91&lt;&gt;"N/A"),IF(C91="All",CONCATENATE([1]Lookup!F$2,D91,[1]Lookup!G$2,B91,[1]Lookup!H$2,H$1,[1]Lookup!I$2),CONCATENATE([1]Lookup!F$3,D91,[1]Lookup!G$3,B91,[1]Lookup!H$3)),"--no url")</f>
        <v>--no url</v>
      </c>
    </row>
    <row r="92" spans="1:6" hidden="1" x14ac:dyDescent="0.25">
      <c r="A92" s="45" t="b">
        <f>IF(ISBLANK([2]ICSALabs!D92),FALSE,LOOKUP([2]ICSALabs!D92,[1]Lookup!$A$2:$B$4))</f>
        <v>0</v>
      </c>
      <c r="B92" s="45" t="b">
        <f>IF(ISBLANK([2]ICSALabs!E92),FALSE,TRIM([2]ICSALabs!E92))</f>
        <v>0</v>
      </c>
      <c r="C92" s="45" t="b">
        <f>IF(ISBLANK([2]ICSALabs!F92),FALSE,LOOKUP([2]ICSALabs!F92,[1]Lookup!$A$6:$B$7))</f>
        <v>0</v>
      </c>
      <c r="D92" s="45" t="b">
        <f>IF(ISBLANK([2]ICSALabs!G92),FALSE,[2]ICSALabs!G92)</f>
        <v>0</v>
      </c>
      <c r="E92" s="45" t="str">
        <f>IF(NOT(ISBLANK([2]ICSALabs!D92)),IF(OR(ISBLANK([2]ICSALabs!E92),[2]ICSALabs!E92="N/A"),"--no acb code",CONCATENATE([1]Lookup!F$1,A92,[1]Lookup!G$1,B92,[1]Lookup!H$1,H$1,[1]Lookup!I$1)),"--no attestation")</f>
        <v>--no attestation</v>
      </c>
      <c r="F92" s="45" t="str">
        <f>IF(AND(NOT(ISBLANK([2]ICSALabs!G92)),[2]ICSALabs!G92&lt;&gt;"N/A"),IF(C92="All",CONCATENATE([1]Lookup!F$2,D92,[1]Lookup!G$2,B92,[1]Lookup!H$2,H$1,[1]Lookup!I$2),CONCATENATE([1]Lookup!F$3,D92,[1]Lookup!G$3,B92,[1]Lookup!H$3)),"--no url")</f>
        <v>--no url</v>
      </c>
    </row>
    <row r="93" spans="1:6" hidden="1" x14ac:dyDescent="0.25">
      <c r="A93" s="45" t="b">
        <f>IF(ISBLANK([2]ICSALabs!D93),FALSE,LOOKUP([2]ICSALabs!D93,[1]Lookup!$A$2:$B$4))</f>
        <v>0</v>
      </c>
      <c r="B93" s="45" t="b">
        <f>IF(ISBLANK([2]ICSALabs!E93),FALSE,TRIM([2]ICSALabs!E93))</f>
        <v>0</v>
      </c>
      <c r="C93" s="45" t="b">
        <f>IF(ISBLANK([2]ICSALabs!F93),FALSE,LOOKUP([2]ICSALabs!F93,[1]Lookup!$A$6:$B$7))</f>
        <v>0</v>
      </c>
      <c r="D93" s="45" t="b">
        <f>IF(ISBLANK([2]ICSALabs!G93),FALSE,[2]ICSALabs!G93)</f>
        <v>0</v>
      </c>
      <c r="E93" s="45" t="str">
        <f>IF(NOT(ISBLANK([2]ICSALabs!D93)),IF(OR(ISBLANK([2]ICSALabs!E93),[2]ICSALabs!E93="N/A"),"--no acb code",CONCATENATE([1]Lookup!F$1,A93,[1]Lookup!G$1,B93,[1]Lookup!H$1,H$1,[1]Lookup!I$1)),"--no attestation")</f>
        <v>--no attestation</v>
      </c>
      <c r="F93" s="45" t="str">
        <f>IF(AND(NOT(ISBLANK([2]ICSALabs!G93)),[2]ICSALabs!G93&lt;&gt;"N/A"),IF(C93="All",CONCATENATE([1]Lookup!F$2,D93,[1]Lookup!G$2,B93,[1]Lookup!H$2,H$1,[1]Lookup!I$2),CONCATENATE([1]Lookup!F$3,D93,[1]Lookup!G$3,B93,[1]Lookup!H$3)),"--no url")</f>
        <v>--no url</v>
      </c>
    </row>
    <row r="94" spans="1:6" hidden="1" x14ac:dyDescent="0.25">
      <c r="A94" s="45" t="b">
        <f>IF(ISBLANK([2]ICSALabs!D94),FALSE,LOOKUP([2]ICSALabs!D94,[1]Lookup!$A$2:$B$4))</f>
        <v>0</v>
      </c>
      <c r="B94" s="45" t="b">
        <f>IF(ISBLANK([2]ICSALabs!E94),FALSE,TRIM([2]ICSALabs!E94))</f>
        <v>0</v>
      </c>
      <c r="C94" s="45" t="b">
        <f>IF(ISBLANK([2]ICSALabs!F94),FALSE,LOOKUP([2]ICSALabs!F94,[1]Lookup!$A$6:$B$7))</f>
        <v>0</v>
      </c>
      <c r="D94" s="45" t="b">
        <f>IF(ISBLANK([2]ICSALabs!G94),FALSE,[2]ICSALabs!G94)</f>
        <v>0</v>
      </c>
      <c r="E94" s="45" t="str">
        <f>IF(NOT(ISBLANK([2]ICSALabs!D94)),IF(OR(ISBLANK([2]ICSALabs!E94),[2]ICSALabs!E94="N/A"),"--no acb code",CONCATENATE([1]Lookup!F$1,A94,[1]Lookup!G$1,B94,[1]Lookup!H$1,H$1,[1]Lookup!I$1)),"--no attestation")</f>
        <v>--no attestation</v>
      </c>
      <c r="F94" s="45" t="str">
        <f>IF(AND(NOT(ISBLANK([2]ICSALabs!G94)),[2]ICSALabs!G94&lt;&gt;"N/A"),IF(C94="All",CONCATENATE([1]Lookup!F$2,D94,[1]Lookup!G$2,B94,[1]Lookup!H$2,H$1,[1]Lookup!I$2),CONCATENATE([1]Lookup!F$3,D94,[1]Lookup!G$3,B94,[1]Lookup!H$3)),"--no url")</f>
        <v>--no url</v>
      </c>
    </row>
    <row r="95" spans="1:6" hidden="1" x14ac:dyDescent="0.25">
      <c r="A95" s="45" t="b">
        <f>IF(ISBLANK([2]ICSALabs!D95),FALSE,LOOKUP([2]ICSALabs!D95,[1]Lookup!$A$2:$B$4))</f>
        <v>0</v>
      </c>
      <c r="B95" s="45" t="b">
        <f>IF(ISBLANK([2]ICSALabs!E95),FALSE,TRIM([2]ICSALabs!E95))</f>
        <v>0</v>
      </c>
      <c r="C95" s="45" t="b">
        <f>IF(ISBLANK([2]ICSALabs!F95),FALSE,LOOKUP([2]ICSALabs!F95,[1]Lookup!$A$6:$B$7))</f>
        <v>0</v>
      </c>
      <c r="D95" s="45" t="b">
        <f>IF(ISBLANK([2]ICSALabs!G95),FALSE,[2]ICSALabs!G95)</f>
        <v>0</v>
      </c>
      <c r="E95" s="45" t="str">
        <f>IF(NOT(ISBLANK([2]ICSALabs!D95)),IF(OR(ISBLANK([2]ICSALabs!E95),[2]ICSALabs!E95="N/A"),"--no acb code",CONCATENATE([1]Lookup!F$1,A95,[1]Lookup!G$1,B95,[1]Lookup!H$1,H$1,[1]Lookup!I$1)),"--no attestation")</f>
        <v>--no attestation</v>
      </c>
      <c r="F95" s="45" t="str">
        <f>IF(AND(NOT(ISBLANK([2]ICSALabs!G95)),[2]ICSALabs!G95&lt;&gt;"N/A"),IF(C95="All",CONCATENATE([1]Lookup!F$2,D95,[1]Lookup!G$2,B95,[1]Lookup!H$2,H$1,[1]Lookup!I$2),CONCATENATE([1]Lookup!F$3,D95,[1]Lookup!G$3,B95,[1]Lookup!H$3)),"--no url")</f>
        <v>--no url</v>
      </c>
    </row>
    <row r="96" spans="1:6" hidden="1" x14ac:dyDescent="0.25">
      <c r="A96" s="45" t="b">
        <f>IF(ISBLANK([2]ICSALabs!D96),FALSE,LOOKUP([2]ICSALabs!D96,[1]Lookup!$A$2:$B$4))</f>
        <v>0</v>
      </c>
      <c r="B96" s="45" t="b">
        <f>IF(ISBLANK([2]ICSALabs!E96),FALSE,TRIM([2]ICSALabs!E96))</f>
        <v>0</v>
      </c>
      <c r="C96" s="45" t="b">
        <f>IF(ISBLANK([2]ICSALabs!F96),FALSE,LOOKUP([2]ICSALabs!F96,[1]Lookup!$A$6:$B$7))</f>
        <v>0</v>
      </c>
      <c r="D96" s="45" t="b">
        <f>IF(ISBLANK([2]ICSALabs!G96),FALSE,[2]ICSALabs!G96)</f>
        <v>0</v>
      </c>
      <c r="E96" s="45" t="str">
        <f>IF(NOT(ISBLANK([2]ICSALabs!D96)),IF(OR(ISBLANK([2]ICSALabs!E96),[2]ICSALabs!E96="N/A"),"--no acb code",CONCATENATE([1]Lookup!F$1,A96,[1]Lookup!G$1,B96,[1]Lookup!H$1,H$1,[1]Lookup!I$1)),"--no attestation")</f>
        <v>--no attestation</v>
      </c>
      <c r="F96" s="45" t="str">
        <f>IF(AND(NOT(ISBLANK([2]ICSALabs!G96)),[2]ICSALabs!G96&lt;&gt;"N/A"),IF(C96="All",CONCATENATE([1]Lookup!F$2,D96,[1]Lookup!G$2,B96,[1]Lookup!H$2,H$1,[1]Lookup!I$2),CONCATENATE([1]Lookup!F$3,D96,[1]Lookup!G$3,B96,[1]Lookup!H$3)),"--no url")</f>
        <v>--no url</v>
      </c>
    </row>
    <row r="97" spans="1:6" hidden="1" x14ac:dyDescent="0.25">
      <c r="A97" s="45" t="b">
        <f>IF(ISBLANK([2]ICSALabs!D97),FALSE,LOOKUP([2]ICSALabs!D97,[1]Lookup!$A$2:$B$4))</f>
        <v>0</v>
      </c>
      <c r="B97" s="45" t="b">
        <f>IF(ISBLANK([2]ICSALabs!E97),FALSE,TRIM([2]ICSALabs!E97))</f>
        <v>0</v>
      </c>
      <c r="C97" s="45" t="b">
        <f>IF(ISBLANK([2]ICSALabs!F97),FALSE,LOOKUP([2]ICSALabs!F97,[1]Lookup!$A$6:$B$7))</f>
        <v>0</v>
      </c>
      <c r="D97" s="45" t="b">
        <f>IF(ISBLANK([2]ICSALabs!G97),FALSE,[2]ICSALabs!G97)</f>
        <v>0</v>
      </c>
      <c r="E97" s="45" t="str">
        <f>IF(NOT(ISBLANK([2]ICSALabs!D97)),IF(OR(ISBLANK([2]ICSALabs!E97),[2]ICSALabs!E97="N/A"),"--no acb code",CONCATENATE([1]Lookup!F$1,A97,[1]Lookup!G$1,B97,[1]Lookup!H$1,H$1,[1]Lookup!I$1)),"--no attestation")</f>
        <v>--no attestation</v>
      </c>
      <c r="F97" s="45" t="str">
        <f>IF(AND(NOT(ISBLANK([2]ICSALabs!G97)),[2]ICSALabs!G97&lt;&gt;"N/A"),IF(C97="All",CONCATENATE([1]Lookup!F$2,D97,[1]Lookup!G$2,B97,[1]Lookup!H$2,H$1,[1]Lookup!I$2),CONCATENATE([1]Lookup!F$3,D97,[1]Lookup!G$3,B97,[1]Lookup!H$3)),"--no url")</f>
        <v>--no url</v>
      </c>
    </row>
    <row r="98" spans="1:6" hidden="1" x14ac:dyDescent="0.25">
      <c r="A98" s="45" t="b">
        <f>IF(ISBLANK([2]ICSALabs!D98),FALSE,LOOKUP([2]ICSALabs!D98,[1]Lookup!$A$2:$B$4))</f>
        <v>0</v>
      </c>
      <c r="B98" s="45" t="b">
        <f>IF(ISBLANK([2]ICSALabs!E98),FALSE,TRIM([2]ICSALabs!E98))</f>
        <v>0</v>
      </c>
      <c r="C98" s="45" t="b">
        <f>IF(ISBLANK([2]ICSALabs!F98),FALSE,LOOKUP([2]ICSALabs!F98,[1]Lookup!$A$6:$B$7))</f>
        <v>0</v>
      </c>
      <c r="D98" s="45" t="b">
        <f>IF(ISBLANK([2]ICSALabs!G98),FALSE,[2]ICSALabs!G98)</f>
        <v>0</v>
      </c>
      <c r="E98" s="45" t="str">
        <f>IF(NOT(ISBLANK([2]ICSALabs!D98)),IF(OR(ISBLANK([2]ICSALabs!E98),[2]ICSALabs!E98="N/A"),"--no acb code",CONCATENATE([1]Lookup!F$1,A98,[1]Lookup!G$1,B98,[1]Lookup!H$1,H$1,[1]Lookup!I$1)),"--no attestation")</f>
        <v>--no attestation</v>
      </c>
      <c r="F98" s="45" t="str">
        <f>IF(AND(NOT(ISBLANK([2]ICSALabs!G98)),[2]ICSALabs!G98&lt;&gt;"N/A"),IF(C98="All",CONCATENATE([1]Lookup!F$2,D98,[1]Lookup!G$2,B98,[1]Lookup!H$2,H$1,[1]Lookup!I$2),CONCATENATE([1]Lookup!F$3,D98,[1]Lookup!G$3,B98,[1]Lookup!H$3)),"--no url")</f>
        <v>--no url</v>
      </c>
    </row>
    <row r="99" spans="1:6" hidden="1" x14ac:dyDescent="0.25">
      <c r="A99" s="45" t="b">
        <f>IF(ISBLANK([2]ICSALabs!D99),FALSE,LOOKUP([2]ICSALabs!D99,[1]Lookup!$A$2:$B$4))</f>
        <v>0</v>
      </c>
      <c r="B99" s="45" t="b">
        <f>IF(ISBLANK([2]ICSALabs!E99),FALSE,TRIM([2]ICSALabs!E99))</f>
        <v>0</v>
      </c>
      <c r="C99" s="45" t="b">
        <f>IF(ISBLANK([2]ICSALabs!F99),FALSE,LOOKUP([2]ICSALabs!F99,[1]Lookup!$A$6:$B$7))</f>
        <v>0</v>
      </c>
      <c r="D99" s="45" t="b">
        <f>IF(ISBLANK([2]ICSALabs!G99),FALSE,[2]ICSALabs!G99)</f>
        <v>0</v>
      </c>
      <c r="E99" s="45" t="str">
        <f>IF(NOT(ISBLANK([2]ICSALabs!D99)),IF(OR(ISBLANK([2]ICSALabs!E99),[2]ICSALabs!E99="N/A"),"--no acb code",CONCATENATE([1]Lookup!F$1,A99,[1]Lookup!G$1,B99,[1]Lookup!H$1,H$1,[1]Lookup!I$1)),"--no attestation")</f>
        <v>--no attestation</v>
      </c>
      <c r="F99" s="45" t="str">
        <f>IF(AND(NOT(ISBLANK([2]ICSALabs!G99)),[2]ICSALabs!G99&lt;&gt;"N/A"),IF(C99="All",CONCATENATE([1]Lookup!F$2,D99,[1]Lookup!G$2,B99,[1]Lookup!H$2,H$1,[1]Lookup!I$2),CONCATENATE([1]Lookup!F$3,D99,[1]Lookup!G$3,B99,[1]Lookup!H$3)),"--no url")</f>
        <v>--no url</v>
      </c>
    </row>
    <row r="100" spans="1:6" hidden="1" x14ac:dyDescent="0.25">
      <c r="A100" s="45" t="b">
        <f>IF(ISBLANK([2]ICSALabs!D100),FALSE,LOOKUP([2]ICSALabs!D100,[1]Lookup!$A$2:$B$4))</f>
        <v>0</v>
      </c>
      <c r="B100" s="45" t="b">
        <f>IF(ISBLANK([2]ICSALabs!E100),FALSE,TRIM([2]ICSALabs!E100))</f>
        <v>0</v>
      </c>
      <c r="C100" s="45" t="b">
        <f>IF(ISBLANK([2]ICSALabs!F100),FALSE,LOOKUP([2]ICSALabs!F100,[1]Lookup!$A$6:$B$7))</f>
        <v>0</v>
      </c>
      <c r="D100" s="45" t="b">
        <f>IF(ISBLANK([2]ICSALabs!G100),FALSE,[2]ICSALabs!G100)</f>
        <v>0</v>
      </c>
      <c r="E100" s="45" t="str">
        <f>IF(NOT(ISBLANK([2]ICSALabs!D100)),IF(OR(ISBLANK([2]ICSALabs!E100),[2]ICSALabs!E100="N/A"),"--no acb code",CONCATENATE([1]Lookup!F$1,A100,[1]Lookup!G$1,B100,[1]Lookup!H$1,H$1,[1]Lookup!I$1)),"--no attestation")</f>
        <v>--no attestation</v>
      </c>
      <c r="F100" s="45" t="str">
        <f>IF(AND(NOT(ISBLANK([2]ICSALabs!G100)),[2]ICSALabs!G100&lt;&gt;"N/A"),IF(C100="All",CONCATENATE([1]Lookup!F$2,D100,[1]Lookup!G$2,B100,[1]Lookup!H$2,H$1,[1]Lookup!I$2),CONCATENATE([1]Lookup!F$3,D100,[1]Lookup!G$3,B100,[1]Lookup!H$3)),"--no url")</f>
        <v>--no url</v>
      </c>
    </row>
    <row r="101" spans="1:6" hidden="1" x14ac:dyDescent="0.25">
      <c r="A101" s="45" t="b">
        <f>IF(ISBLANK([2]ICSALabs!D101),FALSE,LOOKUP([2]ICSALabs!D101,[1]Lookup!$A$2:$B$4))</f>
        <v>0</v>
      </c>
      <c r="B101" s="45" t="b">
        <f>IF(ISBLANK([2]ICSALabs!E101),FALSE,TRIM([2]ICSALabs!E101))</f>
        <v>0</v>
      </c>
      <c r="C101" s="45" t="b">
        <f>IF(ISBLANK([2]ICSALabs!F101),FALSE,LOOKUP([2]ICSALabs!F101,[1]Lookup!$A$6:$B$7))</f>
        <v>0</v>
      </c>
      <c r="D101" s="45" t="b">
        <f>IF(ISBLANK([2]ICSALabs!G101),FALSE,[2]ICSALabs!G101)</f>
        <v>0</v>
      </c>
      <c r="E101" s="45" t="str">
        <f>IF(NOT(ISBLANK([2]ICSALabs!D101)),IF(OR(ISBLANK([2]ICSALabs!E101),[2]ICSALabs!E101="N/A"),"--no acb code",CONCATENATE([1]Lookup!F$1,A101,[1]Lookup!G$1,B101,[1]Lookup!H$1,H$1,[1]Lookup!I$1)),"--no attestation")</f>
        <v>--no attestation</v>
      </c>
      <c r="F101" s="45" t="str">
        <f>IF(AND(NOT(ISBLANK([2]ICSALabs!G101)),[2]ICSALabs!G101&lt;&gt;"N/A"),IF(C101="All",CONCATENATE([1]Lookup!F$2,D101,[1]Lookup!G$2,B101,[1]Lookup!H$2,H$1,[1]Lookup!I$2),CONCATENATE([1]Lookup!F$3,D101,[1]Lookup!G$3,B101,[1]Lookup!H$3)),"--no url")</f>
        <v>--no url</v>
      </c>
    </row>
    <row r="102" spans="1:6" hidden="1" x14ac:dyDescent="0.25">
      <c r="A102" s="45" t="b">
        <f>IF(ISBLANK([2]ICSALabs!D102),FALSE,LOOKUP([2]ICSALabs!D102,[1]Lookup!$A$2:$B$4))</f>
        <v>0</v>
      </c>
      <c r="B102" s="45" t="b">
        <f>IF(ISBLANK([2]ICSALabs!E102),FALSE,TRIM([2]ICSALabs!E102))</f>
        <v>0</v>
      </c>
      <c r="C102" s="45" t="b">
        <f>IF(ISBLANK([2]ICSALabs!F102),FALSE,LOOKUP([2]ICSALabs!F102,[1]Lookup!$A$6:$B$7))</f>
        <v>0</v>
      </c>
      <c r="D102" s="45" t="b">
        <f>IF(ISBLANK([2]ICSALabs!G102),FALSE,[2]ICSALabs!G102)</f>
        <v>0</v>
      </c>
      <c r="E102" s="45" t="str">
        <f>IF(NOT(ISBLANK([2]ICSALabs!D102)),IF(OR(ISBLANK([2]ICSALabs!E102),[2]ICSALabs!E102="N/A"),"--no acb code",CONCATENATE([1]Lookup!F$1,A102,[1]Lookup!G$1,B102,[1]Lookup!H$1,H$1,[1]Lookup!I$1)),"--no attestation")</f>
        <v>--no attestation</v>
      </c>
      <c r="F102" s="45" t="str">
        <f>IF(AND(NOT(ISBLANK([2]ICSALabs!G102)),[2]ICSALabs!G102&lt;&gt;"N/A"),IF(C102="All",CONCATENATE([1]Lookup!F$2,D102,[1]Lookup!G$2,B102,[1]Lookup!H$2,H$1,[1]Lookup!I$2),CONCATENATE([1]Lookup!F$3,D102,[1]Lookup!G$3,B102,[1]Lookup!H$3)),"--no url")</f>
        <v>--no url</v>
      </c>
    </row>
    <row r="103" spans="1:6" hidden="1" x14ac:dyDescent="0.25">
      <c r="A103" s="45" t="b">
        <f>IF(ISBLANK([2]ICSALabs!D103),FALSE,LOOKUP([2]ICSALabs!D103,[1]Lookup!$A$2:$B$4))</f>
        <v>0</v>
      </c>
      <c r="B103" s="45" t="b">
        <f>IF(ISBLANK([2]ICSALabs!E103),FALSE,TRIM([2]ICSALabs!E103))</f>
        <v>0</v>
      </c>
      <c r="C103" s="45" t="b">
        <f>IF(ISBLANK([2]ICSALabs!F103),FALSE,LOOKUP([2]ICSALabs!F103,[1]Lookup!$A$6:$B$7))</f>
        <v>0</v>
      </c>
      <c r="D103" s="45" t="b">
        <f>IF(ISBLANK([2]ICSALabs!G103),FALSE,[2]ICSALabs!G103)</f>
        <v>0</v>
      </c>
      <c r="E103" s="45" t="str">
        <f>IF(NOT(ISBLANK([2]ICSALabs!D103)),IF(OR(ISBLANK([2]ICSALabs!E103),[2]ICSALabs!E103="N/A"),"--no acb code",CONCATENATE([1]Lookup!F$1,A103,[1]Lookup!G$1,B103,[1]Lookup!H$1,H$1,[1]Lookup!I$1)),"--no attestation")</f>
        <v>--no attestation</v>
      </c>
      <c r="F103" s="45" t="str">
        <f>IF(AND(NOT(ISBLANK([2]ICSALabs!G103)),[2]ICSALabs!G103&lt;&gt;"N/A"),IF(C103="All",CONCATENATE([1]Lookup!F$2,D103,[1]Lookup!G$2,B103,[1]Lookup!H$2,H$1,[1]Lookup!I$2),CONCATENATE([1]Lookup!F$3,D103,[1]Lookup!G$3,B103,[1]Lookup!H$3)),"--no url")</f>
        <v>--no url</v>
      </c>
    </row>
    <row r="104" spans="1:6" hidden="1" x14ac:dyDescent="0.25">
      <c r="A104" s="45" t="b">
        <f>IF(ISBLANK([2]ICSALabs!D104),FALSE,LOOKUP([2]ICSALabs!D104,[1]Lookup!$A$2:$B$4))</f>
        <v>0</v>
      </c>
      <c r="B104" s="45" t="b">
        <f>IF(ISBLANK([2]ICSALabs!E104),FALSE,TRIM([2]ICSALabs!E104))</f>
        <v>0</v>
      </c>
      <c r="C104" s="45" t="b">
        <f>IF(ISBLANK([2]ICSALabs!F104),FALSE,LOOKUP([2]ICSALabs!F104,[1]Lookup!$A$6:$B$7))</f>
        <v>0</v>
      </c>
      <c r="D104" s="45" t="b">
        <f>IF(ISBLANK([2]ICSALabs!G104),FALSE,[2]ICSALabs!G104)</f>
        <v>0</v>
      </c>
      <c r="E104" s="45" t="str">
        <f>IF(NOT(ISBLANK([2]ICSALabs!D104)),IF(OR(ISBLANK([2]ICSALabs!E104),[2]ICSALabs!E104="N/A"),"--no acb code",CONCATENATE([1]Lookup!F$1,A104,[1]Lookup!G$1,B104,[1]Lookup!H$1,H$1,[1]Lookup!I$1)),"--no attestation")</f>
        <v>--no attestation</v>
      </c>
      <c r="F104" s="45" t="str">
        <f>IF(AND(NOT(ISBLANK([2]ICSALabs!G104)),[2]ICSALabs!G104&lt;&gt;"N/A"),IF(C104="All",CONCATENATE([1]Lookup!F$2,D104,[1]Lookup!G$2,B104,[1]Lookup!H$2,H$1,[1]Lookup!I$2),CONCATENATE([1]Lookup!F$3,D104,[1]Lookup!G$3,B104,[1]Lookup!H$3)),"--no url")</f>
        <v>--no url</v>
      </c>
    </row>
    <row r="105" spans="1:6" hidden="1" x14ac:dyDescent="0.25">
      <c r="A105" s="45" t="b">
        <f>IF(ISBLANK([2]ICSALabs!D105),FALSE,LOOKUP([2]ICSALabs!D105,[1]Lookup!$A$2:$B$4))</f>
        <v>0</v>
      </c>
      <c r="B105" s="45" t="b">
        <f>IF(ISBLANK([2]ICSALabs!E105),FALSE,TRIM([2]ICSALabs!E105))</f>
        <v>0</v>
      </c>
      <c r="C105" s="45" t="b">
        <f>IF(ISBLANK([2]ICSALabs!F105),FALSE,LOOKUP([2]ICSALabs!F105,[1]Lookup!$A$6:$B$7))</f>
        <v>0</v>
      </c>
      <c r="D105" s="45" t="b">
        <f>IF(ISBLANK([2]ICSALabs!G105),FALSE,[2]ICSALabs!G105)</f>
        <v>0</v>
      </c>
      <c r="E105" s="45" t="str">
        <f>IF(NOT(ISBLANK([2]ICSALabs!D105)),IF(OR(ISBLANK([2]ICSALabs!E105),[2]ICSALabs!E105="N/A"),"--no acb code",CONCATENATE([1]Lookup!F$1,A105,[1]Lookup!G$1,B105,[1]Lookup!H$1,H$1,[1]Lookup!I$1)),"--no attestation")</f>
        <v>--no attestation</v>
      </c>
      <c r="F105" s="45" t="str">
        <f>IF(AND(NOT(ISBLANK([2]ICSALabs!G105)),[2]ICSALabs!G105&lt;&gt;"N/A"),IF(C105="All",CONCATENATE([1]Lookup!F$2,D105,[1]Lookup!G$2,B105,[1]Lookup!H$2,H$1,[1]Lookup!I$2),CONCATENATE([1]Lookup!F$3,D105,[1]Lookup!G$3,B105,[1]Lookup!H$3)),"--no url")</f>
        <v>--no url</v>
      </c>
    </row>
    <row r="106" spans="1:6" hidden="1" x14ac:dyDescent="0.25">
      <c r="A106" s="45" t="b">
        <f>IF(ISBLANK([2]ICSALabs!D106),FALSE,LOOKUP([2]ICSALabs!D106,[1]Lookup!$A$2:$B$4))</f>
        <v>0</v>
      </c>
      <c r="B106" s="45" t="b">
        <f>IF(ISBLANK([2]ICSALabs!E106),FALSE,TRIM([2]ICSALabs!E106))</f>
        <v>0</v>
      </c>
      <c r="C106" s="45" t="b">
        <f>IF(ISBLANK([2]ICSALabs!F106),FALSE,LOOKUP([2]ICSALabs!F106,[1]Lookup!$A$6:$B$7))</f>
        <v>0</v>
      </c>
      <c r="D106" s="45" t="b">
        <f>IF(ISBLANK([2]ICSALabs!G106),FALSE,[2]ICSALabs!G106)</f>
        <v>0</v>
      </c>
      <c r="E106" s="45" t="str">
        <f>IF(NOT(ISBLANK([2]ICSALabs!D106)),IF(OR(ISBLANK([2]ICSALabs!E106),[2]ICSALabs!E106="N/A"),"--no acb code",CONCATENATE([1]Lookup!F$1,A106,[1]Lookup!G$1,B106,[1]Lookup!H$1,H$1,[1]Lookup!I$1)),"--no attestation")</f>
        <v>--no attestation</v>
      </c>
      <c r="F106" s="45" t="str">
        <f>IF(AND(NOT(ISBLANK([2]ICSALabs!G106)),[2]ICSALabs!G106&lt;&gt;"N/A"),IF(C106="All",CONCATENATE([1]Lookup!F$2,D106,[1]Lookup!G$2,B106,[1]Lookup!H$2,H$1,[1]Lookup!I$2),CONCATENATE([1]Lookup!F$3,D106,[1]Lookup!G$3,B106,[1]Lookup!H$3)),"--no url")</f>
        <v>--no url</v>
      </c>
    </row>
    <row r="107" spans="1:6" hidden="1" x14ac:dyDescent="0.25">
      <c r="A107" s="45" t="b">
        <f>IF(ISBLANK([2]ICSALabs!D107),FALSE,LOOKUP([2]ICSALabs!D107,[1]Lookup!$A$2:$B$4))</f>
        <v>0</v>
      </c>
      <c r="B107" s="45" t="b">
        <f>IF(ISBLANK([2]ICSALabs!E107),FALSE,TRIM([2]ICSALabs!E107))</f>
        <v>0</v>
      </c>
      <c r="C107" s="45" t="b">
        <f>IF(ISBLANK([2]ICSALabs!F107),FALSE,LOOKUP([2]ICSALabs!F107,[1]Lookup!$A$6:$B$7))</f>
        <v>0</v>
      </c>
      <c r="D107" s="45" t="b">
        <f>IF(ISBLANK([2]ICSALabs!G107),FALSE,[2]ICSALabs!G107)</f>
        <v>0</v>
      </c>
      <c r="E107" s="45" t="str">
        <f>IF(NOT(ISBLANK([2]ICSALabs!D107)),IF(OR(ISBLANK([2]ICSALabs!E107),[2]ICSALabs!E107="N/A"),"--no acb code",CONCATENATE([1]Lookup!F$1,A107,[1]Lookup!G$1,B107,[1]Lookup!H$1,H$1,[1]Lookup!I$1)),"--no attestation")</f>
        <v>--no attestation</v>
      </c>
      <c r="F107" s="45" t="str">
        <f>IF(AND(NOT(ISBLANK([2]ICSALabs!G107)),[2]ICSALabs!G107&lt;&gt;"N/A"),IF(C107="All",CONCATENATE([1]Lookup!F$2,D107,[1]Lookup!G$2,B107,[1]Lookup!H$2,H$1,[1]Lookup!I$2),CONCATENATE([1]Lookup!F$3,D107,[1]Lookup!G$3,B107,[1]Lookup!H$3)),"--no url")</f>
        <v>--no url</v>
      </c>
    </row>
    <row r="108" spans="1:6" hidden="1" x14ac:dyDescent="0.25">
      <c r="A108" s="45" t="b">
        <f>IF(ISBLANK([2]ICSALabs!D108),FALSE,LOOKUP([2]ICSALabs!D108,[1]Lookup!$A$2:$B$4))</f>
        <v>0</v>
      </c>
      <c r="B108" s="45" t="b">
        <f>IF(ISBLANK([2]ICSALabs!E108),FALSE,TRIM([2]ICSALabs!E108))</f>
        <v>0</v>
      </c>
      <c r="C108" s="45" t="b">
        <f>IF(ISBLANK([2]ICSALabs!F108),FALSE,LOOKUP([2]ICSALabs!F108,[1]Lookup!$A$6:$B$7))</f>
        <v>0</v>
      </c>
      <c r="D108" s="45" t="b">
        <f>IF(ISBLANK([2]ICSALabs!G108),FALSE,[2]ICSALabs!G108)</f>
        <v>0</v>
      </c>
      <c r="E108" s="45" t="str">
        <f>IF(NOT(ISBLANK([2]ICSALabs!D108)),IF(OR(ISBLANK([2]ICSALabs!E108),[2]ICSALabs!E108="N/A"),"--no acb code",CONCATENATE([1]Lookup!F$1,A108,[1]Lookup!G$1,B108,[1]Lookup!H$1,H$1,[1]Lookup!I$1)),"--no attestation")</f>
        <v>--no attestation</v>
      </c>
      <c r="F108" s="45" t="str">
        <f>IF(AND(NOT(ISBLANK([2]ICSALabs!G108)),[2]ICSALabs!G108&lt;&gt;"N/A"),IF(C108="All",CONCATENATE([1]Lookup!F$2,D108,[1]Lookup!G$2,B108,[1]Lookup!H$2,H$1,[1]Lookup!I$2),CONCATENATE([1]Lookup!F$3,D108,[1]Lookup!G$3,B108,[1]Lookup!H$3)),"--no url")</f>
        <v>--no url</v>
      </c>
    </row>
    <row r="109" spans="1:6" hidden="1" x14ac:dyDescent="0.25">
      <c r="A109" s="45" t="b">
        <f>IF(ISBLANK([2]ICSALabs!D109),FALSE,LOOKUP([2]ICSALabs!D109,[1]Lookup!$A$2:$B$4))</f>
        <v>0</v>
      </c>
      <c r="B109" s="45" t="b">
        <f>IF(ISBLANK([2]ICSALabs!E109),FALSE,TRIM([2]ICSALabs!E109))</f>
        <v>0</v>
      </c>
      <c r="C109" s="45" t="b">
        <f>IF(ISBLANK([2]ICSALabs!F109),FALSE,LOOKUP([2]ICSALabs!F109,[1]Lookup!$A$6:$B$7))</f>
        <v>0</v>
      </c>
      <c r="D109" s="45" t="b">
        <f>IF(ISBLANK([2]ICSALabs!G109),FALSE,[2]ICSALabs!G109)</f>
        <v>0</v>
      </c>
      <c r="E109" s="45" t="str">
        <f>IF(NOT(ISBLANK([2]ICSALabs!D109)),IF(OR(ISBLANK([2]ICSALabs!E109),[2]ICSALabs!E109="N/A"),"--no acb code",CONCATENATE([1]Lookup!F$1,A109,[1]Lookup!G$1,B109,[1]Lookup!H$1,H$1,[1]Lookup!I$1)),"--no attestation")</f>
        <v>--no attestation</v>
      </c>
      <c r="F109" s="45" t="str">
        <f>IF(AND(NOT(ISBLANK([2]ICSALabs!G109)),[2]ICSALabs!G109&lt;&gt;"N/A"),IF(C109="All",CONCATENATE([1]Lookup!F$2,D109,[1]Lookup!G$2,B109,[1]Lookup!H$2,H$1,[1]Lookup!I$2),CONCATENATE([1]Lookup!F$3,D109,[1]Lookup!G$3,B109,[1]Lookup!H$3)),"--no url")</f>
        <v>--no url</v>
      </c>
    </row>
    <row r="110" spans="1:6" hidden="1" x14ac:dyDescent="0.25">
      <c r="A110" s="45" t="b">
        <f>IF(ISBLANK([2]ICSALabs!D110),FALSE,LOOKUP([2]ICSALabs!D110,[1]Lookup!$A$2:$B$4))</f>
        <v>0</v>
      </c>
      <c r="B110" s="45" t="b">
        <f>IF(ISBLANK([2]ICSALabs!E110),FALSE,TRIM([2]ICSALabs!E110))</f>
        <v>0</v>
      </c>
      <c r="C110" s="45" t="b">
        <f>IF(ISBLANK([2]ICSALabs!F110),FALSE,LOOKUP([2]ICSALabs!F110,[1]Lookup!$A$6:$B$7))</f>
        <v>0</v>
      </c>
      <c r="D110" s="45" t="b">
        <f>IF(ISBLANK([2]ICSALabs!G110),FALSE,[2]ICSALabs!G110)</f>
        <v>0</v>
      </c>
      <c r="E110" s="45" t="str">
        <f>IF(NOT(ISBLANK([2]ICSALabs!D110)),IF(OR(ISBLANK([2]ICSALabs!E110),[2]ICSALabs!E110="N/A"),"--no acb code",CONCATENATE([1]Lookup!F$1,A110,[1]Lookup!G$1,B110,[1]Lookup!H$1,H$1,[1]Lookup!I$1)),"--no attestation")</f>
        <v>--no attestation</v>
      </c>
      <c r="F110" s="45" t="str">
        <f>IF(AND(NOT(ISBLANK([2]ICSALabs!G110)),[2]ICSALabs!G110&lt;&gt;"N/A"),IF(C110="All",CONCATENATE([1]Lookup!F$2,D110,[1]Lookup!G$2,B110,[1]Lookup!H$2,H$1,[1]Lookup!I$2),CONCATENATE([1]Lookup!F$3,D110,[1]Lookup!G$3,B110,[1]Lookup!H$3)),"--no url")</f>
        <v>--no url</v>
      </c>
    </row>
    <row r="111" spans="1:6" hidden="1" x14ac:dyDescent="0.25">
      <c r="A111" s="45" t="b">
        <f>IF(ISBLANK([2]ICSALabs!D111),FALSE,LOOKUP([2]ICSALabs!D111,[1]Lookup!$A$2:$B$4))</f>
        <v>0</v>
      </c>
      <c r="B111" s="45" t="b">
        <f>IF(ISBLANK([2]ICSALabs!E111),FALSE,TRIM([2]ICSALabs!E111))</f>
        <v>0</v>
      </c>
      <c r="C111" s="45" t="b">
        <f>IF(ISBLANK([2]ICSALabs!F111),FALSE,LOOKUP([2]ICSALabs!F111,[1]Lookup!$A$6:$B$7))</f>
        <v>0</v>
      </c>
      <c r="D111" s="45" t="b">
        <f>IF(ISBLANK([2]ICSALabs!G111),FALSE,[2]ICSALabs!G111)</f>
        <v>0</v>
      </c>
      <c r="E111" s="45" t="str">
        <f>IF(NOT(ISBLANK([2]ICSALabs!D111)),IF(OR(ISBLANK([2]ICSALabs!E111),[2]ICSALabs!E111="N/A"),"--no acb code",CONCATENATE([1]Lookup!F$1,A111,[1]Lookup!G$1,B111,[1]Lookup!H$1,H$1,[1]Lookup!I$1)),"--no attestation")</f>
        <v>--no attestation</v>
      </c>
      <c r="F111" s="45" t="str">
        <f>IF(AND(NOT(ISBLANK([2]ICSALabs!G111)),[2]ICSALabs!G111&lt;&gt;"N/A"),IF(C111="All",CONCATENATE([1]Lookup!F$2,D111,[1]Lookup!G$2,B111,[1]Lookup!H$2,H$1,[1]Lookup!I$2),CONCATENATE([1]Lookup!F$3,D111,[1]Lookup!G$3,B111,[1]Lookup!H$3)),"--no url")</f>
        <v>--no url</v>
      </c>
    </row>
    <row r="112" spans="1:6" hidden="1" x14ac:dyDescent="0.25">
      <c r="A112" s="45" t="b">
        <f>IF(ISBLANK([2]ICSALabs!D112),FALSE,LOOKUP([2]ICSALabs!D112,[1]Lookup!$A$2:$B$4))</f>
        <v>0</v>
      </c>
      <c r="B112" s="45" t="b">
        <f>IF(ISBLANK([2]ICSALabs!E112),FALSE,TRIM([2]ICSALabs!E112))</f>
        <v>0</v>
      </c>
      <c r="C112" s="45" t="b">
        <f>IF(ISBLANK([2]ICSALabs!F112),FALSE,LOOKUP([2]ICSALabs!F112,[1]Lookup!$A$6:$B$7))</f>
        <v>0</v>
      </c>
      <c r="D112" s="45" t="b">
        <f>IF(ISBLANK([2]ICSALabs!G112),FALSE,[2]ICSALabs!G112)</f>
        <v>0</v>
      </c>
      <c r="E112" s="45" t="str">
        <f>IF(NOT(ISBLANK([2]ICSALabs!D112)),IF(OR(ISBLANK([2]ICSALabs!E112),[2]ICSALabs!E112="N/A"),"--no acb code",CONCATENATE([1]Lookup!F$1,A112,[1]Lookup!G$1,B112,[1]Lookup!H$1,H$1,[1]Lookup!I$1)),"--no attestation")</f>
        <v>--no attestation</v>
      </c>
      <c r="F112" s="45" t="str">
        <f>IF(AND(NOT(ISBLANK([2]ICSALabs!G112)),[2]ICSALabs!G112&lt;&gt;"N/A"),IF(C112="All",CONCATENATE([1]Lookup!F$2,D112,[1]Lookup!G$2,B112,[1]Lookup!H$2,H$1,[1]Lookup!I$2),CONCATENATE([1]Lookup!F$3,D112,[1]Lookup!G$3,B112,[1]Lookup!H$3)),"--no url")</f>
        <v>--no url</v>
      </c>
    </row>
    <row r="113" spans="1:6" hidden="1" x14ac:dyDescent="0.25">
      <c r="A113" s="45" t="b">
        <f>IF(ISBLANK([2]ICSALabs!D113),FALSE,LOOKUP([2]ICSALabs!D113,[1]Lookup!$A$2:$B$4))</f>
        <v>0</v>
      </c>
      <c r="B113" s="45" t="b">
        <f>IF(ISBLANK([2]ICSALabs!E113),FALSE,TRIM([2]ICSALabs!E113))</f>
        <v>0</v>
      </c>
      <c r="C113" s="45" t="b">
        <f>IF(ISBLANK([2]ICSALabs!F113),FALSE,LOOKUP([2]ICSALabs!F113,[1]Lookup!$A$6:$B$7))</f>
        <v>0</v>
      </c>
      <c r="D113" s="45" t="b">
        <f>IF(ISBLANK([2]ICSALabs!G113),FALSE,[2]ICSALabs!G113)</f>
        <v>0</v>
      </c>
      <c r="E113" s="45" t="str">
        <f>IF(NOT(ISBLANK([2]ICSALabs!D113)),IF(OR(ISBLANK([2]ICSALabs!E113),[2]ICSALabs!E113="N/A"),"--no acb code",CONCATENATE([1]Lookup!F$1,A113,[1]Lookup!G$1,B113,[1]Lookup!H$1,H$1,[1]Lookup!I$1)),"--no attestation")</f>
        <v>--no attestation</v>
      </c>
      <c r="F113" s="45" t="str">
        <f>IF(AND(NOT(ISBLANK([2]ICSALabs!G113)),[2]ICSALabs!G113&lt;&gt;"N/A"),IF(C113="All",CONCATENATE([1]Lookup!F$2,D113,[1]Lookup!G$2,B113,[1]Lookup!H$2,H$1,[1]Lookup!I$2),CONCATENATE([1]Lookup!F$3,D113,[1]Lookup!G$3,B113,[1]Lookup!H$3)),"--no url")</f>
        <v>--no url</v>
      </c>
    </row>
    <row r="114" spans="1:6" hidden="1" x14ac:dyDescent="0.25">
      <c r="A114" s="45" t="b">
        <f>IF(ISBLANK([2]ICSALabs!D114),FALSE,LOOKUP([2]ICSALabs!D114,[1]Lookup!$A$2:$B$4))</f>
        <v>0</v>
      </c>
      <c r="B114" s="45" t="b">
        <f>IF(ISBLANK([2]ICSALabs!E114),FALSE,TRIM([2]ICSALabs!E114))</f>
        <v>0</v>
      </c>
      <c r="C114" s="45" t="b">
        <f>IF(ISBLANK([2]ICSALabs!F114),FALSE,LOOKUP([2]ICSALabs!F114,[1]Lookup!$A$6:$B$7))</f>
        <v>0</v>
      </c>
      <c r="D114" s="45" t="b">
        <f>IF(ISBLANK([2]ICSALabs!G114),FALSE,[2]ICSALabs!G114)</f>
        <v>0</v>
      </c>
      <c r="E114" s="45" t="str">
        <f>IF(NOT(ISBLANK([2]ICSALabs!D114)),IF(OR(ISBLANK([2]ICSALabs!E114),[2]ICSALabs!E114="N/A"),"--no acb code",CONCATENATE([1]Lookup!F$1,A114,[1]Lookup!G$1,B114,[1]Lookup!H$1,H$1,[1]Lookup!I$1)),"--no attestation")</f>
        <v>--no attestation</v>
      </c>
      <c r="F114" s="45" t="str">
        <f>IF(AND(NOT(ISBLANK([2]ICSALabs!G114)),[2]ICSALabs!G114&lt;&gt;"N/A"),IF(C114="All",CONCATENATE([1]Lookup!F$2,D114,[1]Lookup!G$2,B114,[1]Lookup!H$2,H$1,[1]Lookup!I$2),CONCATENATE([1]Lookup!F$3,D114,[1]Lookup!G$3,B114,[1]Lookup!H$3)),"--no url")</f>
        <v>--no url</v>
      </c>
    </row>
    <row r="115" spans="1:6" hidden="1" x14ac:dyDescent="0.25">
      <c r="A115" s="45" t="b">
        <f>IF(ISBLANK([2]ICSALabs!D115),FALSE,LOOKUP([2]ICSALabs!D115,[1]Lookup!$A$2:$B$4))</f>
        <v>0</v>
      </c>
      <c r="B115" s="45" t="b">
        <f>IF(ISBLANK([2]ICSALabs!E115),FALSE,TRIM([2]ICSALabs!E115))</f>
        <v>0</v>
      </c>
      <c r="C115" s="45" t="b">
        <f>IF(ISBLANK([2]ICSALabs!F115),FALSE,LOOKUP([2]ICSALabs!F115,[1]Lookup!$A$6:$B$7))</f>
        <v>0</v>
      </c>
      <c r="D115" s="45" t="b">
        <f>IF(ISBLANK([2]ICSALabs!G115),FALSE,[2]ICSALabs!G115)</f>
        <v>0</v>
      </c>
      <c r="E115" s="45" t="str">
        <f>IF(NOT(ISBLANK([2]ICSALabs!D115)),IF(OR(ISBLANK([2]ICSALabs!E115),[2]ICSALabs!E115="N/A"),"--no acb code",CONCATENATE([1]Lookup!F$1,A115,[1]Lookup!G$1,B115,[1]Lookup!H$1,H$1,[1]Lookup!I$1)),"--no attestation")</f>
        <v>--no attestation</v>
      </c>
      <c r="F115" s="45" t="str">
        <f>IF(AND(NOT(ISBLANK([2]ICSALabs!G115)),[2]ICSALabs!G115&lt;&gt;"N/A"),IF(C115="All",CONCATENATE([1]Lookup!F$2,D115,[1]Lookup!G$2,B115,[1]Lookup!H$2,H$1,[1]Lookup!I$2),CONCATENATE([1]Lookup!F$3,D115,[1]Lookup!G$3,B115,[1]Lookup!H$3)),"--no url")</f>
        <v>--no url</v>
      </c>
    </row>
    <row r="116" spans="1:6" hidden="1" x14ac:dyDescent="0.25">
      <c r="A116" s="45" t="b">
        <f>IF(ISBLANK([2]ICSALabs!D116),FALSE,LOOKUP([2]ICSALabs!D116,[1]Lookup!$A$2:$B$4))</f>
        <v>0</v>
      </c>
      <c r="B116" s="45" t="b">
        <f>IF(ISBLANK([2]ICSALabs!E116),FALSE,TRIM([2]ICSALabs!E116))</f>
        <v>0</v>
      </c>
      <c r="C116" s="45" t="b">
        <f>IF(ISBLANK([2]ICSALabs!F116),FALSE,LOOKUP([2]ICSALabs!F116,[1]Lookup!$A$6:$B$7))</f>
        <v>0</v>
      </c>
      <c r="D116" s="45" t="b">
        <f>IF(ISBLANK([2]ICSALabs!G116),FALSE,[2]ICSALabs!G116)</f>
        <v>0</v>
      </c>
      <c r="E116" s="45" t="str">
        <f>IF(NOT(ISBLANK([2]ICSALabs!D116)),IF(OR(ISBLANK([2]ICSALabs!E116),[2]ICSALabs!E116="N/A"),"--no acb code",CONCATENATE([1]Lookup!F$1,A116,[1]Lookup!G$1,B116,[1]Lookup!H$1,H$1,[1]Lookup!I$1)),"--no attestation")</f>
        <v>--no attestation</v>
      </c>
      <c r="F116" s="45" t="str">
        <f>IF(AND(NOT(ISBLANK([2]ICSALabs!G116)),[2]ICSALabs!G116&lt;&gt;"N/A"),IF(C116="All",CONCATENATE([1]Lookup!F$2,D116,[1]Lookup!G$2,B116,[1]Lookup!H$2,H$1,[1]Lookup!I$2),CONCATENATE([1]Lookup!F$3,D116,[1]Lookup!G$3,B116,[1]Lookup!H$3)),"--no url")</f>
        <v>--no url</v>
      </c>
    </row>
    <row r="117" spans="1:6" hidden="1" x14ac:dyDescent="0.25">
      <c r="A117" s="45" t="b">
        <f>IF(ISBLANK([2]ICSALabs!D117),FALSE,LOOKUP([2]ICSALabs!D117,[1]Lookup!$A$2:$B$4))</f>
        <v>0</v>
      </c>
      <c r="B117" s="45" t="b">
        <f>IF(ISBLANK([2]ICSALabs!E117),FALSE,TRIM([2]ICSALabs!E117))</f>
        <v>0</v>
      </c>
      <c r="C117" s="45" t="b">
        <f>IF(ISBLANK([2]ICSALabs!F117),FALSE,LOOKUP([2]ICSALabs!F117,[1]Lookup!$A$6:$B$7))</f>
        <v>0</v>
      </c>
      <c r="D117" s="45" t="b">
        <f>IF(ISBLANK([2]ICSALabs!G117),FALSE,[2]ICSALabs!G117)</f>
        <v>0</v>
      </c>
      <c r="E117" s="45" t="str">
        <f>IF(NOT(ISBLANK([2]ICSALabs!D117)),IF(OR(ISBLANK([2]ICSALabs!E117),[2]ICSALabs!E117="N/A"),"--no acb code",CONCATENATE([1]Lookup!F$1,A117,[1]Lookup!G$1,B117,[1]Lookup!H$1,H$1,[1]Lookup!I$1)),"--no attestation")</f>
        <v>--no attestation</v>
      </c>
      <c r="F117" s="45" t="str">
        <f>IF(AND(NOT(ISBLANK([2]ICSALabs!G117)),[2]ICSALabs!G117&lt;&gt;"N/A"),IF(C117="All",CONCATENATE([1]Lookup!F$2,D117,[1]Lookup!G$2,B117,[1]Lookup!H$2,H$1,[1]Lookup!I$2),CONCATENATE([1]Lookup!F$3,D117,[1]Lookup!G$3,B117,[1]Lookup!H$3)),"--no url")</f>
        <v>--no url</v>
      </c>
    </row>
    <row r="118" spans="1:6" hidden="1" x14ac:dyDescent="0.25">
      <c r="A118" s="45" t="b">
        <f>IF(ISBLANK([2]ICSALabs!D118),FALSE,LOOKUP([2]ICSALabs!D118,[1]Lookup!$A$2:$B$4))</f>
        <v>0</v>
      </c>
      <c r="B118" s="45" t="b">
        <f>IF(ISBLANK([2]ICSALabs!E118),FALSE,TRIM([2]ICSALabs!E118))</f>
        <v>0</v>
      </c>
      <c r="C118" s="45" t="b">
        <f>IF(ISBLANK([2]ICSALabs!F118),FALSE,LOOKUP([2]ICSALabs!F118,[1]Lookup!$A$6:$B$7))</f>
        <v>0</v>
      </c>
      <c r="D118" s="45" t="b">
        <f>IF(ISBLANK([2]ICSALabs!G118),FALSE,[2]ICSALabs!G118)</f>
        <v>0</v>
      </c>
      <c r="E118" s="45" t="str">
        <f>IF(NOT(ISBLANK([2]ICSALabs!D118)),IF(OR(ISBLANK([2]ICSALabs!E118),[2]ICSALabs!E118="N/A"),"--no acb code",CONCATENATE([1]Lookup!F$1,A118,[1]Lookup!G$1,B118,[1]Lookup!H$1,H$1,[1]Lookup!I$1)),"--no attestation")</f>
        <v>--no attestation</v>
      </c>
      <c r="F118" s="45" t="str">
        <f>IF(AND(NOT(ISBLANK([2]ICSALabs!G118)),[2]ICSALabs!G118&lt;&gt;"N/A"),IF(C118="All",CONCATENATE([1]Lookup!F$2,D118,[1]Lookup!G$2,B118,[1]Lookup!H$2,H$1,[1]Lookup!I$2),CONCATENATE([1]Lookup!F$3,D118,[1]Lookup!G$3,B118,[1]Lookup!H$3)),"--no url")</f>
        <v>--no url</v>
      </c>
    </row>
    <row r="119" spans="1:6" x14ac:dyDescent="0.25">
      <c r="A119" s="45" t="str">
        <f>IF(ISBLANK([2]ICSALabs!D119),FALSE,LOOKUP([2]ICSALabs!D119,[1]Lookup!$A$2:$B$4))</f>
        <v>Affirmative</v>
      </c>
      <c r="B119" s="45" t="str">
        <f>IF(ISBLANK([2]ICSALabs!E119),FALSE,TRIM([2]ICSALabs!E119))</f>
        <v>150131R00</v>
      </c>
      <c r="C119" s="45" t="str">
        <f>IF(ISBLANK([2]ICSALabs!F119),FALSE,LOOKUP([2]ICSALabs!F119,[1]Lookup!$A$6:$B$7))</f>
        <v>All</v>
      </c>
      <c r="D119" s="45" t="str">
        <f>IF(ISBLANK([2]ICSALabs!G119),FALSE,[2]ICSALabs!G119)</f>
        <v>https://www.Avairis.com/mu.html</v>
      </c>
      <c r="E119" s="45" t="str">
        <f>IF(NOT(ISBLANK([2]ICSALabs!D119)),IF(OR(ISBLANK([2]ICSALabs!E119),[2]ICSALabs!E119="N/A"),"--no acb code",CONCATENATE([1]Lookup!F$1,A119,[1]Lookup!G$1,B119,[1]Lookup!H$1,H$1,[1]Lookup!I$1)),"--no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'150131R00' and cb."name" = 'ICSA Labs' and cp.product_version_id = pv.product_version_id and pv.product_id = p.product_id and p.vendor_id = vend.vendor_id;</v>
      </c>
      <c r="F119" s="45" t="str">
        <f>IF(AND(NOT(ISBLANK([2]ICSALabs!G119)),[2]ICSALabs!G119&lt;&gt;"N/A"),IF(C119="All",CONCATENATE([1]Lookup!F$2,D119,[1]Lookup!G$2,B119,[1]Lookup!H$2,H$1,[1]Lookup!I$2),CONCATENATE([1]Lookup!F$3,D119,[1]Lookup!G$3,B119,[1]Lookup!H$3)),"--no url")</f>
        <v>update openchpl.certified_product as cp set transparency_attestation_url = 'https://www.Avairis.com/mu.html' from (select certified_product_id from (select vend.vendor_code from openchpl.certified_product as cp, openchpl.product_version as pv, openchpl.product as p, openchpl.vendor as vend where cp.acb_certification_id = '150131R00'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0" spans="1:6" hidden="1" x14ac:dyDescent="0.25">
      <c r="A120" s="45" t="b">
        <f>IF(ISBLANK([2]ICSALabs!D120),FALSE,LOOKUP([2]ICSALabs!D120,[1]Lookup!$A$2:$B$4))</f>
        <v>0</v>
      </c>
      <c r="B120" s="45" t="b">
        <f>IF(ISBLANK([2]ICSALabs!E120),FALSE,TRIM([2]ICSALabs!E120))</f>
        <v>0</v>
      </c>
      <c r="C120" s="45" t="b">
        <f>IF(ISBLANK([2]ICSALabs!F120),FALSE,LOOKUP([2]ICSALabs!F120,[1]Lookup!$A$6:$B$7))</f>
        <v>0</v>
      </c>
      <c r="D120" s="45" t="b">
        <f>IF(ISBLANK([2]ICSALabs!G120),FALSE,[2]ICSALabs!G120)</f>
        <v>0</v>
      </c>
      <c r="E120" s="45" t="str">
        <f>IF(NOT(ISBLANK([2]ICSALabs!D120)),IF(OR(ISBLANK([2]ICSALabs!E120),[2]ICSALabs!E120="N/A"),"--no acb code",CONCATENATE([1]Lookup!F$1,A120,[1]Lookup!G$1,B120,[1]Lookup!H$1,H$1,[1]Lookup!I$1)),"--no attestation")</f>
        <v>--no attestation</v>
      </c>
      <c r="F120" s="45" t="str">
        <f>IF(AND(NOT(ISBLANK([2]ICSALabs!G120)),[2]ICSALabs!G120&lt;&gt;"N/A"),IF(C120="All",CONCATENATE([1]Lookup!F$2,D120,[1]Lookup!G$2,B120,[1]Lookup!H$2,H$1,[1]Lookup!I$2),CONCATENATE([1]Lookup!F$3,D120,[1]Lookup!G$3,B120,[1]Lookup!H$3)),"--no url")</f>
        <v>--no url</v>
      </c>
    </row>
    <row r="121" spans="1:6" hidden="1" x14ac:dyDescent="0.25">
      <c r="A121" s="45" t="b">
        <f>IF(ISBLANK([2]ICSALabs!D121),FALSE,LOOKUP([2]ICSALabs!D121,[1]Lookup!$A$2:$B$4))</f>
        <v>0</v>
      </c>
      <c r="B121" s="45" t="b">
        <f>IF(ISBLANK([2]ICSALabs!E121),FALSE,TRIM([2]ICSALabs!E121))</f>
        <v>0</v>
      </c>
      <c r="C121" s="45" t="b">
        <f>IF(ISBLANK([2]ICSALabs!F121),FALSE,LOOKUP([2]ICSALabs!F121,[1]Lookup!$A$6:$B$7))</f>
        <v>0</v>
      </c>
      <c r="D121" s="45" t="b">
        <f>IF(ISBLANK([2]ICSALabs!G121),FALSE,[2]ICSALabs!G121)</f>
        <v>0</v>
      </c>
      <c r="E121" s="45" t="str">
        <f>IF(NOT(ISBLANK([2]ICSALabs!D121)),IF(OR(ISBLANK([2]ICSALabs!E121),[2]ICSALabs!E121="N/A"),"--no acb code",CONCATENATE([1]Lookup!F$1,A121,[1]Lookup!G$1,B121,[1]Lookup!H$1,H$1,[1]Lookup!I$1)),"--no attestation")</f>
        <v>--no attestation</v>
      </c>
      <c r="F121" s="45" t="str">
        <f>IF(AND(NOT(ISBLANK([2]ICSALabs!G121)),[2]ICSALabs!G121&lt;&gt;"N/A"),IF(C121="All",CONCATENATE([1]Lookup!F$2,D121,[1]Lookup!G$2,B121,[1]Lookup!H$2,H$1,[1]Lookup!I$2),CONCATENATE([1]Lookup!F$3,D121,[1]Lookup!G$3,B121,[1]Lookup!H$3)),"--no url")</f>
        <v>--no url</v>
      </c>
    </row>
    <row r="122" spans="1:6" x14ac:dyDescent="0.25">
      <c r="A122" s="45" t="str">
        <f>IF(ISBLANK([2]ICSALabs!D122),FALSE,LOOKUP([2]ICSALabs!D122,[1]Lookup!$A$2:$B$4))</f>
        <v>Affirmative</v>
      </c>
      <c r="B122" s="45" t="str">
        <f>IF(ISBLANK([2]ICSALabs!E122),FALSE,TRIM([2]ICSALabs!E122))</f>
        <v>140265R00</v>
      </c>
      <c r="C122" s="45" t="str">
        <f>IF(ISBLANK([2]ICSALabs!F122),FALSE,LOOKUP([2]ICSALabs!F122,[1]Lookup!$A$6:$B$7))</f>
        <v>All</v>
      </c>
      <c r="D122" s="45" t="str">
        <f>IF(ISBLANK([2]ICSALabs!G122),FALSE,[2]ICSALabs!G122)</f>
        <v>http://www.avreo.com/RadiologyWorkflowSolutions/Avreo_EHR_Disclosure_2016.pdf</v>
      </c>
      <c r="E122" s="45" t="str">
        <f>IF(NOT(ISBLANK([2]ICSALabs!D122)),IF(OR(ISBLANK([2]ICSALabs!E122),[2]ICSALabs!E122="N/A"),"--no acb code",CONCATENATE([1]Lookup!F$1,A122,[1]Lookup!G$1,B122,[1]Lookup!H$1,H$1,[1]Lookup!I$1)),"--no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'140265R00' and cb."name" = 'ICSA Labs' and cp.product_version_id = pv.product_version_id and pv.product_id = p.product_id and p.vendor_id = vend.vendor_id;</v>
      </c>
      <c r="F122" s="45" t="str">
        <f>IF(AND(NOT(ISBLANK([2]ICSALabs!G122)),[2]ICSALabs!G122&lt;&gt;"N/A"),IF(C122="All",CONCATENATE([1]Lookup!F$2,D122,[1]Lookup!G$2,B122,[1]Lookup!H$2,H$1,[1]Lookup!I$2),CONCATENATE([1]Lookup!F$3,D122,[1]Lookup!G$3,B122,[1]Lookup!H$3)),"--no url")</f>
        <v>update openchpl.certified_product as cp set transparency_attestation_url = 'http://www.avreo.com/RadiologyWorkflowSolutions/Avreo_EHR_Disclosure_2016.pdf' from (select certified_product_id from (select vend.vendor_code from openchpl.certified_product as cp, openchpl.product_version as pv, openchpl.product as p, openchpl.vendor as vend where cp.acb_certification_id = '140265R00'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3" spans="1:6" hidden="1" x14ac:dyDescent="0.25">
      <c r="A123" s="45" t="b">
        <f>IF(ISBLANK([2]ICSALabs!D123),FALSE,LOOKUP([2]ICSALabs!D123,[1]Lookup!$A$2:$B$4))</f>
        <v>0</v>
      </c>
      <c r="B123" s="45" t="b">
        <f>IF(ISBLANK([2]ICSALabs!E123),FALSE,TRIM([2]ICSALabs!E123))</f>
        <v>0</v>
      </c>
      <c r="C123" s="45" t="b">
        <f>IF(ISBLANK([2]ICSALabs!F123),FALSE,LOOKUP([2]ICSALabs!F123,[1]Lookup!$A$6:$B$7))</f>
        <v>0</v>
      </c>
      <c r="D123" s="45" t="b">
        <f>IF(ISBLANK([2]ICSALabs!G123),FALSE,[2]ICSALabs!G123)</f>
        <v>0</v>
      </c>
      <c r="E123" s="45" t="str">
        <f>IF(NOT(ISBLANK([2]ICSALabs!D123)),IF(OR(ISBLANK([2]ICSALabs!E123),[2]ICSALabs!E123="N/A"),"--no acb code",CONCATENATE([1]Lookup!F$1,A123,[1]Lookup!G$1,B123,[1]Lookup!H$1,H$1,[1]Lookup!I$1)),"--no attestation")</f>
        <v>--no attestation</v>
      </c>
      <c r="F123" s="45" t="str">
        <f>IF(AND(NOT(ISBLANK([2]ICSALabs!G123)),[2]ICSALabs!G123&lt;&gt;"N/A"),IF(C123="All",CONCATENATE([1]Lookup!F$2,D123,[1]Lookup!G$2,B123,[1]Lookup!H$2,H$1,[1]Lookup!I$2),CONCATENATE([1]Lookup!F$3,D123,[1]Lookup!G$3,B123,[1]Lookup!H$3)),"--no url")</f>
        <v>--no url</v>
      </c>
    </row>
    <row r="124" spans="1:6" hidden="1" x14ac:dyDescent="0.25">
      <c r="A124" s="45" t="b">
        <f>IF(ISBLANK([2]ICSALabs!D124),FALSE,LOOKUP([2]ICSALabs!D124,[1]Lookup!$A$2:$B$4))</f>
        <v>0</v>
      </c>
      <c r="B124" s="45" t="b">
        <f>IF(ISBLANK([2]ICSALabs!E124),FALSE,TRIM([2]ICSALabs!E124))</f>
        <v>0</v>
      </c>
      <c r="C124" s="45" t="b">
        <f>IF(ISBLANK([2]ICSALabs!F124),FALSE,LOOKUP([2]ICSALabs!F124,[1]Lookup!$A$6:$B$7))</f>
        <v>0</v>
      </c>
      <c r="D124" s="45" t="b">
        <f>IF(ISBLANK([2]ICSALabs!G124),FALSE,[2]ICSALabs!G124)</f>
        <v>0</v>
      </c>
      <c r="E124" s="45" t="str">
        <f>IF(NOT(ISBLANK([2]ICSALabs!D124)),IF(OR(ISBLANK([2]ICSALabs!E124),[2]ICSALabs!E124="N/A"),"--no acb code",CONCATENATE([1]Lookup!F$1,A124,[1]Lookup!G$1,B124,[1]Lookup!H$1,H$1,[1]Lookup!I$1)),"--no attestation")</f>
        <v>--no attestation</v>
      </c>
      <c r="F124" s="45" t="str">
        <f>IF(AND(NOT(ISBLANK([2]ICSALabs!G124)),[2]ICSALabs!G124&lt;&gt;"N/A"),IF(C124="All",CONCATENATE([1]Lookup!F$2,D124,[1]Lookup!G$2,B124,[1]Lookup!H$2,H$1,[1]Lookup!I$2),CONCATENATE([1]Lookup!F$3,D124,[1]Lookup!G$3,B124,[1]Lookup!H$3)),"--no url")</f>
        <v>--no url</v>
      </c>
    </row>
    <row r="125" spans="1:6" hidden="1" x14ac:dyDescent="0.25">
      <c r="A125" s="45" t="b">
        <f>IF(ISBLANK([2]ICSALabs!D125),FALSE,LOOKUP([2]ICSALabs!D125,[1]Lookup!$A$2:$B$4))</f>
        <v>0</v>
      </c>
      <c r="B125" s="45" t="b">
        <f>IF(ISBLANK([2]ICSALabs!E125),FALSE,TRIM([2]ICSALabs!E125))</f>
        <v>0</v>
      </c>
      <c r="C125" s="45" t="b">
        <f>IF(ISBLANK([2]ICSALabs!F125),FALSE,LOOKUP([2]ICSALabs!F125,[1]Lookup!$A$6:$B$7))</f>
        <v>0</v>
      </c>
      <c r="D125" s="45" t="b">
        <f>IF(ISBLANK([2]ICSALabs!G125),FALSE,[2]ICSALabs!G125)</f>
        <v>0</v>
      </c>
      <c r="E125" s="45" t="str">
        <f>IF(NOT(ISBLANK([2]ICSALabs!D125)),IF(OR(ISBLANK([2]ICSALabs!E125),[2]ICSALabs!E125="N/A"),"--no acb code",CONCATENATE([1]Lookup!F$1,A125,[1]Lookup!G$1,B125,[1]Lookup!H$1,H$1,[1]Lookup!I$1)),"--no attestation")</f>
        <v>--no attestation</v>
      </c>
      <c r="F125" s="45" t="str">
        <f>IF(AND(NOT(ISBLANK([2]ICSALabs!G125)),[2]ICSALabs!G125&lt;&gt;"N/A"),IF(C125="All",CONCATENATE([1]Lookup!F$2,D125,[1]Lookup!G$2,B125,[1]Lookup!H$2,H$1,[1]Lookup!I$2),CONCATENATE([1]Lookup!F$3,D125,[1]Lookup!G$3,B125,[1]Lookup!H$3)),"--no url")</f>
        <v>--no url</v>
      </c>
    </row>
    <row r="126" spans="1:6" hidden="1" x14ac:dyDescent="0.25">
      <c r="A126" s="45" t="b">
        <f>IF(ISBLANK([2]ICSALabs!D126),FALSE,LOOKUP([2]ICSALabs!D126,[1]Lookup!$A$2:$B$4))</f>
        <v>0</v>
      </c>
      <c r="B126" s="45" t="b">
        <f>IF(ISBLANK([2]ICSALabs!E126),FALSE,TRIM([2]ICSALabs!E126))</f>
        <v>0</v>
      </c>
      <c r="C126" s="45" t="b">
        <f>IF(ISBLANK([2]ICSALabs!F126),FALSE,LOOKUP([2]ICSALabs!F126,[1]Lookup!$A$6:$B$7))</f>
        <v>0</v>
      </c>
      <c r="D126" s="45" t="b">
        <f>IF(ISBLANK([2]ICSALabs!G126),FALSE,[2]ICSALabs!G126)</f>
        <v>0</v>
      </c>
      <c r="E126" s="45" t="str">
        <f>IF(NOT(ISBLANK([2]ICSALabs!D126)),IF(OR(ISBLANK([2]ICSALabs!E126),[2]ICSALabs!E126="N/A"),"--no acb code",CONCATENATE([1]Lookup!F$1,A126,[1]Lookup!G$1,B126,[1]Lookup!H$1,H$1,[1]Lookup!I$1)),"--no attestation")</f>
        <v>--no attestation</v>
      </c>
      <c r="F126" s="45" t="str">
        <f>IF(AND(NOT(ISBLANK([2]ICSALabs!G126)),[2]ICSALabs!G126&lt;&gt;"N/A"),IF(C126="All",CONCATENATE([1]Lookup!F$2,D126,[1]Lookup!G$2,B126,[1]Lookup!H$2,H$1,[1]Lookup!I$2),CONCATENATE([1]Lookup!F$3,D126,[1]Lookup!G$3,B126,[1]Lookup!H$3)),"--no url")</f>
        <v>--no url</v>
      </c>
    </row>
    <row r="127" spans="1:6" hidden="1" x14ac:dyDescent="0.25">
      <c r="A127" s="45" t="b">
        <f>IF(ISBLANK([2]ICSALabs!D127),FALSE,LOOKUP([2]ICSALabs!D127,[1]Lookup!$A$2:$B$4))</f>
        <v>0</v>
      </c>
      <c r="B127" s="45" t="b">
        <f>IF(ISBLANK([2]ICSALabs!E127),FALSE,TRIM([2]ICSALabs!E127))</f>
        <v>0</v>
      </c>
      <c r="C127" s="45" t="b">
        <f>IF(ISBLANK([2]ICSALabs!F127),FALSE,LOOKUP([2]ICSALabs!F127,[1]Lookup!$A$6:$B$7))</f>
        <v>0</v>
      </c>
      <c r="D127" s="45" t="b">
        <f>IF(ISBLANK([2]ICSALabs!G127),FALSE,[2]ICSALabs!G127)</f>
        <v>0</v>
      </c>
      <c r="E127" s="45" t="str">
        <f>IF(NOT(ISBLANK([2]ICSALabs!D127)),IF(OR(ISBLANK([2]ICSALabs!E127),[2]ICSALabs!E127="N/A"),"--no acb code",CONCATENATE([1]Lookup!F$1,A127,[1]Lookup!G$1,B127,[1]Lookup!H$1,H$1,[1]Lookup!I$1)),"--no attestation")</f>
        <v>--no attestation</v>
      </c>
      <c r="F127" s="45" t="str">
        <f>IF(AND(NOT(ISBLANK([2]ICSALabs!G127)),[2]ICSALabs!G127&lt;&gt;"N/A"),IF(C127="All",CONCATENATE([1]Lookup!F$2,D127,[1]Lookup!G$2,B127,[1]Lookup!H$2,H$1,[1]Lookup!I$2),CONCATENATE([1]Lookup!F$3,D127,[1]Lookup!G$3,B127,[1]Lookup!H$3)),"--no url")</f>
        <v>--no url</v>
      </c>
    </row>
    <row r="128" spans="1:6" hidden="1" x14ac:dyDescent="0.25">
      <c r="A128" s="45" t="b">
        <f>IF(ISBLANK([2]ICSALabs!D128),FALSE,LOOKUP([2]ICSALabs!D128,[1]Lookup!$A$2:$B$4))</f>
        <v>0</v>
      </c>
      <c r="B128" s="45" t="b">
        <f>IF(ISBLANK([2]ICSALabs!E128),FALSE,TRIM([2]ICSALabs!E128))</f>
        <v>0</v>
      </c>
      <c r="C128" s="45" t="b">
        <f>IF(ISBLANK([2]ICSALabs!F128),FALSE,LOOKUP([2]ICSALabs!F128,[1]Lookup!$A$6:$B$7))</f>
        <v>0</v>
      </c>
      <c r="D128" s="45" t="b">
        <f>IF(ISBLANK([2]ICSALabs!G128),FALSE,[2]ICSALabs!G128)</f>
        <v>0</v>
      </c>
      <c r="E128" s="45" t="str">
        <f>IF(NOT(ISBLANK([2]ICSALabs!D128)),IF(OR(ISBLANK([2]ICSALabs!E128),[2]ICSALabs!E128="N/A"),"--no acb code",CONCATENATE([1]Lookup!F$1,A128,[1]Lookup!G$1,B128,[1]Lookup!H$1,H$1,[1]Lookup!I$1)),"--no attestation")</f>
        <v>--no attestation</v>
      </c>
      <c r="F128" s="45" t="str">
        <f>IF(AND(NOT(ISBLANK([2]ICSALabs!G128)),[2]ICSALabs!G128&lt;&gt;"N/A"),IF(C128="All",CONCATENATE([1]Lookup!F$2,D128,[1]Lookup!G$2,B128,[1]Lookup!H$2,H$1,[1]Lookup!I$2),CONCATENATE([1]Lookup!F$3,D128,[1]Lookup!G$3,B128,[1]Lookup!H$3)),"--no url")</f>
        <v>--no url</v>
      </c>
    </row>
    <row r="129" spans="1:6" hidden="1" x14ac:dyDescent="0.25">
      <c r="A129" s="45" t="b">
        <f>IF(ISBLANK([2]ICSALabs!D129),FALSE,LOOKUP([2]ICSALabs!D129,[1]Lookup!$A$2:$B$4))</f>
        <v>0</v>
      </c>
      <c r="B129" s="45" t="b">
        <f>IF(ISBLANK([2]ICSALabs!E129),FALSE,TRIM([2]ICSALabs!E129))</f>
        <v>0</v>
      </c>
      <c r="C129" s="45" t="b">
        <f>IF(ISBLANK([2]ICSALabs!F129),FALSE,LOOKUP([2]ICSALabs!F129,[1]Lookup!$A$6:$B$7))</f>
        <v>0</v>
      </c>
      <c r="D129" s="45" t="b">
        <f>IF(ISBLANK([2]ICSALabs!G129),FALSE,[2]ICSALabs!G129)</f>
        <v>0</v>
      </c>
      <c r="E129" s="45" t="str">
        <f>IF(NOT(ISBLANK([2]ICSALabs!D129)),IF(OR(ISBLANK([2]ICSALabs!E129),[2]ICSALabs!E129="N/A"),"--no acb code",CONCATENATE([1]Lookup!F$1,A129,[1]Lookup!G$1,B129,[1]Lookup!H$1,H$1,[1]Lookup!I$1)),"--no attestation")</f>
        <v>--no attestation</v>
      </c>
      <c r="F129" s="45" t="str">
        <f>IF(AND(NOT(ISBLANK([2]ICSALabs!G129)),[2]ICSALabs!G129&lt;&gt;"N/A"),IF(C129="All",CONCATENATE([1]Lookup!F$2,D129,[1]Lookup!G$2,B129,[1]Lookup!H$2,H$1,[1]Lookup!I$2),CONCATENATE([1]Lookup!F$3,D129,[1]Lookup!G$3,B129,[1]Lookup!H$3)),"--no url")</f>
        <v>--no url</v>
      </c>
    </row>
    <row r="130" spans="1:6" hidden="1" x14ac:dyDescent="0.25">
      <c r="A130" s="45" t="b">
        <f>IF(ISBLANK([2]ICSALabs!D130),FALSE,LOOKUP([2]ICSALabs!D130,[1]Lookup!$A$2:$B$4))</f>
        <v>0</v>
      </c>
      <c r="B130" s="45" t="b">
        <f>IF(ISBLANK([2]ICSALabs!E130),FALSE,TRIM([2]ICSALabs!E130))</f>
        <v>0</v>
      </c>
      <c r="C130" s="45" t="b">
        <f>IF(ISBLANK([2]ICSALabs!F130),FALSE,LOOKUP([2]ICSALabs!F130,[1]Lookup!$A$6:$B$7))</f>
        <v>0</v>
      </c>
      <c r="D130" s="45" t="b">
        <f>IF(ISBLANK([2]ICSALabs!G130),FALSE,[2]ICSALabs!G130)</f>
        <v>0</v>
      </c>
      <c r="E130" s="45" t="str">
        <f>IF(NOT(ISBLANK([2]ICSALabs!D130)),IF(OR(ISBLANK([2]ICSALabs!E130),[2]ICSALabs!E130="N/A"),"--no acb code",CONCATENATE([1]Lookup!F$1,A130,[1]Lookup!G$1,B130,[1]Lookup!H$1,H$1,[1]Lookup!I$1)),"--no attestation")</f>
        <v>--no attestation</v>
      </c>
      <c r="F130" s="45" t="str">
        <f>IF(AND(NOT(ISBLANK([2]ICSALabs!G130)),[2]ICSALabs!G130&lt;&gt;"N/A"),IF(C130="All",CONCATENATE([1]Lookup!F$2,D130,[1]Lookup!G$2,B130,[1]Lookup!H$2,H$1,[1]Lookup!I$2),CONCATENATE([1]Lookup!F$3,D130,[1]Lookup!G$3,B130,[1]Lookup!H$3)),"--no url")</f>
        <v>--no url</v>
      </c>
    </row>
    <row r="131" spans="1:6" hidden="1" x14ac:dyDescent="0.25">
      <c r="A131" s="45" t="b">
        <f>IF(ISBLANK([2]ICSALabs!D131),FALSE,LOOKUP([2]ICSALabs!D131,[1]Lookup!$A$2:$B$4))</f>
        <v>0</v>
      </c>
      <c r="B131" s="45" t="b">
        <f>IF(ISBLANK([2]ICSALabs!E131),FALSE,TRIM([2]ICSALabs!E131))</f>
        <v>0</v>
      </c>
      <c r="C131" s="45" t="b">
        <f>IF(ISBLANK([2]ICSALabs!F131),FALSE,LOOKUP([2]ICSALabs!F131,[1]Lookup!$A$6:$B$7))</f>
        <v>0</v>
      </c>
      <c r="D131" s="45" t="b">
        <f>IF(ISBLANK([2]ICSALabs!G131),FALSE,[2]ICSALabs!G131)</f>
        <v>0</v>
      </c>
      <c r="E131" s="45" t="str">
        <f>IF(NOT(ISBLANK([2]ICSALabs!D131)),IF(OR(ISBLANK([2]ICSALabs!E131),[2]ICSALabs!E131="N/A"),"--no acb code",CONCATENATE([1]Lookup!F$1,A131,[1]Lookup!G$1,B131,[1]Lookup!H$1,H$1,[1]Lookup!I$1)),"--no attestation")</f>
        <v>--no attestation</v>
      </c>
      <c r="F131" s="45" t="str">
        <f>IF(AND(NOT(ISBLANK([2]ICSALabs!G131)),[2]ICSALabs!G131&lt;&gt;"N/A"),IF(C131="All",CONCATENATE([1]Lookup!F$2,D131,[1]Lookup!G$2,B131,[1]Lookup!H$2,H$1,[1]Lookup!I$2),CONCATENATE([1]Lookup!F$3,D131,[1]Lookup!G$3,B131,[1]Lookup!H$3)),"--no url")</f>
        <v>--no url</v>
      </c>
    </row>
    <row r="132" spans="1:6" hidden="1" x14ac:dyDescent="0.25">
      <c r="A132" s="45" t="b">
        <f>IF(ISBLANK([2]ICSALabs!D132),FALSE,LOOKUP([2]ICSALabs!D132,[1]Lookup!$A$2:$B$4))</f>
        <v>0</v>
      </c>
      <c r="B132" s="45" t="b">
        <f>IF(ISBLANK([2]ICSALabs!E132),FALSE,TRIM([2]ICSALabs!E132))</f>
        <v>0</v>
      </c>
      <c r="C132" s="45" t="b">
        <f>IF(ISBLANK([2]ICSALabs!F132),FALSE,LOOKUP([2]ICSALabs!F132,[1]Lookup!$A$6:$B$7))</f>
        <v>0</v>
      </c>
      <c r="D132" s="45" t="b">
        <f>IF(ISBLANK([2]ICSALabs!G132),FALSE,[2]ICSALabs!G132)</f>
        <v>0</v>
      </c>
      <c r="E132" s="45" t="str">
        <f>IF(NOT(ISBLANK([2]ICSALabs!D132)),IF(OR(ISBLANK([2]ICSALabs!E132),[2]ICSALabs!E132="N/A"),"--no acb code",CONCATENATE([1]Lookup!F$1,A132,[1]Lookup!G$1,B132,[1]Lookup!H$1,H$1,[1]Lookup!I$1)),"--no attestation")</f>
        <v>--no attestation</v>
      </c>
      <c r="F132" s="45" t="str">
        <f>IF(AND(NOT(ISBLANK([2]ICSALabs!G132)),[2]ICSALabs!G132&lt;&gt;"N/A"),IF(C132="All",CONCATENATE([1]Lookup!F$2,D132,[1]Lookup!G$2,B132,[1]Lookup!H$2,H$1,[1]Lookup!I$2),CONCATENATE([1]Lookup!F$3,D132,[1]Lookup!G$3,B132,[1]Lookup!H$3)),"--no url")</f>
        <v>--no url</v>
      </c>
    </row>
    <row r="133" spans="1:6" hidden="1" x14ac:dyDescent="0.25">
      <c r="A133" s="45" t="b">
        <f>IF(ISBLANK([2]ICSALabs!D133),FALSE,LOOKUP([2]ICSALabs!D133,[1]Lookup!$A$2:$B$4))</f>
        <v>0</v>
      </c>
      <c r="B133" s="45" t="b">
        <f>IF(ISBLANK([2]ICSALabs!E133),FALSE,TRIM([2]ICSALabs!E133))</f>
        <v>0</v>
      </c>
      <c r="C133" s="45" t="b">
        <f>IF(ISBLANK([2]ICSALabs!F133),FALSE,LOOKUP([2]ICSALabs!F133,[1]Lookup!$A$6:$B$7))</f>
        <v>0</v>
      </c>
      <c r="D133" s="45" t="b">
        <f>IF(ISBLANK([2]ICSALabs!G133),FALSE,[2]ICSALabs!G133)</f>
        <v>0</v>
      </c>
      <c r="E133" s="45" t="str">
        <f>IF(NOT(ISBLANK([2]ICSALabs!D133)),IF(OR(ISBLANK([2]ICSALabs!E133),[2]ICSALabs!E133="N/A"),"--no acb code",CONCATENATE([1]Lookup!F$1,A133,[1]Lookup!G$1,B133,[1]Lookup!H$1,H$1,[1]Lookup!I$1)),"--no attestation")</f>
        <v>--no attestation</v>
      </c>
      <c r="F133" s="45" t="str">
        <f>IF(AND(NOT(ISBLANK([2]ICSALabs!G133)),[2]ICSALabs!G133&lt;&gt;"N/A"),IF(C133="All",CONCATENATE([1]Lookup!F$2,D133,[1]Lookup!G$2,B133,[1]Lookup!H$2,H$1,[1]Lookup!I$2),CONCATENATE([1]Lookup!F$3,D133,[1]Lookup!G$3,B133,[1]Lookup!H$3)),"--no url")</f>
        <v>--no url</v>
      </c>
    </row>
    <row r="134" spans="1:6" hidden="1" x14ac:dyDescent="0.25">
      <c r="A134" s="45" t="b">
        <f>IF(ISBLANK([2]ICSALabs!D134),FALSE,LOOKUP([2]ICSALabs!D134,[1]Lookup!$A$2:$B$4))</f>
        <v>0</v>
      </c>
      <c r="B134" s="45" t="b">
        <f>IF(ISBLANK([2]ICSALabs!E134),FALSE,TRIM([2]ICSALabs!E134))</f>
        <v>0</v>
      </c>
      <c r="C134" s="45" t="b">
        <f>IF(ISBLANK([2]ICSALabs!F134),FALSE,LOOKUP([2]ICSALabs!F134,[1]Lookup!$A$6:$B$7))</f>
        <v>0</v>
      </c>
      <c r="D134" s="45" t="b">
        <f>IF(ISBLANK([2]ICSALabs!G134),FALSE,[2]ICSALabs!G134)</f>
        <v>0</v>
      </c>
      <c r="E134" s="45" t="str">
        <f>IF(NOT(ISBLANK([2]ICSALabs!D134)),IF(OR(ISBLANK([2]ICSALabs!E134),[2]ICSALabs!E134="N/A"),"--no acb code",CONCATENATE([1]Lookup!F$1,A134,[1]Lookup!G$1,B134,[1]Lookup!H$1,H$1,[1]Lookup!I$1)),"--no attestation")</f>
        <v>--no attestation</v>
      </c>
      <c r="F134" s="45" t="str">
        <f>IF(AND(NOT(ISBLANK([2]ICSALabs!G134)),[2]ICSALabs!G134&lt;&gt;"N/A"),IF(C134="All",CONCATENATE([1]Lookup!F$2,D134,[1]Lookup!G$2,B134,[1]Lookup!H$2,H$1,[1]Lookup!I$2),CONCATENATE([1]Lookup!F$3,D134,[1]Lookup!G$3,B134,[1]Lookup!H$3)),"--no url")</f>
        <v>--no url</v>
      </c>
    </row>
    <row r="135" spans="1:6" hidden="1" x14ac:dyDescent="0.25">
      <c r="A135" s="45" t="b">
        <f>IF(ISBLANK([2]ICSALabs!D135),FALSE,LOOKUP([2]ICSALabs!D135,[1]Lookup!$A$2:$B$4))</f>
        <v>0</v>
      </c>
      <c r="B135" s="45" t="b">
        <f>IF(ISBLANK([2]ICSALabs!E135),FALSE,TRIM([2]ICSALabs!E135))</f>
        <v>0</v>
      </c>
      <c r="C135" s="45" t="b">
        <f>IF(ISBLANK([2]ICSALabs!F135),FALSE,LOOKUP([2]ICSALabs!F135,[1]Lookup!$A$6:$B$7))</f>
        <v>0</v>
      </c>
      <c r="D135" s="45" t="b">
        <f>IF(ISBLANK([2]ICSALabs!G135),FALSE,[2]ICSALabs!G135)</f>
        <v>0</v>
      </c>
      <c r="E135" s="45" t="str">
        <f>IF(NOT(ISBLANK([2]ICSALabs!D135)),IF(OR(ISBLANK([2]ICSALabs!E135),[2]ICSALabs!E135="N/A"),"--no acb code",CONCATENATE([1]Lookup!F$1,A135,[1]Lookup!G$1,B135,[1]Lookup!H$1,H$1,[1]Lookup!I$1)),"--no attestation")</f>
        <v>--no attestation</v>
      </c>
      <c r="F135" s="45" t="str">
        <f>IF(AND(NOT(ISBLANK([2]ICSALabs!G135)),[2]ICSALabs!G135&lt;&gt;"N/A"),IF(C135="All",CONCATENATE([1]Lookup!F$2,D135,[1]Lookup!G$2,B135,[1]Lookup!H$2,H$1,[1]Lookup!I$2),CONCATENATE([1]Lookup!F$3,D135,[1]Lookup!G$3,B135,[1]Lookup!H$3)),"--no url")</f>
        <v>--no url</v>
      </c>
    </row>
    <row r="136" spans="1:6" x14ac:dyDescent="0.25">
      <c r="A136" s="45" t="str">
        <f>IF(ISBLANK([2]ICSALabs!D136),FALSE,LOOKUP([2]ICSALabs!D136,[1]Lookup!$A$2:$B$4))</f>
        <v>N/A</v>
      </c>
      <c r="B136" s="45" t="str">
        <f>IF(ISBLANK([2]ICSALabs!E136),FALSE,TRIM([2]ICSALabs!E136))</f>
        <v>140290R00</v>
      </c>
      <c r="C136" s="45" t="b">
        <f>IF(ISBLANK([2]ICSALabs!F136),FALSE,LOOKUP([2]ICSALabs!F136,[1]Lookup!$A$6:$B$7))</f>
        <v>0</v>
      </c>
      <c r="D136" s="45" t="b">
        <f>IF(ISBLANK([2]ICSALabs!G136),FALSE,[2]ICSALabs!G136)</f>
        <v>0</v>
      </c>
      <c r="E136" s="45" t="str">
        <f>IF(NOT(ISBLANK([2]ICSALabs!D136)),IF(OR(ISBLANK([2]ICSALabs!E136),[2]ICSALabs!E136="N/A"),"--no acb code",CONCATENATE([1]Lookup!F$1,A136,[1]Lookup!G$1,B136,[1]Lookup!H$1,H$1,[1]Lookup!I$1)),"--no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'140290R00' and cb."name" = 'ICSA Labs' and cp.product_version_id = pv.product_version_id and pv.product_id = p.product_id and p.vendor_id = vend.vendor_id;</v>
      </c>
      <c r="F136" s="45" t="str">
        <f>IF(AND(NOT(ISBLANK([2]ICSALabs!G136)),[2]ICSALabs!G136&lt;&gt;"N/A"),IF(C136="All",CONCATENATE([1]Lookup!F$2,D136,[1]Lookup!G$2,B136,[1]Lookup!H$2,H$1,[1]Lookup!I$2),CONCATENATE([1]Lookup!F$3,D136,[1]Lookup!G$3,B136,[1]Lookup!H$3)),"--no url")</f>
        <v>--no url</v>
      </c>
    </row>
    <row r="137" spans="1:6" hidden="1" x14ac:dyDescent="0.25">
      <c r="A137" s="45" t="b">
        <f>IF(ISBLANK([2]ICSALabs!D137),FALSE,LOOKUP([2]ICSALabs!D137,[1]Lookup!$A$2:$B$4))</f>
        <v>0</v>
      </c>
      <c r="B137" s="45" t="b">
        <f>IF(ISBLANK([2]ICSALabs!E137),FALSE,TRIM([2]ICSALabs!E137))</f>
        <v>0</v>
      </c>
      <c r="C137" s="45" t="b">
        <f>IF(ISBLANK([2]ICSALabs!F137),FALSE,LOOKUP([2]ICSALabs!F137,[1]Lookup!$A$6:$B$7))</f>
        <v>0</v>
      </c>
      <c r="D137" s="45" t="b">
        <f>IF(ISBLANK([2]ICSALabs!G137),FALSE,[2]ICSALabs!G137)</f>
        <v>0</v>
      </c>
      <c r="E137" s="45" t="str">
        <f>IF(NOT(ISBLANK([2]ICSALabs!D137)),IF(OR(ISBLANK([2]ICSALabs!E137),[2]ICSALabs!E137="N/A"),"--no acb code",CONCATENATE([1]Lookup!F$1,A137,[1]Lookup!G$1,B137,[1]Lookup!H$1,H$1,[1]Lookup!I$1)),"--no attestation")</f>
        <v>--no attestation</v>
      </c>
      <c r="F137" s="45" t="str">
        <f>IF(AND(NOT(ISBLANK([2]ICSALabs!G137)),[2]ICSALabs!G137&lt;&gt;"N/A"),IF(C137="All",CONCATENATE([1]Lookup!F$2,D137,[1]Lookup!G$2,B137,[1]Lookup!H$2,H$1,[1]Lookup!I$2),CONCATENATE([1]Lookup!F$3,D137,[1]Lookup!G$3,B137,[1]Lookup!H$3)),"--no url")</f>
        <v>--no url</v>
      </c>
    </row>
    <row r="138" spans="1:6" hidden="1" x14ac:dyDescent="0.25">
      <c r="A138" s="45" t="b">
        <f>IF(ISBLANK([2]ICSALabs!D138),FALSE,LOOKUP([2]ICSALabs!D138,[1]Lookup!$A$2:$B$4))</f>
        <v>0</v>
      </c>
      <c r="B138" s="45" t="b">
        <f>IF(ISBLANK([2]ICSALabs!E138),FALSE,TRIM([2]ICSALabs!E138))</f>
        <v>0</v>
      </c>
      <c r="C138" s="45" t="b">
        <f>IF(ISBLANK([2]ICSALabs!F138),FALSE,LOOKUP([2]ICSALabs!F138,[1]Lookup!$A$6:$B$7))</f>
        <v>0</v>
      </c>
      <c r="D138" s="45" t="b">
        <f>IF(ISBLANK([2]ICSALabs!G138),FALSE,[2]ICSALabs!G138)</f>
        <v>0</v>
      </c>
      <c r="E138" s="45" t="str">
        <f>IF(NOT(ISBLANK([2]ICSALabs!D138)),IF(OR(ISBLANK([2]ICSALabs!E138),[2]ICSALabs!E138="N/A"),"--no acb code",CONCATENATE([1]Lookup!F$1,A138,[1]Lookup!G$1,B138,[1]Lookup!H$1,H$1,[1]Lookup!I$1)),"--no attestation")</f>
        <v>--no attestation</v>
      </c>
      <c r="F138" s="45" t="str">
        <f>IF(AND(NOT(ISBLANK([2]ICSALabs!G138)),[2]ICSALabs!G138&lt;&gt;"N/A"),IF(C138="All",CONCATENATE([1]Lookup!F$2,D138,[1]Lookup!G$2,B138,[1]Lookup!H$2,H$1,[1]Lookup!I$2),CONCATENATE([1]Lookup!F$3,D138,[1]Lookup!G$3,B138,[1]Lookup!H$3)),"--no url")</f>
        <v>--no url</v>
      </c>
    </row>
    <row r="139" spans="1:6" hidden="1" x14ac:dyDescent="0.25">
      <c r="A139" s="45" t="b">
        <f>IF(ISBLANK([2]ICSALabs!D139),FALSE,LOOKUP([2]ICSALabs!D139,[1]Lookup!$A$2:$B$4))</f>
        <v>0</v>
      </c>
      <c r="B139" s="45" t="b">
        <f>IF(ISBLANK([2]ICSALabs!E139),FALSE,TRIM([2]ICSALabs!E139))</f>
        <v>0</v>
      </c>
      <c r="C139" s="45" t="b">
        <f>IF(ISBLANK([2]ICSALabs!F139),FALSE,LOOKUP([2]ICSALabs!F139,[1]Lookup!$A$6:$B$7))</f>
        <v>0</v>
      </c>
      <c r="D139" s="45" t="b">
        <f>IF(ISBLANK([2]ICSALabs!G139),FALSE,[2]ICSALabs!G139)</f>
        <v>0</v>
      </c>
      <c r="E139" s="45" t="str">
        <f>IF(NOT(ISBLANK([2]ICSALabs!D139)),IF(OR(ISBLANK([2]ICSALabs!E139),[2]ICSALabs!E139="N/A"),"--no acb code",CONCATENATE([1]Lookup!F$1,A139,[1]Lookup!G$1,B139,[1]Lookup!H$1,H$1,[1]Lookup!I$1)),"--no attestation")</f>
        <v>--no attestation</v>
      </c>
      <c r="F139" s="45" t="str">
        <f>IF(AND(NOT(ISBLANK([2]ICSALabs!G139)),[2]ICSALabs!G139&lt;&gt;"N/A"),IF(C139="All",CONCATENATE([1]Lookup!F$2,D139,[1]Lookup!G$2,B139,[1]Lookup!H$2,H$1,[1]Lookup!I$2),CONCATENATE([1]Lookup!F$3,D139,[1]Lookup!G$3,B139,[1]Lookup!H$3)),"--no url")</f>
        <v>--no url</v>
      </c>
    </row>
    <row r="140" spans="1:6" hidden="1" x14ac:dyDescent="0.25">
      <c r="A140" s="45" t="b">
        <f>IF(ISBLANK([2]ICSALabs!D140),FALSE,LOOKUP([2]ICSALabs!D140,[1]Lookup!$A$2:$B$4))</f>
        <v>0</v>
      </c>
      <c r="B140" s="45" t="b">
        <f>IF(ISBLANK([2]ICSALabs!E140),FALSE,TRIM([2]ICSALabs!E140))</f>
        <v>0</v>
      </c>
      <c r="C140" s="45" t="b">
        <f>IF(ISBLANK([2]ICSALabs!F140),FALSE,LOOKUP([2]ICSALabs!F140,[1]Lookup!$A$6:$B$7))</f>
        <v>0</v>
      </c>
      <c r="D140" s="45" t="b">
        <f>IF(ISBLANK([2]ICSALabs!G140),FALSE,[2]ICSALabs!G140)</f>
        <v>0</v>
      </c>
      <c r="E140" s="45" t="str">
        <f>IF(NOT(ISBLANK([2]ICSALabs!D140)),IF(OR(ISBLANK([2]ICSALabs!E140),[2]ICSALabs!E140="N/A"),"--no acb code",CONCATENATE([1]Lookup!F$1,A140,[1]Lookup!G$1,B140,[1]Lookup!H$1,H$1,[1]Lookup!I$1)),"--no attestation")</f>
        <v>--no attestation</v>
      </c>
      <c r="F140" s="45" t="str">
        <f>IF(AND(NOT(ISBLANK([2]ICSALabs!G140)),[2]ICSALabs!G140&lt;&gt;"N/A"),IF(C140="All",CONCATENATE([1]Lookup!F$2,D140,[1]Lookup!G$2,B140,[1]Lookup!H$2,H$1,[1]Lookup!I$2),CONCATENATE([1]Lookup!F$3,D140,[1]Lookup!G$3,B140,[1]Lookup!H$3)),"--no url")</f>
        <v>--no url</v>
      </c>
    </row>
    <row r="141" spans="1:6" x14ac:dyDescent="0.25">
      <c r="A141" s="45" t="str">
        <f>IF(ISBLANK([2]ICSALabs!D141),FALSE,LOOKUP([2]ICSALabs!D141,[1]Lookup!$A$2:$B$4))</f>
        <v>Affirmative</v>
      </c>
      <c r="B141" s="45" t="str">
        <f>IF(ISBLANK([2]ICSALabs!E141),FALSE,TRIM([2]ICSALabs!E141))</f>
        <v>CC-2014-697871-1</v>
      </c>
      <c r="C141" s="45" t="str">
        <f>IF(ISBLANK([2]ICSALabs!F141),FALSE,LOOKUP([2]ICSALabs!F141,[1]Lookup!$A$6:$B$7))</f>
        <v>All</v>
      </c>
      <c r="D141" s="45" t="str">
        <f>IF(ISBLANK([2]ICSALabs!G141),FALSE,[2]ICSALabs!G141)</f>
        <v>http://www.benchmark-systems.com/onc-certified-ehr/</v>
      </c>
      <c r="E141" s="45" t="str">
        <f>IF(NOT(ISBLANK([2]ICSALabs!D141)),IF(OR(ISBLANK([2]ICSALabs!E141),[2]ICSALabs!E141="N/A"),"--no acb code",CONCATENATE([1]Lookup!F$1,A141,[1]Lookup!G$1,B141,[1]Lookup!H$1,H$1,[1]Lookup!I$1)),"--no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'CC-2014-697871-1' and cb."name" = 'ICSA Labs' and cp.product_version_id = pv.product_version_id and pv.product_id = p.product_id and p.vendor_id = vend.vendor_id;</v>
      </c>
      <c r="F141" s="45" t="str">
        <f>IF(AND(NOT(ISBLANK([2]ICSALabs!G141)),[2]ICSALabs!G141&lt;&gt;"N/A"),IF(C141="All",CONCATENATE([1]Lookup!F$2,D141,[1]Lookup!G$2,B141,[1]Lookup!H$2,H$1,[1]Lookup!I$2),CONCATENATE([1]Lookup!F$3,D141,[1]Lookup!G$3,B141,[1]Lookup!H$3)),"--no url")</f>
        <v>update openchpl.certified_product as cp set transparency_attestation_url = 'http://www.benchmark-systems.com/onc-certified-ehr/' from (select certified_product_id from (select vend.vendor_code from openchpl.certified_product as cp, openchpl.product_version as pv, openchpl.product as p, openchpl.vendor as vend where cp.acb_certification_id = 'CC-2014-697871-1'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2" spans="1:6" hidden="1" x14ac:dyDescent="0.25">
      <c r="A142" s="45" t="b">
        <f>IF(ISBLANK([2]ICSALabs!D142),FALSE,LOOKUP([2]ICSALabs!D142,[1]Lookup!$A$2:$B$4))</f>
        <v>0</v>
      </c>
      <c r="B142" s="45" t="b">
        <f>IF(ISBLANK([2]ICSALabs!E142),FALSE,TRIM([2]ICSALabs!E142))</f>
        <v>0</v>
      </c>
      <c r="C142" s="45" t="b">
        <f>IF(ISBLANK([2]ICSALabs!F142),FALSE,LOOKUP([2]ICSALabs!F142,[1]Lookup!$A$6:$B$7))</f>
        <v>0</v>
      </c>
      <c r="D142" s="45" t="b">
        <f>IF(ISBLANK([2]ICSALabs!G142),FALSE,[2]ICSALabs!G142)</f>
        <v>0</v>
      </c>
      <c r="E142" s="45" t="str">
        <f>IF(NOT(ISBLANK([2]ICSALabs!D142)),IF(OR(ISBLANK([2]ICSALabs!E142),[2]ICSALabs!E142="N/A"),"--no acb code",CONCATENATE([1]Lookup!F$1,A142,[1]Lookup!G$1,B142,[1]Lookup!H$1,H$1,[1]Lookup!I$1)),"--no attestation")</f>
        <v>--no attestation</v>
      </c>
      <c r="F142" s="45" t="str">
        <f>IF(AND(NOT(ISBLANK([2]ICSALabs!G142)),[2]ICSALabs!G142&lt;&gt;"N/A"),IF(C142="All",CONCATENATE([1]Lookup!F$2,D142,[1]Lookup!G$2,B142,[1]Lookup!H$2,H$1,[1]Lookup!I$2),CONCATENATE([1]Lookup!F$3,D142,[1]Lookup!G$3,B142,[1]Lookup!H$3)),"--no url")</f>
        <v>--no url</v>
      </c>
    </row>
    <row r="143" spans="1:6" hidden="1" x14ac:dyDescent="0.25">
      <c r="A143" s="45" t="b">
        <f>IF(ISBLANK([2]ICSALabs!D143),FALSE,LOOKUP([2]ICSALabs!D143,[1]Lookup!$A$2:$B$4))</f>
        <v>0</v>
      </c>
      <c r="B143" s="45" t="b">
        <f>IF(ISBLANK([2]ICSALabs!E143),FALSE,TRIM([2]ICSALabs!E143))</f>
        <v>0</v>
      </c>
      <c r="C143" s="45" t="b">
        <f>IF(ISBLANK([2]ICSALabs!F143),FALSE,LOOKUP([2]ICSALabs!F143,[1]Lookup!$A$6:$B$7))</f>
        <v>0</v>
      </c>
      <c r="D143" s="45" t="b">
        <f>IF(ISBLANK([2]ICSALabs!G143),FALSE,[2]ICSALabs!G143)</f>
        <v>0</v>
      </c>
      <c r="E143" s="45" t="str">
        <f>IF(NOT(ISBLANK([2]ICSALabs!D143)),IF(OR(ISBLANK([2]ICSALabs!E143),[2]ICSALabs!E143="N/A"),"--no acb code",CONCATENATE([1]Lookup!F$1,A143,[1]Lookup!G$1,B143,[1]Lookup!H$1,H$1,[1]Lookup!I$1)),"--no attestation")</f>
        <v>--no attestation</v>
      </c>
      <c r="F143" s="45" t="str">
        <f>IF(AND(NOT(ISBLANK([2]ICSALabs!G143)),[2]ICSALabs!G143&lt;&gt;"N/A"),IF(C143="All",CONCATENATE([1]Lookup!F$2,D143,[1]Lookup!G$2,B143,[1]Lookup!H$2,H$1,[1]Lookup!I$2),CONCATENATE([1]Lookup!F$3,D143,[1]Lookup!G$3,B143,[1]Lookup!H$3)),"--no url")</f>
        <v>--no url</v>
      </c>
    </row>
    <row r="144" spans="1:6" hidden="1" x14ac:dyDescent="0.25">
      <c r="A144" s="45" t="b">
        <f>IF(ISBLANK([2]ICSALabs!D144),FALSE,LOOKUP([2]ICSALabs!D144,[1]Lookup!$A$2:$B$4))</f>
        <v>0</v>
      </c>
      <c r="B144" s="45" t="b">
        <f>IF(ISBLANK([2]ICSALabs!E144),FALSE,TRIM([2]ICSALabs!E144))</f>
        <v>0</v>
      </c>
      <c r="C144" s="45" t="b">
        <f>IF(ISBLANK([2]ICSALabs!F144),FALSE,LOOKUP([2]ICSALabs!F144,[1]Lookup!$A$6:$B$7))</f>
        <v>0</v>
      </c>
      <c r="D144" s="45" t="b">
        <f>IF(ISBLANK([2]ICSALabs!G144),FALSE,[2]ICSALabs!G144)</f>
        <v>0</v>
      </c>
      <c r="E144" s="45" t="str">
        <f>IF(NOT(ISBLANK([2]ICSALabs!D144)),IF(OR(ISBLANK([2]ICSALabs!E144),[2]ICSALabs!E144="N/A"),"--no acb code",CONCATENATE([1]Lookup!F$1,A144,[1]Lookup!G$1,B144,[1]Lookup!H$1,H$1,[1]Lookup!I$1)),"--no attestation")</f>
        <v>--no attestation</v>
      </c>
      <c r="F144" s="45" t="str">
        <f>IF(AND(NOT(ISBLANK([2]ICSALabs!G144)),[2]ICSALabs!G144&lt;&gt;"N/A"),IF(C144="All",CONCATENATE([1]Lookup!F$2,D144,[1]Lookup!G$2,B144,[1]Lookup!H$2,H$1,[1]Lookup!I$2),CONCATENATE([1]Lookup!F$3,D144,[1]Lookup!G$3,B144,[1]Lookup!H$3)),"--no url")</f>
        <v>--no url</v>
      </c>
    </row>
    <row r="145" spans="1:6" hidden="1" x14ac:dyDescent="0.25">
      <c r="A145" s="45" t="b">
        <f>IF(ISBLANK([2]ICSALabs!D145),FALSE,LOOKUP([2]ICSALabs!D145,[1]Lookup!$A$2:$B$4))</f>
        <v>0</v>
      </c>
      <c r="B145" s="45" t="b">
        <f>IF(ISBLANK([2]ICSALabs!E145),FALSE,TRIM([2]ICSALabs!E145))</f>
        <v>0</v>
      </c>
      <c r="C145" s="45" t="b">
        <f>IF(ISBLANK([2]ICSALabs!F145),FALSE,LOOKUP([2]ICSALabs!F145,[1]Lookup!$A$6:$B$7))</f>
        <v>0</v>
      </c>
      <c r="D145" s="45" t="b">
        <f>IF(ISBLANK([2]ICSALabs!G145),FALSE,[2]ICSALabs!G145)</f>
        <v>0</v>
      </c>
      <c r="E145" s="45" t="str">
        <f>IF(NOT(ISBLANK([2]ICSALabs!D145)),IF(OR(ISBLANK([2]ICSALabs!E145),[2]ICSALabs!E145="N/A"),"--no acb code",CONCATENATE([1]Lookup!F$1,A145,[1]Lookup!G$1,B145,[1]Lookup!H$1,H$1,[1]Lookup!I$1)),"--no attestation")</f>
        <v>--no attestation</v>
      </c>
      <c r="F145" s="45" t="str">
        <f>IF(AND(NOT(ISBLANK([2]ICSALabs!G145)),[2]ICSALabs!G145&lt;&gt;"N/A"),IF(C145="All",CONCATENATE([1]Lookup!F$2,D145,[1]Lookup!G$2,B145,[1]Lookup!H$2,H$1,[1]Lookup!I$2),CONCATENATE([1]Lookup!F$3,D145,[1]Lookup!G$3,B145,[1]Lookup!H$3)),"--no url")</f>
        <v>--no url</v>
      </c>
    </row>
    <row r="146" spans="1:6" hidden="1" x14ac:dyDescent="0.25">
      <c r="A146" s="45" t="b">
        <f>IF(ISBLANK([2]ICSALabs!D146),FALSE,LOOKUP([2]ICSALabs!D146,[1]Lookup!$A$2:$B$4))</f>
        <v>0</v>
      </c>
      <c r="B146" s="45" t="b">
        <f>IF(ISBLANK([2]ICSALabs!E146),FALSE,TRIM([2]ICSALabs!E146))</f>
        <v>0</v>
      </c>
      <c r="C146" s="45" t="b">
        <f>IF(ISBLANK([2]ICSALabs!F146),FALSE,LOOKUP([2]ICSALabs!F146,[1]Lookup!$A$6:$B$7))</f>
        <v>0</v>
      </c>
      <c r="D146" s="45" t="b">
        <f>IF(ISBLANK([2]ICSALabs!G146),FALSE,[2]ICSALabs!G146)</f>
        <v>0</v>
      </c>
      <c r="E146" s="45" t="str">
        <f>IF(NOT(ISBLANK([2]ICSALabs!D146)),IF(OR(ISBLANK([2]ICSALabs!E146),[2]ICSALabs!E146="N/A"),"--no acb code",CONCATENATE([1]Lookup!F$1,A146,[1]Lookup!G$1,B146,[1]Lookup!H$1,H$1,[1]Lookup!I$1)),"--no attestation")</f>
        <v>--no attestation</v>
      </c>
      <c r="F146" s="45" t="str">
        <f>IF(AND(NOT(ISBLANK([2]ICSALabs!G146)),[2]ICSALabs!G146&lt;&gt;"N/A"),IF(C146="All",CONCATENATE([1]Lookup!F$2,D146,[1]Lookup!G$2,B146,[1]Lookup!H$2,H$1,[1]Lookup!I$2),CONCATENATE([1]Lookup!F$3,D146,[1]Lookup!G$3,B146,[1]Lookup!H$3)),"--no url")</f>
        <v>--no url</v>
      </c>
    </row>
    <row r="147" spans="1:6" hidden="1" x14ac:dyDescent="0.25">
      <c r="A147" s="45" t="b">
        <f>IF(ISBLANK([2]ICSALabs!D147),FALSE,LOOKUP([2]ICSALabs!D147,[1]Lookup!$A$2:$B$4))</f>
        <v>0</v>
      </c>
      <c r="B147" s="45" t="b">
        <f>IF(ISBLANK([2]ICSALabs!E147),FALSE,TRIM([2]ICSALabs!E147))</f>
        <v>0</v>
      </c>
      <c r="C147" s="45" t="b">
        <f>IF(ISBLANK([2]ICSALabs!F147),FALSE,LOOKUP([2]ICSALabs!F147,[1]Lookup!$A$6:$B$7))</f>
        <v>0</v>
      </c>
      <c r="D147" s="45" t="b">
        <f>IF(ISBLANK([2]ICSALabs!G147),FALSE,[2]ICSALabs!G147)</f>
        <v>0</v>
      </c>
      <c r="E147" s="45" t="str">
        <f>IF(NOT(ISBLANK([2]ICSALabs!D147)),IF(OR(ISBLANK([2]ICSALabs!E147),[2]ICSALabs!E147="N/A"),"--no acb code",CONCATENATE([1]Lookup!F$1,A147,[1]Lookup!G$1,B147,[1]Lookup!H$1,H$1,[1]Lookup!I$1)),"--no attestation")</f>
        <v>--no attestation</v>
      </c>
      <c r="F147" s="45" t="str">
        <f>IF(AND(NOT(ISBLANK([2]ICSALabs!G147)),[2]ICSALabs!G147&lt;&gt;"N/A"),IF(C147="All",CONCATENATE([1]Lookup!F$2,D147,[1]Lookup!G$2,B147,[1]Lookup!H$2,H$1,[1]Lookup!I$2),CONCATENATE([1]Lookup!F$3,D147,[1]Lookup!G$3,B147,[1]Lookup!H$3)),"--no url")</f>
        <v>--no url</v>
      </c>
    </row>
    <row r="148" spans="1:6" x14ac:dyDescent="0.25">
      <c r="A148" s="45" t="str">
        <f>IF(ISBLANK([2]ICSALabs!D148),FALSE,LOOKUP([2]ICSALabs!D148,[1]Lookup!$A$2:$B$4))</f>
        <v>Affirmative</v>
      </c>
      <c r="B148" s="45" t="str">
        <f>IF(ISBLANK([2]ICSALabs!E148),FALSE,TRIM([2]ICSALabs!E148))</f>
        <v>140336R00</v>
      </c>
      <c r="C148" s="45" t="str">
        <f>IF(ISBLANK([2]ICSALabs!F148),FALSE,LOOKUP([2]ICSALabs!F148,[1]Lookup!$A$6:$B$7))</f>
        <v>All</v>
      </c>
      <c r="D148" s="45" t="str">
        <f>IF(ISBLANK([2]ICSALabs!G148),FALSE,[2]ICSALabs!G148)</f>
        <v>http://prognocis.com/wp-content/uploads/2016/03/ICSA-Labs-Certification-Attestation.pdf</v>
      </c>
      <c r="E148" s="45" t="str">
        <f>IF(NOT(ISBLANK([2]ICSALabs!D148)),IF(OR(ISBLANK([2]ICSALabs!E148),[2]ICSALabs!E148="N/A"),"--no acb code",CONCATENATE([1]Lookup!F$1,A148,[1]Lookup!G$1,B148,[1]Lookup!H$1,H$1,[1]Lookup!I$1)),"--no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'140336R00' and cb."name" = 'ICSA Labs' and cp.product_version_id = pv.product_version_id and pv.product_id = p.product_id and p.vendor_id = vend.vendor_id;</v>
      </c>
      <c r="F148" s="45" t="str">
        <f>IF(AND(NOT(ISBLANK([2]ICSALabs!G148)),[2]ICSALabs!G148&lt;&gt;"N/A"),IF(C148="All",CONCATENATE([1]Lookup!F$2,D148,[1]Lookup!G$2,B148,[1]Lookup!H$2,H$1,[1]Lookup!I$2),CONCATENATE([1]Lookup!F$3,D148,[1]Lookup!G$3,B148,[1]Lookup!H$3)),"--no url")</f>
        <v>update openchpl.certified_product as cp set transparency_attestation_url = 'http://prognocis.com/wp-content/uploads/2016/03/ICSA-Labs-Certification-Attestation.pdf' from (select certified_product_id from (select vend.vendor_code from openchpl.certified_product as cp, openchpl.product_version as pv, openchpl.product as p, openchpl.vendor as vend where cp.acb_certification_id = '140336R00'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9" spans="1:6" hidden="1" x14ac:dyDescent="0.25">
      <c r="A149" s="45" t="b">
        <f>IF(ISBLANK([2]ICSALabs!D149),FALSE,LOOKUP([2]ICSALabs!D149,[1]Lookup!$A$2:$B$4))</f>
        <v>0</v>
      </c>
      <c r="B149" s="45" t="b">
        <f>IF(ISBLANK([2]ICSALabs!E149),FALSE,TRIM([2]ICSALabs!E149))</f>
        <v>0</v>
      </c>
      <c r="C149" s="45" t="b">
        <f>IF(ISBLANK([2]ICSALabs!F149),FALSE,LOOKUP([2]ICSALabs!F149,[1]Lookup!$A$6:$B$7))</f>
        <v>0</v>
      </c>
      <c r="D149" s="45" t="b">
        <f>IF(ISBLANK([2]ICSALabs!G149),FALSE,[2]ICSALabs!G149)</f>
        <v>0</v>
      </c>
      <c r="E149" s="45" t="str">
        <f>IF(NOT(ISBLANK([2]ICSALabs!D149)),IF(OR(ISBLANK([2]ICSALabs!E149),[2]ICSALabs!E149="N/A"),"--no acb code",CONCATENATE([1]Lookup!F$1,A149,[1]Lookup!G$1,B149,[1]Lookup!H$1,H$1,[1]Lookup!I$1)),"--no attestation")</f>
        <v>--no attestation</v>
      </c>
      <c r="F149" s="45" t="str">
        <f>IF(AND(NOT(ISBLANK([2]ICSALabs!G149)),[2]ICSALabs!G149&lt;&gt;"N/A"),IF(C149="All",CONCATENATE([1]Lookup!F$2,D149,[1]Lookup!G$2,B149,[1]Lookup!H$2,H$1,[1]Lookup!I$2),CONCATENATE([1]Lookup!F$3,D149,[1]Lookup!G$3,B149,[1]Lookup!H$3)),"--no url")</f>
        <v>--no url</v>
      </c>
    </row>
    <row r="150" spans="1:6" hidden="1" x14ac:dyDescent="0.25">
      <c r="A150" s="45" t="b">
        <f>IF(ISBLANK([2]ICSALabs!D150),FALSE,LOOKUP([2]ICSALabs!D150,[1]Lookup!$A$2:$B$4))</f>
        <v>0</v>
      </c>
      <c r="B150" s="45" t="b">
        <f>IF(ISBLANK([2]ICSALabs!E150),FALSE,TRIM([2]ICSALabs!E150))</f>
        <v>0</v>
      </c>
      <c r="C150" s="45" t="b">
        <f>IF(ISBLANK([2]ICSALabs!F150),FALSE,LOOKUP([2]ICSALabs!F150,[1]Lookup!$A$6:$B$7))</f>
        <v>0</v>
      </c>
      <c r="D150" s="45" t="b">
        <f>IF(ISBLANK([2]ICSALabs!G150),FALSE,[2]ICSALabs!G150)</f>
        <v>0</v>
      </c>
      <c r="E150" s="45" t="str">
        <f>IF(NOT(ISBLANK([2]ICSALabs!D150)),IF(OR(ISBLANK([2]ICSALabs!E150),[2]ICSALabs!E150="N/A"),"--no acb code",CONCATENATE([1]Lookup!F$1,A150,[1]Lookup!G$1,B150,[1]Lookup!H$1,H$1,[1]Lookup!I$1)),"--no attestation")</f>
        <v>--no attestation</v>
      </c>
      <c r="F150" s="45" t="str">
        <f>IF(AND(NOT(ISBLANK([2]ICSALabs!G150)),[2]ICSALabs!G150&lt;&gt;"N/A"),IF(C150="All",CONCATENATE([1]Lookup!F$2,D150,[1]Lookup!G$2,B150,[1]Lookup!H$2,H$1,[1]Lookup!I$2),CONCATENATE([1]Lookup!F$3,D150,[1]Lookup!G$3,B150,[1]Lookup!H$3)),"--no url")</f>
        <v>--no url</v>
      </c>
    </row>
    <row r="151" spans="1:6" hidden="1" x14ac:dyDescent="0.25">
      <c r="A151" s="45" t="b">
        <f>IF(ISBLANK([2]ICSALabs!D151),FALSE,LOOKUP([2]ICSALabs!D151,[1]Lookup!$A$2:$B$4))</f>
        <v>0</v>
      </c>
      <c r="B151" s="45" t="b">
        <f>IF(ISBLANK([2]ICSALabs!E151),FALSE,TRIM([2]ICSALabs!E151))</f>
        <v>0</v>
      </c>
      <c r="C151" s="45" t="b">
        <f>IF(ISBLANK([2]ICSALabs!F151),FALSE,LOOKUP([2]ICSALabs!F151,[1]Lookup!$A$6:$B$7))</f>
        <v>0</v>
      </c>
      <c r="D151" s="45" t="b">
        <f>IF(ISBLANK([2]ICSALabs!G151),FALSE,[2]ICSALabs!G151)</f>
        <v>0</v>
      </c>
      <c r="E151" s="45" t="str">
        <f>IF(NOT(ISBLANK([2]ICSALabs!D151)),IF(OR(ISBLANK([2]ICSALabs!E151),[2]ICSALabs!E151="N/A"),"--no acb code",CONCATENATE([1]Lookup!F$1,A151,[1]Lookup!G$1,B151,[1]Lookup!H$1,H$1,[1]Lookup!I$1)),"--no attestation")</f>
        <v>--no attestation</v>
      </c>
      <c r="F151" s="45" t="str">
        <f>IF(AND(NOT(ISBLANK([2]ICSALabs!G151)),[2]ICSALabs!G151&lt;&gt;"N/A"),IF(C151="All",CONCATENATE([1]Lookup!F$2,D151,[1]Lookup!G$2,B151,[1]Lookup!H$2,H$1,[1]Lookup!I$2),CONCATENATE([1]Lookup!F$3,D151,[1]Lookup!G$3,B151,[1]Lookup!H$3)),"--no url")</f>
        <v>--no url</v>
      </c>
    </row>
    <row r="152" spans="1:6" hidden="1" x14ac:dyDescent="0.25">
      <c r="A152" s="45" t="b">
        <f>IF(ISBLANK([2]ICSALabs!D152),FALSE,LOOKUP([2]ICSALabs!D152,[1]Lookup!$A$2:$B$4))</f>
        <v>0</v>
      </c>
      <c r="B152" s="45" t="b">
        <f>IF(ISBLANK([2]ICSALabs!E152),FALSE,TRIM([2]ICSALabs!E152))</f>
        <v>0</v>
      </c>
      <c r="C152" s="45" t="b">
        <f>IF(ISBLANK([2]ICSALabs!F152),FALSE,LOOKUP([2]ICSALabs!F152,[1]Lookup!$A$6:$B$7))</f>
        <v>0</v>
      </c>
      <c r="D152" s="45" t="b">
        <f>IF(ISBLANK([2]ICSALabs!G152),FALSE,[2]ICSALabs!G152)</f>
        <v>0</v>
      </c>
      <c r="E152" s="45" t="str">
        <f>IF(NOT(ISBLANK([2]ICSALabs!D152)),IF(OR(ISBLANK([2]ICSALabs!E152),[2]ICSALabs!E152="N/A"),"--no acb code",CONCATENATE([1]Lookup!F$1,A152,[1]Lookup!G$1,B152,[1]Lookup!H$1,H$1,[1]Lookup!I$1)),"--no attestation")</f>
        <v>--no attestation</v>
      </c>
      <c r="F152" s="45" t="str">
        <f>IF(AND(NOT(ISBLANK([2]ICSALabs!G152)),[2]ICSALabs!G152&lt;&gt;"N/A"),IF(C152="All",CONCATENATE([1]Lookup!F$2,D152,[1]Lookup!G$2,B152,[1]Lookup!H$2,H$1,[1]Lookup!I$2),CONCATENATE([1]Lookup!F$3,D152,[1]Lookup!G$3,B152,[1]Lookup!H$3)),"--no url")</f>
        <v>--no url</v>
      </c>
    </row>
    <row r="153" spans="1:6" hidden="1" x14ac:dyDescent="0.25">
      <c r="A153" s="45" t="b">
        <f>IF(ISBLANK([2]ICSALabs!D153),FALSE,LOOKUP([2]ICSALabs!D153,[1]Lookup!$A$2:$B$4))</f>
        <v>0</v>
      </c>
      <c r="B153" s="45" t="b">
        <f>IF(ISBLANK([2]ICSALabs!E153),FALSE,TRIM([2]ICSALabs!E153))</f>
        <v>0</v>
      </c>
      <c r="C153" s="45" t="b">
        <f>IF(ISBLANK([2]ICSALabs!F153),FALSE,LOOKUP([2]ICSALabs!F153,[1]Lookup!$A$6:$B$7))</f>
        <v>0</v>
      </c>
      <c r="D153" s="45" t="b">
        <f>IF(ISBLANK([2]ICSALabs!G153),FALSE,[2]ICSALabs!G153)</f>
        <v>0</v>
      </c>
      <c r="E153" s="45" t="str">
        <f>IF(NOT(ISBLANK([2]ICSALabs!D153)),IF(OR(ISBLANK([2]ICSALabs!E153),[2]ICSALabs!E153="N/A"),"--no acb code",CONCATENATE([1]Lookup!F$1,A153,[1]Lookup!G$1,B153,[1]Lookup!H$1,H$1,[1]Lookup!I$1)),"--no attestation")</f>
        <v>--no attestation</v>
      </c>
      <c r="F153" s="45" t="str">
        <f>IF(AND(NOT(ISBLANK([2]ICSALabs!G153)),[2]ICSALabs!G153&lt;&gt;"N/A"),IF(C153="All",CONCATENATE([1]Lookup!F$2,D153,[1]Lookup!G$2,B153,[1]Lookup!H$2,H$1,[1]Lookup!I$2),CONCATENATE([1]Lookup!F$3,D153,[1]Lookup!G$3,B153,[1]Lookup!H$3)),"--no url")</f>
        <v>--no url</v>
      </c>
    </row>
    <row r="154" spans="1:6" hidden="1" x14ac:dyDescent="0.25">
      <c r="A154" s="45" t="b">
        <f>IF(ISBLANK([2]ICSALabs!D154),FALSE,LOOKUP([2]ICSALabs!D154,[1]Lookup!$A$2:$B$4))</f>
        <v>0</v>
      </c>
      <c r="B154" s="45" t="b">
        <f>IF(ISBLANK([2]ICSALabs!E154),FALSE,TRIM([2]ICSALabs!E154))</f>
        <v>0</v>
      </c>
      <c r="C154" s="45" t="b">
        <f>IF(ISBLANK([2]ICSALabs!F154),FALSE,LOOKUP([2]ICSALabs!F154,[1]Lookup!$A$6:$B$7))</f>
        <v>0</v>
      </c>
      <c r="D154" s="45" t="b">
        <f>IF(ISBLANK([2]ICSALabs!G154),FALSE,[2]ICSALabs!G154)</f>
        <v>0</v>
      </c>
      <c r="E154" s="45" t="str">
        <f>IF(NOT(ISBLANK([2]ICSALabs!D154)),IF(OR(ISBLANK([2]ICSALabs!E154),[2]ICSALabs!E154="N/A"),"--no acb code",CONCATENATE([1]Lookup!F$1,A154,[1]Lookup!G$1,B154,[1]Lookup!H$1,H$1,[1]Lookup!I$1)),"--no attestation")</f>
        <v>--no attestation</v>
      </c>
      <c r="F154" s="45" t="str">
        <f>IF(AND(NOT(ISBLANK([2]ICSALabs!G154)),[2]ICSALabs!G154&lt;&gt;"N/A"),IF(C154="All",CONCATENATE([1]Lookup!F$2,D154,[1]Lookup!G$2,B154,[1]Lookup!H$2,H$1,[1]Lookup!I$2),CONCATENATE([1]Lookup!F$3,D154,[1]Lookup!G$3,B154,[1]Lookup!H$3)),"--no url")</f>
        <v>--no url</v>
      </c>
    </row>
    <row r="155" spans="1:6" x14ac:dyDescent="0.25">
      <c r="A155" s="45" t="str">
        <f>IF(ISBLANK([2]ICSALabs!D155),FALSE,LOOKUP([2]ICSALabs!D155,[1]Lookup!$A$2:$B$4))</f>
        <v>N/A</v>
      </c>
      <c r="B155" s="45" t="str">
        <f>IF(ISBLANK([2]ICSALabs!E155),FALSE,TRIM([2]ICSALabs!E155))</f>
        <v>140350R00</v>
      </c>
      <c r="C155" s="45" t="b">
        <f>IF(ISBLANK([2]ICSALabs!F155),FALSE,LOOKUP([2]ICSALabs!F155,[1]Lookup!$A$6:$B$7))</f>
        <v>0</v>
      </c>
      <c r="D155" s="45" t="b">
        <f>IF(ISBLANK([2]ICSALabs!G155),FALSE,[2]ICSALabs!G155)</f>
        <v>0</v>
      </c>
      <c r="E155" s="45" t="str">
        <f>IF(NOT(ISBLANK([2]ICSALabs!D155)),IF(OR(ISBLANK([2]ICSALabs!E155),[2]ICSALabs!E155="N/A"),"--no acb code",CONCATENATE([1]Lookup!F$1,A155,[1]Lookup!G$1,B155,[1]Lookup!H$1,H$1,[1]Lookup!I$1)),"--no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'140350R00' and cb."name" = 'ICSA Labs' and cp.product_version_id = pv.product_version_id and pv.product_id = p.product_id and p.vendor_id = vend.vendor_id;</v>
      </c>
      <c r="F155" s="45" t="str">
        <f>IF(AND(NOT(ISBLANK([2]ICSALabs!G155)),[2]ICSALabs!G155&lt;&gt;"N/A"),IF(C155="All",CONCATENATE([1]Lookup!F$2,D155,[1]Lookup!G$2,B155,[1]Lookup!H$2,H$1,[1]Lookup!I$2),CONCATENATE([1]Lookup!F$3,D155,[1]Lookup!G$3,B155,[1]Lookup!H$3)),"--no url")</f>
        <v>--no url</v>
      </c>
    </row>
    <row r="156" spans="1:6" hidden="1" x14ac:dyDescent="0.25">
      <c r="A156" s="45" t="b">
        <f>IF(ISBLANK([2]ICSALabs!D156),FALSE,LOOKUP([2]ICSALabs!D156,[1]Lookup!$A$2:$B$4))</f>
        <v>0</v>
      </c>
      <c r="B156" s="45" t="b">
        <f>IF(ISBLANK([2]ICSALabs!E156),FALSE,TRIM([2]ICSALabs!E156))</f>
        <v>0</v>
      </c>
      <c r="C156" s="45" t="b">
        <f>IF(ISBLANK([2]ICSALabs!F156),FALSE,LOOKUP([2]ICSALabs!F156,[1]Lookup!$A$6:$B$7))</f>
        <v>0</v>
      </c>
      <c r="D156" s="45" t="b">
        <f>IF(ISBLANK([2]ICSALabs!G156),FALSE,[2]ICSALabs!G156)</f>
        <v>0</v>
      </c>
      <c r="E156" s="45" t="str">
        <f>IF(NOT(ISBLANK([2]ICSALabs!D156)),IF(OR(ISBLANK([2]ICSALabs!E156),[2]ICSALabs!E156="N/A"),"--no acb code",CONCATENATE([1]Lookup!F$1,A156,[1]Lookup!G$1,B156,[1]Lookup!H$1,H$1,[1]Lookup!I$1)),"--no attestation")</f>
        <v>--no attestation</v>
      </c>
      <c r="F156" s="45" t="str">
        <f>IF(AND(NOT(ISBLANK([2]ICSALabs!G156)),[2]ICSALabs!G156&lt;&gt;"N/A"),IF(C156="All",CONCATENATE([1]Lookup!F$2,D156,[1]Lookup!G$2,B156,[1]Lookup!H$2,H$1,[1]Lookup!I$2),CONCATENATE([1]Lookup!F$3,D156,[1]Lookup!G$3,B156,[1]Lookup!H$3)),"--no url")</f>
        <v>--no url</v>
      </c>
    </row>
    <row r="157" spans="1:6" hidden="1" x14ac:dyDescent="0.25">
      <c r="A157" s="45" t="b">
        <f>IF(ISBLANK([2]ICSALabs!D157),FALSE,LOOKUP([2]ICSALabs!D157,[1]Lookup!$A$2:$B$4))</f>
        <v>0</v>
      </c>
      <c r="B157" s="45" t="b">
        <f>IF(ISBLANK([2]ICSALabs!E157),FALSE,TRIM([2]ICSALabs!E157))</f>
        <v>0</v>
      </c>
      <c r="C157" s="45" t="b">
        <f>IF(ISBLANK([2]ICSALabs!F157),FALSE,LOOKUP([2]ICSALabs!F157,[1]Lookup!$A$6:$B$7))</f>
        <v>0</v>
      </c>
      <c r="D157" s="45" t="b">
        <f>IF(ISBLANK([2]ICSALabs!G157),FALSE,[2]ICSALabs!G157)</f>
        <v>0</v>
      </c>
      <c r="E157" s="45" t="str">
        <f>IF(NOT(ISBLANK([2]ICSALabs!D157)),IF(OR(ISBLANK([2]ICSALabs!E157),[2]ICSALabs!E157="N/A"),"--no acb code",CONCATENATE([1]Lookup!F$1,A157,[1]Lookup!G$1,B157,[1]Lookup!H$1,H$1,[1]Lookup!I$1)),"--no attestation")</f>
        <v>--no attestation</v>
      </c>
      <c r="F157" s="45" t="str">
        <f>IF(AND(NOT(ISBLANK([2]ICSALabs!G157)),[2]ICSALabs!G157&lt;&gt;"N/A"),IF(C157="All",CONCATENATE([1]Lookup!F$2,D157,[1]Lookup!G$2,B157,[1]Lookup!H$2,H$1,[1]Lookup!I$2),CONCATENATE([1]Lookup!F$3,D157,[1]Lookup!G$3,B157,[1]Lookup!H$3)),"--no url")</f>
        <v>--no url</v>
      </c>
    </row>
    <row r="158" spans="1:6" hidden="1" x14ac:dyDescent="0.25">
      <c r="A158" s="45" t="b">
        <f>IF(ISBLANK([2]ICSALabs!D158),FALSE,LOOKUP([2]ICSALabs!D158,[1]Lookup!$A$2:$B$4))</f>
        <v>0</v>
      </c>
      <c r="B158" s="45" t="b">
        <f>IF(ISBLANK([2]ICSALabs!E158),FALSE,TRIM([2]ICSALabs!E158))</f>
        <v>0</v>
      </c>
      <c r="C158" s="45" t="b">
        <f>IF(ISBLANK([2]ICSALabs!F158),FALSE,LOOKUP([2]ICSALabs!F158,[1]Lookup!$A$6:$B$7))</f>
        <v>0</v>
      </c>
      <c r="D158" s="45" t="b">
        <f>IF(ISBLANK([2]ICSALabs!G158),FALSE,[2]ICSALabs!G158)</f>
        <v>0</v>
      </c>
      <c r="E158" s="45" t="str">
        <f>IF(NOT(ISBLANK([2]ICSALabs!D158)),IF(OR(ISBLANK([2]ICSALabs!E158),[2]ICSALabs!E158="N/A"),"--no acb code",CONCATENATE([1]Lookup!F$1,A158,[1]Lookup!G$1,B158,[1]Lookup!H$1,H$1,[1]Lookup!I$1)),"--no attestation")</f>
        <v>--no attestation</v>
      </c>
      <c r="F158" s="45" t="str">
        <f>IF(AND(NOT(ISBLANK([2]ICSALabs!G158)),[2]ICSALabs!G158&lt;&gt;"N/A"),IF(C158="All",CONCATENATE([1]Lookup!F$2,D158,[1]Lookup!G$2,B158,[1]Lookup!H$2,H$1,[1]Lookup!I$2),CONCATENATE([1]Lookup!F$3,D158,[1]Lookup!G$3,B158,[1]Lookup!H$3)),"--no url")</f>
        <v>--no url</v>
      </c>
    </row>
    <row r="159" spans="1:6" hidden="1" x14ac:dyDescent="0.25">
      <c r="A159" s="45" t="b">
        <f>IF(ISBLANK([2]ICSALabs!D159),FALSE,LOOKUP([2]ICSALabs!D159,[1]Lookup!$A$2:$B$4))</f>
        <v>0</v>
      </c>
      <c r="B159" s="45" t="b">
        <f>IF(ISBLANK([2]ICSALabs!E159),FALSE,TRIM([2]ICSALabs!E159))</f>
        <v>0</v>
      </c>
      <c r="C159" s="45" t="b">
        <f>IF(ISBLANK([2]ICSALabs!F159),FALSE,LOOKUP([2]ICSALabs!F159,[1]Lookup!$A$6:$B$7))</f>
        <v>0</v>
      </c>
      <c r="D159" s="45" t="b">
        <f>IF(ISBLANK([2]ICSALabs!G159),FALSE,[2]ICSALabs!G159)</f>
        <v>0</v>
      </c>
      <c r="E159" s="45" t="str">
        <f>IF(NOT(ISBLANK([2]ICSALabs!D159)),IF(OR(ISBLANK([2]ICSALabs!E159),[2]ICSALabs!E159="N/A"),"--no acb code",CONCATENATE([1]Lookup!F$1,A159,[1]Lookup!G$1,B159,[1]Lookup!H$1,H$1,[1]Lookup!I$1)),"--no attestation")</f>
        <v>--no attestation</v>
      </c>
      <c r="F159" s="45" t="str">
        <f>IF(AND(NOT(ISBLANK([2]ICSALabs!G159)),[2]ICSALabs!G159&lt;&gt;"N/A"),IF(C159="All",CONCATENATE([1]Lookup!F$2,D159,[1]Lookup!G$2,B159,[1]Lookup!H$2,H$1,[1]Lookup!I$2),CONCATENATE([1]Lookup!F$3,D159,[1]Lookup!G$3,B159,[1]Lookup!H$3)),"--no url")</f>
        <v>--no url</v>
      </c>
    </row>
    <row r="160" spans="1:6" hidden="1" x14ac:dyDescent="0.25">
      <c r="A160" s="45" t="b">
        <f>IF(ISBLANK([2]ICSALabs!D160),FALSE,LOOKUP([2]ICSALabs!D160,[1]Lookup!$A$2:$B$4))</f>
        <v>0</v>
      </c>
      <c r="B160" s="45" t="b">
        <f>IF(ISBLANK([2]ICSALabs!E160),FALSE,TRIM([2]ICSALabs!E160))</f>
        <v>0</v>
      </c>
      <c r="C160" s="45" t="b">
        <f>IF(ISBLANK([2]ICSALabs!F160),FALSE,LOOKUP([2]ICSALabs!F160,[1]Lookup!$A$6:$B$7))</f>
        <v>0</v>
      </c>
      <c r="D160" s="45" t="b">
        <f>IF(ISBLANK([2]ICSALabs!G160),FALSE,[2]ICSALabs!G160)</f>
        <v>0</v>
      </c>
      <c r="E160" s="45" t="str">
        <f>IF(NOT(ISBLANK([2]ICSALabs!D160)),IF(OR(ISBLANK([2]ICSALabs!E160),[2]ICSALabs!E160="N/A"),"--no acb code",CONCATENATE([1]Lookup!F$1,A160,[1]Lookup!G$1,B160,[1]Lookup!H$1,H$1,[1]Lookup!I$1)),"--no attestation")</f>
        <v>--no attestation</v>
      </c>
      <c r="F160" s="45" t="str">
        <f>IF(AND(NOT(ISBLANK([2]ICSALabs!G160)),[2]ICSALabs!G160&lt;&gt;"N/A"),IF(C160="All",CONCATENATE([1]Lookup!F$2,D160,[1]Lookup!G$2,B160,[1]Lookup!H$2,H$1,[1]Lookup!I$2),CONCATENATE([1]Lookup!F$3,D160,[1]Lookup!G$3,B160,[1]Lookup!H$3)),"--no url")</f>
        <v>--no url</v>
      </c>
    </row>
    <row r="161" spans="1:6" hidden="1" x14ac:dyDescent="0.25">
      <c r="A161" s="45" t="b">
        <f>IF(ISBLANK([2]ICSALabs!D161),FALSE,LOOKUP([2]ICSALabs!D161,[1]Lookup!$A$2:$B$4))</f>
        <v>0</v>
      </c>
      <c r="B161" s="45" t="b">
        <f>IF(ISBLANK([2]ICSALabs!E161),FALSE,TRIM([2]ICSALabs!E161))</f>
        <v>0</v>
      </c>
      <c r="C161" s="45" t="b">
        <f>IF(ISBLANK([2]ICSALabs!F161),FALSE,LOOKUP([2]ICSALabs!F161,[1]Lookup!$A$6:$B$7))</f>
        <v>0</v>
      </c>
      <c r="D161" s="45" t="b">
        <f>IF(ISBLANK([2]ICSALabs!G161),FALSE,[2]ICSALabs!G161)</f>
        <v>0</v>
      </c>
      <c r="E161" s="45" t="str">
        <f>IF(NOT(ISBLANK([2]ICSALabs!D161)),IF(OR(ISBLANK([2]ICSALabs!E161),[2]ICSALabs!E161="N/A"),"--no acb code",CONCATENATE([1]Lookup!F$1,A161,[1]Lookup!G$1,B161,[1]Lookup!H$1,H$1,[1]Lookup!I$1)),"--no attestation")</f>
        <v>--no attestation</v>
      </c>
      <c r="F161" s="45" t="str">
        <f>IF(AND(NOT(ISBLANK([2]ICSALabs!G161)),[2]ICSALabs!G161&lt;&gt;"N/A"),IF(C161="All",CONCATENATE([1]Lookup!F$2,D161,[1]Lookup!G$2,B161,[1]Lookup!H$2,H$1,[1]Lookup!I$2),CONCATENATE([1]Lookup!F$3,D161,[1]Lookup!G$3,B161,[1]Lookup!H$3)),"--no url")</f>
        <v>--no url</v>
      </c>
    </row>
    <row r="162" spans="1:6" x14ac:dyDescent="0.25">
      <c r="A162" s="45" t="str">
        <f>IF(ISBLANK([2]ICSALabs!D162),FALSE,LOOKUP([2]ICSALabs!D162,[1]Lookup!$A$2:$B$4))</f>
        <v>N/A</v>
      </c>
      <c r="B162" s="45" t="str">
        <f>IF(ISBLANK([2]ICSALabs!E162),FALSE,TRIM([2]ICSALabs!E162))</f>
        <v>140100R00</v>
      </c>
      <c r="C162" s="45" t="b">
        <f>IF(ISBLANK([2]ICSALabs!F162),FALSE,LOOKUP([2]ICSALabs!F162,[1]Lookup!$A$6:$B$7))</f>
        <v>0</v>
      </c>
      <c r="D162" s="45" t="b">
        <f>IF(ISBLANK([2]ICSALabs!G162),FALSE,[2]ICSALabs!G162)</f>
        <v>0</v>
      </c>
      <c r="E162" s="45" t="str">
        <f>IF(NOT(ISBLANK([2]ICSALabs!D162)),IF(OR(ISBLANK([2]ICSALabs!E162),[2]ICSALabs!E162="N/A"),"--no acb code",CONCATENATE([1]Lookup!F$1,A162,[1]Lookup!G$1,B162,[1]Lookup!H$1,H$1,[1]Lookup!I$1)),"--no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'140100R00' and cb."name" = 'ICSA Labs' and cp.product_version_id = pv.product_version_id and pv.product_id = p.product_id and p.vendor_id = vend.vendor_id;</v>
      </c>
      <c r="F162" s="45" t="str">
        <f>IF(AND(NOT(ISBLANK([2]ICSALabs!G162)),[2]ICSALabs!G162&lt;&gt;"N/A"),IF(C162="All",CONCATENATE([1]Lookup!F$2,D162,[1]Lookup!G$2,B162,[1]Lookup!H$2,H$1,[1]Lookup!I$2),CONCATENATE([1]Lookup!F$3,D162,[1]Lookup!G$3,B162,[1]Lookup!H$3)),"--no url")</f>
        <v>--no url</v>
      </c>
    </row>
    <row r="163" spans="1:6" hidden="1" x14ac:dyDescent="0.25">
      <c r="A163" s="45" t="b">
        <f>IF(ISBLANK([2]ICSALabs!D163),FALSE,LOOKUP([2]ICSALabs!D163,[1]Lookup!$A$2:$B$4))</f>
        <v>0</v>
      </c>
      <c r="B163" s="45" t="b">
        <f>IF(ISBLANK([2]ICSALabs!E163),FALSE,TRIM([2]ICSALabs!E163))</f>
        <v>0</v>
      </c>
      <c r="C163" s="45" t="b">
        <f>IF(ISBLANK([2]ICSALabs!F163),FALSE,LOOKUP([2]ICSALabs!F163,[1]Lookup!$A$6:$B$7))</f>
        <v>0</v>
      </c>
      <c r="D163" s="45" t="b">
        <f>IF(ISBLANK([2]ICSALabs!G163),FALSE,[2]ICSALabs!G163)</f>
        <v>0</v>
      </c>
      <c r="E163" s="45" t="str">
        <f>IF(NOT(ISBLANK([2]ICSALabs!D163)),IF(OR(ISBLANK([2]ICSALabs!E163),[2]ICSALabs!E163="N/A"),"--no acb code",CONCATENATE([1]Lookup!F$1,A163,[1]Lookup!G$1,B163,[1]Lookup!H$1,H$1,[1]Lookup!I$1)),"--no attestation")</f>
        <v>--no attestation</v>
      </c>
      <c r="F163" s="45" t="str">
        <f>IF(AND(NOT(ISBLANK([2]ICSALabs!G163)),[2]ICSALabs!G163&lt;&gt;"N/A"),IF(C163="All",CONCATENATE([1]Lookup!F$2,D163,[1]Lookup!G$2,B163,[1]Lookup!H$2,H$1,[1]Lookup!I$2),CONCATENATE([1]Lookup!F$3,D163,[1]Lookup!G$3,B163,[1]Lookup!H$3)),"--no url")</f>
        <v>--no url</v>
      </c>
    </row>
    <row r="164" spans="1:6" x14ac:dyDescent="0.25">
      <c r="A164" s="45" t="b">
        <f>IF(ISBLANK([2]ICSALabs!D164),FALSE,LOOKUP([2]ICSALabs!D164,[1]Lookup!$A$2:$B$4))</f>
        <v>0</v>
      </c>
      <c r="B164" s="45" t="str">
        <f>IF(ISBLANK([2]ICSALabs!E164),FALSE,TRIM([2]ICSALabs!E164))</f>
        <v>150056R00</v>
      </c>
      <c r="C164" s="45" t="str">
        <f>IF(ISBLANK([2]ICSALabs!F164),FALSE,LOOKUP([2]ICSALabs!F164,[1]Lookup!$A$6:$B$7))</f>
        <v>All</v>
      </c>
      <c r="D164" s="45" t="str">
        <f>IF(ISBLANK([2]ICSALabs!G164),FALSE,[2]ICSALabs!G164)</f>
        <v>http://axeium.com/Certifications/CHIT-Certified-Health-IT-Complete-EHR-Community-Health-Centers-Clinics-Ambulatory</v>
      </c>
      <c r="E164" s="45" t="str">
        <f>IF(NOT(ISBLANK([2]ICSALabs!D164)),IF(OR(ISBLANK([2]ICSALabs!E164),[2]ICSALabs!E164="N/A"),"--no acb code",CONCATENATE([1]Lookup!F$1,A164,[1]Lookup!G$1,B164,[1]Lookup!H$1,H$1,[1]Lookup!I$1)),"--no attestation")</f>
        <v>--no attestation</v>
      </c>
      <c r="F164" s="45" t="str">
        <f>IF(AND(NOT(ISBLANK([2]ICSALabs!G164)),[2]ICSALabs!G164&lt;&gt;"N/A"),IF(C164="All",CONCATENATE([1]Lookup!F$2,D164,[1]Lookup!G$2,B164,[1]Lookup!H$2,H$1,[1]Lookup!I$2),CONCATENATE([1]Lookup!F$3,D164,[1]Lookup!G$3,B164,[1]Lookup!H$3)),"--no url")</f>
        <v>update openchpl.certified_product as cp set transparency_attestation_url = 'http://axeium.com/Certifications/CHIT-Certified-Health-IT-Complete-EHR-Community-Health-Centers-Clinics-Ambulatory' from (select certified_product_id from (select vend.vendor_code from openchpl.certified_product as cp, openchpl.product_version as pv, openchpl.product as p, openchpl.vendor as vend where cp.acb_certification_id = '150056R00'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5" spans="1:6" hidden="1" x14ac:dyDescent="0.25">
      <c r="A165" s="45" t="b">
        <f>IF(ISBLANK([2]ICSALabs!D165),FALSE,LOOKUP([2]ICSALabs!D165,[1]Lookup!$A$2:$B$4))</f>
        <v>0</v>
      </c>
      <c r="B165" s="45" t="b">
        <f>IF(ISBLANK([2]ICSALabs!E165),FALSE,TRIM([2]ICSALabs!E165))</f>
        <v>0</v>
      </c>
      <c r="C165" s="45" t="b">
        <f>IF(ISBLANK([2]ICSALabs!F165),FALSE,LOOKUP([2]ICSALabs!F165,[1]Lookup!$A$6:$B$7))</f>
        <v>0</v>
      </c>
      <c r="D165" s="45" t="b">
        <f>IF(ISBLANK([2]ICSALabs!G165),FALSE,[2]ICSALabs!G165)</f>
        <v>0</v>
      </c>
      <c r="E165" s="45" t="str">
        <f>IF(NOT(ISBLANK([2]ICSALabs!D165)),IF(OR(ISBLANK([2]ICSALabs!E165),[2]ICSALabs!E165="N/A"),"--no acb code",CONCATENATE([1]Lookup!F$1,A165,[1]Lookup!G$1,B165,[1]Lookup!H$1,H$1,[1]Lookup!I$1)),"--no attestation")</f>
        <v>--no attestation</v>
      </c>
      <c r="F165" s="45" t="str">
        <f>IF(AND(NOT(ISBLANK([2]ICSALabs!G165)),[2]ICSALabs!G165&lt;&gt;"N/A"),IF(C165="All",CONCATENATE([1]Lookup!F$2,D165,[1]Lookup!G$2,B165,[1]Lookup!H$2,H$1,[1]Lookup!I$2),CONCATENATE([1]Lookup!F$3,D165,[1]Lookup!G$3,B165,[1]Lookup!H$3)),"--no url")</f>
        <v>--no url</v>
      </c>
    </row>
    <row r="166" spans="1:6" hidden="1" x14ac:dyDescent="0.25">
      <c r="A166" s="45" t="b">
        <f>IF(ISBLANK([2]ICSALabs!D166),FALSE,LOOKUP([2]ICSALabs!D166,[1]Lookup!$A$2:$B$4))</f>
        <v>0</v>
      </c>
      <c r="B166" s="45" t="b">
        <f>IF(ISBLANK([2]ICSALabs!E166),FALSE,TRIM([2]ICSALabs!E166))</f>
        <v>0</v>
      </c>
      <c r="C166" s="45" t="b">
        <f>IF(ISBLANK([2]ICSALabs!F166),FALSE,LOOKUP([2]ICSALabs!F166,[1]Lookup!$A$6:$B$7))</f>
        <v>0</v>
      </c>
      <c r="D166" s="45" t="b">
        <f>IF(ISBLANK([2]ICSALabs!G166),FALSE,[2]ICSALabs!G166)</f>
        <v>0</v>
      </c>
      <c r="E166" s="45" t="str">
        <f>IF(NOT(ISBLANK([2]ICSALabs!D166)),IF(OR(ISBLANK([2]ICSALabs!E166),[2]ICSALabs!E166="N/A"),"--no acb code",CONCATENATE([1]Lookup!F$1,A166,[1]Lookup!G$1,B166,[1]Lookup!H$1,H$1,[1]Lookup!I$1)),"--no attestation")</f>
        <v>--no attestation</v>
      </c>
      <c r="F166" s="45" t="str">
        <f>IF(AND(NOT(ISBLANK([2]ICSALabs!G166)),[2]ICSALabs!G166&lt;&gt;"N/A"),IF(C166="All",CONCATENATE([1]Lookup!F$2,D166,[1]Lookup!G$2,B166,[1]Lookup!H$2,H$1,[1]Lookup!I$2),CONCATENATE([1]Lookup!F$3,D166,[1]Lookup!G$3,B166,[1]Lookup!H$3)),"--no url")</f>
        <v>--no url</v>
      </c>
    </row>
    <row r="167" spans="1:6" hidden="1" x14ac:dyDescent="0.25">
      <c r="A167" s="45" t="b">
        <f>IF(ISBLANK([2]ICSALabs!D167),FALSE,LOOKUP([2]ICSALabs!D167,[1]Lookup!$A$2:$B$4))</f>
        <v>0</v>
      </c>
      <c r="B167" s="45" t="b">
        <f>IF(ISBLANK([2]ICSALabs!E167),FALSE,TRIM([2]ICSALabs!E167))</f>
        <v>0</v>
      </c>
      <c r="C167" s="45" t="b">
        <f>IF(ISBLANK([2]ICSALabs!F167),FALSE,LOOKUP([2]ICSALabs!F167,[1]Lookup!$A$6:$B$7))</f>
        <v>0</v>
      </c>
      <c r="D167" s="45" t="b">
        <f>IF(ISBLANK([2]ICSALabs!G167),FALSE,[2]ICSALabs!G167)</f>
        <v>0</v>
      </c>
      <c r="E167" s="45" t="str">
        <f>IF(NOT(ISBLANK([2]ICSALabs!D167)),IF(OR(ISBLANK([2]ICSALabs!E167),[2]ICSALabs!E167="N/A"),"--no acb code",CONCATENATE([1]Lookup!F$1,A167,[1]Lookup!G$1,B167,[1]Lookup!H$1,H$1,[1]Lookup!I$1)),"--no attestation")</f>
        <v>--no attestation</v>
      </c>
      <c r="F167" s="45" t="str">
        <f>IF(AND(NOT(ISBLANK([2]ICSALabs!G167)),[2]ICSALabs!G167&lt;&gt;"N/A"),IF(C167="All",CONCATENATE([1]Lookup!F$2,D167,[1]Lookup!G$2,B167,[1]Lookup!H$2,H$1,[1]Lookup!I$2),CONCATENATE([1]Lookup!F$3,D167,[1]Lookup!G$3,B167,[1]Lookup!H$3)),"--no url")</f>
        <v>--no url</v>
      </c>
    </row>
    <row r="168" spans="1:6" hidden="1" x14ac:dyDescent="0.25">
      <c r="A168" s="45" t="b">
        <f>IF(ISBLANK([2]ICSALabs!D168),FALSE,LOOKUP([2]ICSALabs!D168,[1]Lookup!$A$2:$B$4))</f>
        <v>0</v>
      </c>
      <c r="B168" s="45" t="b">
        <f>IF(ISBLANK([2]ICSALabs!E168),FALSE,TRIM([2]ICSALabs!E168))</f>
        <v>0</v>
      </c>
      <c r="C168" s="45" t="b">
        <f>IF(ISBLANK([2]ICSALabs!F168),FALSE,LOOKUP([2]ICSALabs!F168,[1]Lookup!$A$6:$B$7))</f>
        <v>0</v>
      </c>
      <c r="D168" s="45" t="b">
        <f>IF(ISBLANK([2]ICSALabs!G168),FALSE,[2]ICSALabs!G168)</f>
        <v>0</v>
      </c>
      <c r="E168" s="45" t="str">
        <f>IF(NOT(ISBLANK([2]ICSALabs!D168)),IF(OR(ISBLANK([2]ICSALabs!E168),[2]ICSALabs!E168="N/A"),"--no acb code",CONCATENATE([1]Lookup!F$1,A168,[1]Lookup!G$1,B168,[1]Lookup!H$1,H$1,[1]Lookup!I$1)),"--no attestation")</f>
        <v>--no attestation</v>
      </c>
      <c r="F168" s="45" t="str">
        <f>IF(AND(NOT(ISBLANK([2]ICSALabs!G168)),[2]ICSALabs!G168&lt;&gt;"N/A"),IF(C168="All",CONCATENATE([1]Lookup!F$2,D168,[1]Lookup!G$2,B168,[1]Lookup!H$2,H$1,[1]Lookup!I$2),CONCATENATE([1]Lookup!F$3,D168,[1]Lookup!G$3,B168,[1]Lookup!H$3)),"--no url")</f>
        <v>--no url</v>
      </c>
    </row>
    <row r="169" spans="1:6" hidden="1" x14ac:dyDescent="0.25">
      <c r="A169" s="45" t="b">
        <f>IF(ISBLANK([2]ICSALabs!D169),FALSE,LOOKUP([2]ICSALabs!D169,[1]Lookup!$A$2:$B$4))</f>
        <v>0</v>
      </c>
      <c r="B169" s="45" t="b">
        <f>IF(ISBLANK([2]ICSALabs!E169),FALSE,TRIM([2]ICSALabs!E169))</f>
        <v>0</v>
      </c>
      <c r="C169" s="45" t="b">
        <f>IF(ISBLANK([2]ICSALabs!F169),FALSE,LOOKUP([2]ICSALabs!F169,[1]Lookup!$A$6:$B$7))</f>
        <v>0</v>
      </c>
      <c r="D169" s="45" t="b">
        <f>IF(ISBLANK([2]ICSALabs!G169),FALSE,[2]ICSALabs!G169)</f>
        <v>0</v>
      </c>
      <c r="E169" s="45" t="str">
        <f>IF(NOT(ISBLANK([2]ICSALabs!D169)),IF(OR(ISBLANK([2]ICSALabs!E169),[2]ICSALabs!E169="N/A"),"--no acb code",CONCATENATE([1]Lookup!F$1,A169,[1]Lookup!G$1,B169,[1]Lookup!H$1,H$1,[1]Lookup!I$1)),"--no attestation")</f>
        <v>--no attestation</v>
      </c>
      <c r="F169" s="45" t="str">
        <f>IF(AND(NOT(ISBLANK([2]ICSALabs!G169)),[2]ICSALabs!G169&lt;&gt;"N/A"),IF(C169="All",CONCATENATE([1]Lookup!F$2,D169,[1]Lookup!G$2,B169,[1]Lookup!H$2,H$1,[1]Lookup!I$2),CONCATENATE([1]Lookup!F$3,D169,[1]Lookup!G$3,B169,[1]Lookup!H$3)),"--no url")</f>
        <v>--no url</v>
      </c>
    </row>
    <row r="170" spans="1:6" hidden="1" x14ac:dyDescent="0.25">
      <c r="A170" s="45" t="b">
        <f>IF(ISBLANK([2]ICSALabs!D170),FALSE,LOOKUP([2]ICSALabs!D170,[1]Lookup!$A$2:$B$4))</f>
        <v>0</v>
      </c>
      <c r="B170" s="45" t="b">
        <f>IF(ISBLANK([2]ICSALabs!E170),FALSE,TRIM([2]ICSALabs!E170))</f>
        <v>0</v>
      </c>
      <c r="C170" s="45" t="b">
        <f>IF(ISBLANK([2]ICSALabs!F170),FALSE,LOOKUP([2]ICSALabs!F170,[1]Lookup!$A$6:$B$7))</f>
        <v>0</v>
      </c>
      <c r="D170" s="45" t="b">
        <f>IF(ISBLANK([2]ICSALabs!G170),FALSE,[2]ICSALabs!G170)</f>
        <v>0</v>
      </c>
      <c r="E170" s="45" t="str">
        <f>IF(NOT(ISBLANK([2]ICSALabs!D170)),IF(OR(ISBLANK([2]ICSALabs!E170),[2]ICSALabs!E170="N/A"),"--no acb code",CONCATENATE([1]Lookup!F$1,A170,[1]Lookup!G$1,B170,[1]Lookup!H$1,H$1,[1]Lookup!I$1)),"--no attestation")</f>
        <v>--no attestation</v>
      </c>
      <c r="F170" s="45" t="str">
        <f>IF(AND(NOT(ISBLANK([2]ICSALabs!G170)),[2]ICSALabs!G170&lt;&gt;"N/A"),IF(C170="All",CONCATENATE([1]Lookup!F$2,D170,[1]Lookup!G$2,B170,[1]Lookup!H$2,H$1,[1]Lookup!I$2),CONCATENATE([1]Lookup!F$3,D170,[1]Lookup!G$3,B170,[1]Lookup!H$3)),"--no url")</f>
        <v>--no url</v>
      </c>
    </row>
    <row r="171" spans="1:6" hidden="1" x14ac:dyDescent="0.25">
      <c r="A171" s="45" t="b">
        <f>IF(ISBLANK([2]ICSALabs!D171),FALSE,LOOKUP([2]ICSALabs!D171,[1]Lookup!$A$2:$B$4))</f>
        <v>0</v>
      </c>
      <c r="B171" s="45" t="b">
        <f>IF(ISBLANK([2]ICSALabs!E171),FALSE,TRIM([2]ICSALabs!E171))</f>
        <v>0</v>
      </c>
      <c r="C171" s="45" t="b">
        <f>IF(ISBLANK([2]ICSALabs!F171),FALSE,LOOKUP([2]ICSALabs!F171,[1]Lookup!$A$6:$B$7))</f>
        <v>0</v>
      </c>
      <c r="D171" s="45" t="b">
        <f>IF(ISBLANK([2]ICSALabs!G171),FALSE,[2]ICSALabs!G171)</f>
        <v>0</v>
      </c>
      <c r="E171" s="45" t="str">
        <f>IF(NOT(ISBLANK([2]ICSALabs!D171)),IF(OR(ISBLANK([2]ICSALabs!E171),[2]ICSALabs!E171="N/A"),"--no acb code",CONCATENATE([1]Lookup!F$1,A171,[1]Lookup!G$1,B171,[1]Lookup!H$1,H$1,[1]Lookup!I$1)),"--no attestation")</f>
        <v>--no attestation</v>
      </c>
      <c r="F171" s="45" t="str">
        <f>IF(AND(NOT(ISBLANK([2]ICSALabs!G171)),[2]ICSALabs!G171&lt;&gt;"N/A"),IF(C171="All",CONCATENATE([1]Lookup!F$2,D171,[1]Lookup!G$2,B171,[1]Lookup!H$2,H$1,[1]Lookup!I$2),CONCATENATE([1]Lookup!F$3,D171,[1]Lookup!G$3,B171,[1]Lookup!H$3)),"--no url")</f>
        <v>--no url</v>
      </c>
    </row>
    <row r="172" spans="1:6" hidden="1" x14ac:dyDescent="0.25">
      <c r="A172" s="45" t="b">
        <f>IF(ISBLANK([2]ICSALabs!D172),FALSE,LOOKUP([2]ICSALabs!D172,[1]Lookup!$A$2:$B$4))</f>
        <v>0</v>
      </c>
      <c r="B172" s="45" t="b">
        <f>IF(ISBLANK([2]ICSALabs!E172),FALSE,TRIM([2]ICSALabs!E172))</f>
        <v>0</v>
      </c>
      <c r="C172" s="45" t="b">
        <f>IF(ISBLANK([2]ICSALabs!F172),FALSE,LOOKUP([2]ICSALabs!F172,[1]Lookup!$A$6:$B$7))</f>
        <v>0</v>
      </c>
      <c r="D172" s="45" t="b">
        <f>IF(ISBLANK([2]ICSALabs!G172),FALSE,[2]ICSALabs!G172)</f>
        <v>0</v>
      </c>
      <c r="E172" s="45" t="str">
        <f>IF(NOT(ISBLANK([2]ICSALabs!D172)),IF(OR(ISBLANK([2]ICSALabs!E172),[2]ICSALabs!E172="N/A"),"--no acb code",CONCATENATE([1]Lookup!F$1,A172,[1]Lookup!G$1,B172,[1]Lookup!H$1,H$1,[1]Lookup!I$1)),"--no attestation")</f>
        <v>--no attestation</v>
      </c>
      <c r="F172" s="45" t="str">
        <f>IF(AND(NOT(ISBLANK([2]ICSALabs!G172)),[2]ICSALabs!G172&lt;&gt;"N/A"),IF(C172="All",CONCATENATE([1]Lookup!F$2,D172,[1]Lookup!G$2,B172,[1]Lookup!H$2,H$1,[1]Lookup!I$2),CONCATENATE([1]Lookup!F$3,D172,[1]Lookup!G$3,B172,[1]Lookup!H$3)),"--no url")</f>
        <v>--no url</v>
      </c>
    </row>
    <row r="173" spans="1:6" hidden="1" x14ac:dyDescent="0.25">
      <c r="A173" s="45" t="b">
        <f>IF(ISBLANK([2]ICSALabs!D173),FALSE,LOOKUP([2]ICSALabs!D173,[1]Lookup!$A$2:$B$4))</f>
        <v>0</v>
      </c>
      <c r="B173" s="45" t="b">
        <f>IF(ISBLANK([2]ICSALabs!E173),FALSE,TRIM([2]ICSALabs!E173))</f>
        <v>0</v>
      </c>
      <c r="C173" s="45" t="b">
        <f>IF(ISBLANK([2]ICSALabs!F173),FALSE,LOOKUP([2]ICSALabs!F173,[1]Lookup!$A$6:$B$7))</f>
        <v>0</v>
      </c>
      <c r="D173" s="45" t="b">
        <f>IF(ISBLANK([2]ICSALabs!G173),FALSE,[2]ICSALabs!G173)</f>
        <v>0</v>
      </c>
      <c r="E173" s="45" t="str">
        <f>IF(NOT(ISBLANK([2]ICSALabs!D173)),IF(OR(ISBLANK([2]ICSALabs!E173),[2]ICSALabs!E173="N/A"),"--no acb code",CONCATENATE([1]Lookup!F$1,A173,[1]Lookup!G$1,B173,[1]Lookup!H$1,H$1,[1]Lookup!I$1)),"--no attestation")</f>
        <v>--no attestation</v>
      </c>
      <c r="F173" s="45" t="str">
        <f>IF(AND(NOT(ISBLANK([2]ICSALabs!G173)),[2]ICSALabs!G173&lt;&gt;"N/A"),IF(C173="All",CONCATENATE([1]Lookup!F$2,D173,[1]Lookup!G$2,B173,[1]Lookup!H$2,H$1,[1]Lookup!I$2),CONCATENATE([1]Lookup!F$3,D173,[1]Lookup!G$3,B173,[1]Lookup!H$3)),"--no url")</f>
        <v>--no url</v>
      </c>
    </row>
    <row r="174" spans="1:6" hidden="1" x14ac:dyDescent="0.25">
      <c r="A174" s="45" t="b">
        <f>IF(ISBLANK([2]ICSALabs!D174),FALSE,LOOKUP([2]ICSALabs!D174,[1]Lookup!$A$2:$B$4))</f>
        <v>0</v>
      </c>
      <c r="B174" s="45" t="b">
        <f>IF(ISBLANK([2]ICSALabs!E174),FALSE,TRIM([2]ICSALabs!E174))</f>
        <v>0</v>
      </c>
      <c r="C174" s="45" t="b">
        <f>IF(ISBLANK([2]ICSALabs!F174),FALSE,LOOKUP([2]ICSALabs!F174,[1]Lookup!$A$6:$B$7))</f>
        <v>0</v>
      </c>
      <c r="D174" s="45" t="b">
        <f>IF(ISBLANK([2]ICSALabs!G174),FALSE,[2]ICSALabs!G174)</f>
        <v>0</v>
      </c>
      <c r="E174" s="45" t="str">
        <f>IF(NOT(ISBLANK([2]ICSALabs!D174)),IF(OR(ISBLANK([2]ICSALabs!E174),[2]ICSALabs!E174="N/A"),"--no acb code",CONCATENATE([1]Lookup!F$1,A174,[1]Lookup!G$1,B174,[1]Lookup!H$1,H$1,[1]Lookup!I$1)),"--no attestation")</f>
        <v>--no attestation</v>
      </c>
      <c r="F174" s="45" t="str">
        <f>IF(AND(NOT(ISBLANK([2]ICSALabs!G174)),[2]ICSALabs!G174&lt;&gt;"N/A"),IF(C174="All",CONCATENATE([1]Lookup!F$2,D174,[1]Lookup!G$2,B174,[1]Lookup!H$2,H$1,[1]Lookup!I$2),CONCATENATE([1]Lookup!F$3,D174,[1]Lookup!G$3,B174,[1]Lookup!H$3)),"--no url")</f>
        <v>--no url</v>
      </c>
    </row>
    <row r="175" spans="1:6" hidden="1" x14ac:dyDescent="0.25">
      <c r="A175" s="45" t="b">
        <f>IF(ISBLANK([2]ICSALabs!D175),FALSE,LOOKUP([2]ICSALabs!D175,[1]Lookup!$A$2:$B$4))</f>
        <v>0</v>
      </c>
      <c r="B175" s="45" t="b">
        <f>IF(ISBLANK([2]ICSALabs!E175),FALSE,TRIM([2]ICSALabs!E175))</f>
        <v>0</v>
      </c>
      <c r="C175" s="45" t="b">
        <f>IF(ISBLANK([2]ICSALabs!F175),FALSE,LOOKUP([2]ICSALabs!F175,[1]Lookup!$A$6:$B$7))</f>
        <v>0</v>
      </c>
      <c r="D175" s="45" t="b">
        <f>IF(ISBLANK([2]ICSALabs!G175),FALSE,[2]ICSALabs!G175)</f>
        <v>0</v>
      </c>
      <c r="E175" s="45" t="str">
        <f>IF(NOT(ISBLANK([2]ICSALabs!D175)),IF(OR(ISBLANK([2]ICSALabs!E175),[2]ICSALabs!E175="N/A"),"--no acb code",CONCATENATE([1]Lookup!F$1,A175,[1]Lookup!G$1,B175,[1]Lookup!H$1,H$1,[1]Lookup!I$1)),"--no attestation")</f>
        <v>--no attestation</v>
      </c>
      <c r="F175" s="45" t="str">
        <f>IF(AND(NOT(ISBLANK([2]ICSALabs!G175)),[2]ICSALabs!G175&lt;&gt;"N/A"),IF(C175="All",CONCATENATE([1]Lookup!F$2,D175,[1]Lookup!G$2,B175,[1]Lookup!H$2,H$1,[1]Lookup!I$2),CONCATENATE([1]Lookup!F$3,D175,[1]Lookup!G$3,B175,[1]Lookup!H$3)),"--no url")</f>
        <v>--no url</v>
      </c>
    </row>
    <row r="176" spans="1:6" hidden="1" x14ac:dyDescent="0.25">
      <c r="A176" s="45" t="b">
        <f>IF(ISBLANK([2]ICSALabs!D176),FALSE,LOOKUP([2]ICSALabs!D176,[1]Lookup!$A$2:$B$4))</f>
        <v>0</v>
      </c>
      <c r="B176" s="45" t="b">
        <f>IF(ISBLANK([2]ICSALabs!E176),FALSE,TRIM([2]ICSALabs!E176))</f>
        <v>0</v>
      </c>
      <c r="C176" s="45" t="b">
        <f>IF(ISBLANK([2]ICSALabs!F176),FALSE,LOOKUP([2]ICSALabs!F176,[1]Lookup!$A$6:$B$7))</f>
        <v>0</v>
      </c>
      <c r="D176" s="45" t="b">
        <f>IF(ISBLANK([2]ICSALabs!G176),FALSE,[2]ICSALabs!G176)</f>
        <v>0</v>
      </c>
      <c r="E176" s="45" t="str">
        <f>IF(NOT(ISBLANK([2]ICSALabs!D176)),IF(OR(ISBLANK([2]ICSALabs!E176),[2]ICSALabs!E176="N/A"),"--no acb code",CONCATENATE([1]Lookup!F$1,A176,[1]Lookup!G$1,B176,[1]Lookup!H$1,H$1,[1]Lookup!I$1)),"--no attestation")</f>
        <v>--no attestation</v>
      </c>
      <c r="F176" s="45" t="str">
        <f>IF(AND(NOT(ISBLANK([2]ICSALabs!G176)),[2]ICSALabs!G176&lt;&gt;"N/A"),IF(C176="All",CONCATENATE([1]Lookup!F$2,D176,[1]Lookup!G$2,B176,[1]Lookup!H$2,H$1,[1]Lookup!I$2),CONCATENATE([1]Lookup!F$3,D176,[1]Lookup!G$3,B176,[1]Lookup!H$3)),"--no url")</f>
        <v>--no url</v>
      </c>
    </row>
    <row r="177" spans="1:6" hidden="1" x14ac:dyDescent="0.25">
      <c r="A177" s="45" t="b">
        <f>IF(ISBLANK([2]ICSALabs!D177),FALSE,LOOKUP([2]ICSALabs!D177,[1]Lookup!$A$2:$B$4))</f>
        <v>0</v>
      </c>
      <c r="B177" s="45" t="b">
        <f>IF(ISBLANK([2]ICSALabs!E177),FALSE,TRIM([2]ICSALabs!E177))</f>
        <v>0</v>
      </c>
      <c r="C177" s="45" t="b">
        <f>IF(ISBLANK([2]ICSALabs!F177),FALSE,LOOKUP([2]ICSALabs!F177,[1]Lookup!$A$6:$B$7))</f>
        <v>0</v>
      </c>
      <c r="D177" s="45" t="b">
        <f>IF(ISBLANK([2]ICSALabs!G177),FALSE,[2]ICSALabs!G177)</f>
        <v>0</v>
      </c>
      <c r="E177" s="45" t="str">
        <f>IF(NOT(ISBLANK([2]ICSALabs!D177)),IF(OR(ISBLANK([2]ICSALabs!E177),[2]ICSALabs!E177="N/A"),"--no acb code",CONCATENATE([1]Lookup!F$1,A177,[1]Lookup!G$1,B177,[1]Lookup!H$1,H$1,[1]Lookup!I$1)),"--no attestation")</f>
        <v>--no attestation</v>
      </c>
      <c r="F177" s="45" t="str">
        <f>IF(AND(NOT(ISBLANK([2]ICSALabs!G177)),[2]ICSALabs!G177&lt;&gt;"N/A"),IF(C177="All",CONCATENATE([1]Lookup!F$2,D177,[1]Lookup!G$2,B177,[1]Lookup!H$2,H$1,[1]Lookup!I$2),CONCATENATE([1]Lookup!F$3,D177,[1]Lookup!G$3,B177,[1]Lookup!H$3)),"--no url")</f>
        <v>--no url</v>
      </c>
    </row>
    <row r="178" spans="1:6" hidden="1" x14ac:dyDescent="0.25">
      <c r="A178" s="45" t="b">
        <f>IF(ISBLANK([2]ICSALabs!D178),FALSE,LOOKUP([2]ICSALabs!D178,[1]Lookup!$A$2:$B$4))</f>
        <v>0</v>
      </c>
      <c r="B178" s="45" t="b">
        <f>IF(ISBLANK([2]ICSALabs!E178),FALSE,TRIM([2]ICSALabs!E178))</f>
        <v>0</v>
      </c>
      <c r="C178" s="45" t="b">
        <f>IF(ISBLANK([2]ICSALabs!F178),FALSE,LOOKUP([2]ICSALabs!F178,[1]Lookup!$A$6:$B$7))</f>
        <v>0</v>
      </c>
      <c r="D178" s="45" t="b">
        <f>IF(ISBLANK([2]ICSALabs!G178),FALSE,[2]ICSALabs!G178)</f>
        <v>0</v>
      </c>
      <c r="E178" s="45" t="str">
        <f>IF(NOT(ISBLANK([2]ICSALabs!D178)),IF(OR(ISBLANK([2]ICSALabs!E178),[2]ICSALabs!E178="N/A"),"--no acb code",CONCATENATE([1]Lookup!F$1,A178,[1]Lookup!G$1,B178,[1]Lookup!H$1,H$1,[1]Lookup!I$1)),"--no attestation")</f>
        <v>--no attestation</v>
      </c>
      <c r="F178" s="45" t="str">
        <f>IF(AND(NOT(ISBLANK([2]ICSALabs!G178)),[2]ICSALabs!G178&lt;&gt;"N/A"),IF(C178="All",CONCATENATE([1]Lookup!F$2,D178,[1]Lookup!G$2,B178,[1]Lookup!H$2,H$1,[1]Lookup!I$2),CONCATENATE([1]Lookup!F$3,D178,[1]Lookup!G$3,B178,[1]Lookup!H$3)),"--no url")</f>
        <v>--no url</v>
      </c>
    </row>
    <row r="179" spans="1:6" hidden="1" x14ac:dyDescent="0.25">
      <c r="A179" s="45" t="b">
        <f>IF(ISBLANK([2]ICSALabs!D179),FALSE,LOOKUP([2]ICSALabs!D179,[1]Lookup!$A$2:$B$4))</f>
        <v>0</v>
      </c>
      <c r="B179" s="45" t="b">
        <f>IF(ISBLANK([2]ICSALabs!E179),FALSE,TRIM([2]ICSALabs!E179))</f>
        <v>0</v>
      </c>
      <c r="C179" s="45" t="b">
        <f>IF(ISBLANK([2]ICSALabs!F179),FALSE,LOOKUP([2]ICSALabs!F179,[1]Lookup!$A$6:$B$7))</f>
        <v>0</v>
      </c>
      <c r="D179" s="45" t="b">
        <f>IF(ISBLANK([2]ICSALabs!G179),FALSE,[2]ICSALabs!G179)</f>
        <v>0</v>
      </c>
      <c r="E179" s="45" t="str">
        <f>IF(NOT(ISBLANK([2]ICSALabs!D179)),IF(OR(ISBLANK([2]ICSALabs!E179),[2]ICSALabs!E179="N/A"),"--no acb code",CONCATENATE([1]Lookup!F$1,A179,[1]Lookup!G$1,B179,[1]Lookup!H$1,H$1,[1]Lookup!I$1)),"--no attestation")</f>
        <v>--no attestation</v>
      </c>
      <c r="F179" s="45" t="str">
        <f>IF(AND(NOT(ISBLANK([2]ICSALabs!G179)),[2]ICSALabs!G179&lt;&gt;"N/A"),IF(C179="All",CONCATENATE([1]Lookup!F$2,D179,[1]Lookup!G$2,B179,[1]Lookup!H$2,H$1,[1]Lookup!I$2),CONCATENATE([1]Lookup!F$3,D179,[1]Lookup!G$3,B179,[1]Lookup!H$3)),"--no url")</f>
        <v>--no url</v>
      </c>
    </row>
    <row r="180" spans="1:6" x14ac:dyDescent="0.25">
      <c r="A180" s="45" t="str">
        <f>IF(ISBLANK([2]ICSALabs!D180),FALSE,LOOKUP([2]ICSALabs!D180,[1]Lookup!$A$2:$B$4))</f>
        <v>Affirmative</v>
      </c>
      <c r="B180" s="45" t="str">
        <f>IF(ISBLANK([2]ICSALabs!E180),FALSE,TRIM([2]ICSALabs!E180))</f>
        <v>140182R00</v>
      </c>
      <c r="C180" s="45" t="str">
        <f>IF(ISBLANK([2]ICSALabs!F180),FALSE,LOOKUP([2]ICSALabs!F180,[1]Lookup!$A$6:$B$7))</f>
        <v>All</v>
      </c>
      <c r="D180" s="45" t="str">
        <f>IF(ISBLANK([2]ICSALabs!G180),FALSE,[2]ICSALabs!G180)</f>
        <v>http://www.cadurx.com/mu</v>
      </c>
      <c r="E180" s="45" t="str">
        <f>IF(NOT(ISBLANK([2]ICSALabs!D180)),IF(OR(ISBLANK([2]ICSALabs!E180),[2]ICSALabs!E180="N/A"),"--no acb code",CONCATENATE([1]Lookup!F$1,A180,[1]Lookup!G$1,B180,[1]Lookup!H$1,H$1,[1]Lookup!I$1)),"--no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'140182R00' and cb."name" = 'ICSA Labs' and cp.product_version_id = pv.product_version_id and pv.product_id = p.product_id and p.vendor_id = vend.vendor_id;</v>
      </c>
      <c r="F180" s="45" t="str">
        <f>IF(AND(NOT(ISBLANK([2]ICSALabs!G180)),[2]ICSALabs!G180&lt;&gt;"N/A"),IF(C180="All",CONCATENATE([1]Lookup!F$2,D180,[1]Lookup!G$2,B180,[1]Lookup!H$2,H$1,[1]Lookup!I$2),CONCATENATE([1]Lookup!F$3,D180,[1]Lookup!G$3,B180,[1]Lookup!H$3)),"--no url")</f>
        <v>update openchpl.certified_product as cp set transparency_attestation_url = 'http://www.cadurx.com/mu' from (select certified_product_id from (select vend.vendor_code from openchpl.certified_product as cp, openchpl.product_version as pv, openchpl.product as p, openchpl.vendor as vend where cp.acb_certification_id = '140182R00'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1" spans="1:6" hidden="1" x14ac:dyDescent="0.25">
      <c r="A181" s="45" t="b">
        <f>IF(ISBLANK([2]ICSALabs!D181),FALSE,LOOKUP([2]ICSALabs!D181,[1]Lookup!$A$2:$B$4))</f>
        <v>0</v>
      </c>
      <c r="B181" s="45" t="b">
        <f>IF(ISBLANK([2]ICSALabs!E181),FALSE,TRIM([2]ICSALabs!E181))</f>
        <v>0</v>
      </c>
      <c r="C181" s="45" t="b">
        <f>IF(ISBLANK([2]ICSALabs!F181),FALSE,LOOKUP([2]ICSALabs!F181,[1]Lookup!$A$6:$B$7))</f>
        <v>0</v>
      </c>
      <c r="D181" s="45" t="b">
        <f>IF(ISBLANK([2]ICSALabs!G181),FALSE,[2]ICSALabs!G181)</f>
        <v>0</v>
      </c>
      <c r="E181" s="45" t="str">
        <f>IF(NOT(ISBLANK([2]ICSALabs!D181)),IF(OR(ISBLANK([2]ICSALabs!E181),[2]ICSALabs!E181="N/A"),"--no acb code",CONCATENATE([1]Lookup!F$1,A181,[1]Lookup!G$1,B181,[1]Lookup!H$1,H$1,[1]Lookup!I$1)),"--no attestation")</f>
        <v>--no attestation</v>
      </c>
      <c r="F181" s="45" t="str">
        <f>IF(AND(NOT(ISBLANK([2]ICSALabs!G181)),[2]ICSALabs!G181&lt;&gt;"N/A"),IF(C181="All",CONCATENATE([1]Lookup!F$2,D181,[1]Lookup!G$2,B181,[1]Lookup!H$2,H$1,[1]Lookup!I$2),CONCATENATE([1]Lookup!F$3,D181,[1]Lookup!G$3,B181,[1]Lookup!H$3)),"--no url")</f>
        <v>--no url</v>
      </c>
    </row>
    <row r="182" spans="1:6" hidden="1" x14ac:dyDescent="0.25">
      <c r="A182" s="45" t="b">
        <f>IF(ISBLANK([2]ICSALabs!D182),FALSE,LOOKUP([2]ICSALabs!D182,[1]Lookup!$A$2:$B$4))</f>
        <v>0</v>
      </c>
      <c r="B182" s="45" t="b">
        <f>IF(ISBLANK([2]ICSALabs!E182),FALSE,TRIM([2]ICSALabs!E182))</f>
        <v>0</v>
      </c>
      <c r="C182" s="45" t="b">
        <f>IF(ISBLANK([2]ICSALabs!F182),FALSE,LOOKUP([2]ICSALabs!F182,[1]Lookup!$A$6:$B$7))</f>
        <v>0</v>
      </c>
      <c r="D182" s="45" t="b">
        <f>IF(ISBLANK([2]ICSALabs!G182),FALSE,[2]ICSALabs!G182)</f>
        <v>0</v>
      </c>
      <c r="E182" s="45" t="str">
        <f>IF(NOT(ISBLANK([2]ICSALabs!D182)),IF(OR(ISBLANK([2]ICSALabs!E182),[2]ICSALabs!E182="N/A"),"--no acb code",CONCATENATE([1]Lookup!F$1,A182,[1]Lookup!G$1,B182,[1]Lookup!H$1,H$1,[1]Lookup!I$1)),"--no attestation")</f>
        <v>--no attestation</v>
      </c>
      <c r="F182" s="45" t="str">
        <f>IF(AND(NOT(ISBLANK([2]ICSALabs!G182)),[2]ICSALabs!G182&lt;&gt;"N/A"),IF(C182="All",CONCATENATE([1]Lookup!F$2,D182,[1]Lookup!G$2,B182,[1]Lookup!H$2,H$1,[1]Lookup!I$2),CONCATENATE([1]Lookup!F$3,D182,[1]Lookup!G$3,B182,[1]Lookup!H$3)),"--no url")</f>
        <v>--no url</v>
      </c>
    </row>
    <row r="183" spans="1:6" hidden="1" x14ac:dyDescent="0.25">
      <c r="A183" s="45" t="b">
        <f>IF(ISBLANK([2]ICSALabs!D183),FALSE,LOOKUP([2]ICSALabs!D183,[1]Lookup!$A$2:$B$4))</f>
        <v>0</v>
      </c>
      <c r="B183" s="45" t="b">
        <f>IF(ISBLANK([2]ICSALabs!E183),FALSE,TRIM([2]ICSALabs!E183))</f>
        <v>0</v>
      </c>
      <c r="C183" s="45" t="b">
        <f>IF(ISBLANK([2]ICSALabs!F183),FALSE,LOOKUP([2]ICSALabs!F183,[1]Lookup!$A$6:$B$7))</f>
        <v>0</v>
      </c>
      <c r="D183" s="45" t="b">
        <f>IF(ISBLANK([2]ICSALabs!G183),FALSE,[2]ICSALabs!G183)</f>
        <v>0</v>
      </c>
      <c r="E183" s="45" t="str">
        <f>IF(NOT(ISBLANK([2]ICSALabs!D183)),IF(OR(ISBLANK([2]ICSALabs!E183),[2]ICSALabs!E183="N/A"),"--no acb code",CONCATENATE([1]Lookup!F$1,A183,[1]Lookup!G$1,B183,[1]Lookup!H$1,H$1,[1]Lookup!I$1)),"--no attestation")</f>
        <v>--no attestation</v>
      </c>
      <c r="F183" s="45" t="str">
        <f>IF(AND(NOT(ISBLANK([2]ICSALabs!G183)),[2]ICSALabs!G183&lt;&gt;"N/A"),IF(C183="All",CONCATENATE([1]Lookup!F$2,D183,[1]Lookup!G$2,B183,[1]Lookup!H$2,H$1,[1]Lookup!I$2),CONCATENATE([1]Lookup!F$3,D183,[1]Lookup!G$3,B183,[1]Lookup!H$3)),"--no url")</f>
        <v>--no url</v>
      </c>
    </row>
    <row r="184" spans="1:6" hidden="1" x14ac:dyDescent="0.25">
      <c r="A184" s="45" t="b">
        <f>IF(ISBLANK([2]ICSALabs!D184),FALSE,LOOKUP([2]ICSALabs!D184,[1]Lookup!$A$2:$B$4))</f>
        <v>0</v>
      </c>
      <c r="B184" s="45" t="b">
        <f>IF(ISBLANK([2]ICSALabs!E184),FALSE,TRIM([2]ICSALabs!E184))</f>
        <v>0</v>
      </c>
      <c r="C184" s="45" t="b">
        <f>IF(ISBLANK([2]ICSALabs!F184),FALSE,LOOKUP([2]ICSALabs!F184,[1]Lookup!$A$6:$B$7))</f>
        <v>0</v>
      </c>
      <c r="D184" s="45" t="b">
        <f>IF(ISBLANK([2]ICSALabs!G184),FALSE,[2]ICSALabs!G184)</f>
        <v>0</v>
      </c>
      <c r="E184" s="45" t="str">
        <f>IF(NOT(ISBLANK([2]ICSALabs!D184)),IF(OR(ISBLANK([2]ICSALabs!E184),[2]ICSALabs!E184="N/A"),"--no acb code",CONCATENATE([1]Lookup!F$1,A184,[1]Lookup!G$1,B184,[1]Lookup!H$1,H$1,[1]Lookup!I$1)),"--no attestation")</f>
        <v>--no attestation</v>
      </c>
      <c r="F184" s="45" t="str">
        <f>IF(AND(NOT(ISBLANK([2]ICSALabs!G184)),[2]ICSALabs!G184&lt;&gt;"N/A"),IF(C184="All",CONCATENATE([1]Lookup!F$2,D184,[1]Lookup!G$2,B184,[1]Lookup!H$2,H$1,[1]Lookup!I$2),CONCATENATE([1]Lookup!F$3,D184,[1]Lookup!G$3,B184,[1]Lookup!H$3)),"--no url")</f>
        <v>--no url</v>
      </c>
    </row>
    <row r="185" spans="1:6" hidden="1" x14ac:dyDescent="0.25">
      <c r="A185" s="45" t="b">
        <f>IF(ISBLANK([2]ICSALabs!D185),FALSE,LOOKUP([2]ICSALabs!D185,[1]Lookup!$A$2:$B$4))</f>
        <v>0</v>
      </c>
      <c r="B185" s="45" t="b">
        <f>IF(ISBLANK([2]ICSALabs!E185),FALSE,TRIM([2]ICSALabs!E185))</f>
        <v>0</v>
      </c>
      <c r="C185" s="45" t="b">
        <f>IF(ISBLANK([2]ICSALabs!F185),FALSE,LOOKUP([2]ICSALabs!F185,[1]Lookup!$A$6:$B$7))</f>
        <v>0</v>
      </c>
      <c r="D185" s="45" t="b">
        <f>IF(ISBLANK([2]ICSALabs!G185),FALSE,[2]ICSALabs!G185)</f>
        <v>0</v>
      </c>
      <c r="E185" s="45" t="str">
        <f>IF(NOT(ISBLANK([2]ICSALabs!D185)),IF(OR(ISBLANK([2]ICSALabs!E185),[2]ICSALabs!E185="N/A"),"--no acb code",CONCATENATE([1]Lookup!F$1,A185,[1]Lookup!G$1,B185,[1]Lookup!H$1,H$1,[1]Lookup!I$1)),"--no attestation")</f>
        <v>--no attestation</v>
      </c>
      <c r="F185" s="45" t="str">
        <f>IF(AND(NOT(ISBLANK([2]ICSALabs!G185)),[2]ICSALabs!G185&lt;&gt;"N/A"),IF(C185="All",CONCATENATE([1]Lookup!F$2,D185,[1]Lookup!G$2,B185,[1]Lookup!H$2,H$1,[1]Lookup!I$2),CONCATENATE([1]Lookup!F$3,D185,[1]Lookup!G$3,B185,[1]Lookup!H$3)),"--no url")</f>
        <v>--no url</v>
      </c>
    </row>
    <row r="186" spans="1:6" hidden="1" x14ac:dyDescent="0.25">
      <c r="A186" s="45" t="b">
        <f>IF(ISBLANK([2]ICSALabs!D186),FALSE,LOOKUP([2]ICSALabs!D186,[1]Lookup!$A$2:$B$4))</f>
        <v>0</v>
      </c>
      <c r="B186" s="45" t="b">
        <f>IF(ISBLANK([2]ICSALabs!E186),FALSE,TRIM([2]ICSALabs!E186))</f>
        <v>0</v>
      </c>
      <c r="C186" s="45" t="b">
        <f>IF(ISBLANK([2]ICSALabs!F186),FALSE,LOOKUP([2]ICSALabs!F186,[1]Lookup!$A$6:$B$7))</f>
        <v>0</v>
      </c>
      <c r="D186" s="45" t="b">
        <f>IF(ISBLANK([2]ICSALabs!G186),FALSE,[2]ICSALabs!G186)</f>
        <v>0</v>
      </c>
      <c r="E186" s="45" t="str">
        <f>IF(NOT(ISBLANK([2]ICSALabs!D186)),IF(OR(ISBLANK([2]ICSALabs!E186),[2]ICSALabs!E186="N/A"),"--no acb code",CONCATENATE([1]Lookup!F$1,A186,[1]Lookup!G$1,B186,[1]Lookup!H$1,H$1,[1]Lookup!I$1)),"--no attestation")</f>
        <v>--no attestation</v>
      </c>
      <c r="F186" s="45" t="str">
        <f>IF(AND(NOT(ISBLANK([2]ICSALabs!G186)),[2]ICSALabs!G186&lt;&gt;"N/A"),IF(C186="All",CONCATENATE([1]Lookup!F$2,D186,[1]Lookup!G$2,B186,[1]Lookup!H$2,H$1,[1]Lookup!I$2),CONCATENATE([1]Lookup!F$3,D186,[1]Lookup!G$3,B186,[1]Lookup!H$3)),"--no url")</f>
        <v>--no url</v>
      </c>
    </row>
    <row r="187" spans="1:6" hidden="1" x14ac:dyDescent="0.25">
      <c r="A187" s="45" t="b">
        <f>IF(ISBLANK([2]ICSALabs!D187),FALSE,LOOKUP([2]ICSALabs!D187,[1]Lookup!$A$2:$B$4))</f>
        <v>0</v>
      </c>
      <c r="B187" s="45" t="b">
        <f>IF(ISBLANK([2]ICSALabs!E187),FALSE,TRIM([2]ICSALabs!E187))</f>
        <v>0</v>
      </c>
      <c r="C187" s="45" t="b">
        <f>IF(ISBLANK([2]ICSALabs!F187),FALSE,LOOKUP([2]ICSALabs!F187,[1]Lookup!$A$6:$B$7))</f>
        <v>0</v>
      </c>
      <c r="D187" s="45" t="b">
        <f>IF(ISBLANK([2]ICSALabs!G187),FALSE,[2]ICSALabs!G187)</f>
        <v>0</v>
      </c>
      <c r="E187" s="45" t="str">
        <f>IF(NOT(ISBLANK([2]ICSALabs!D187)),IF(OR(ISBLANK([2]ICSALabs!E187),[2]ICSALabs!E187="N/A"),"--no acb code",CONCATENATE([1]Lookup!F$1,A187,[1]Lookup!G$1,B187,[1]Lookup!H$1,H$1,[1]Lookup!I$1)),"--no attestation")</f>
        <v>--no attestation</v>
      </c>
      <c r="F187" s="45" t="str">
        <f>IF(AND(NOT(ISBLANK([2]ICSALabs!G187)),[2]ICSALabs!G187&lt;&gt;"N/A"),IF(C187="All",CONCATENATE([1]Lookup!F$2,D187,[1]Lookup!G$2,B187,[1]Lookup!H$2,H$1,[1]Lookup!I$2),CONCATENATE([1]Lookup!F$3,D187,[1]Lookup!G$3,B187,[1]Lookup!H$3)),"--no url")</f>
        <v>--no url</v>
      </c>
    </row>
    <row r="188" spans="1:6" hidden="1" x14ac:dyDescent="0.25">
      <c r="A188" s="45" t="b">
        <f>IF(ISBLANK([2]ICSALabs!D188),FALSE,LOOKUP([2]ICSALabs!D188,[1]Lookup!$A$2:$B$4))</f>
        <v>0</v>
      </c>
      <c r="B188" s="45" t="b">
        <f>IF(ISBLANK([2]ICSALabs!E188),FALSE,TRIM([2]ICSALabs!E188))</f>
        <v>0</v>
      </c>
      <c r="C188" s="45" t="b">
        <f>IF(ISBLANK([2]ICSALabs!F188),FALSE,LOOKUP([2]ICSALabs!F188,[1]Lookup!$A$6:$B$7))</f>
        <v>0</v>
      </c>
      <c r="D188" s="45" t="b">
        <f>IF(ISBLANK([2]ICSALabs!G188),FALSE,[2]ICSALabs!G188)</f>
        <v>0</v>
      </c>
      <c r="E188" s="45" t="str">
        <f>IF(NOT(ISBLANK([2]ICSALabs!D188)),IF(OR(ISBLANK([2]ICSALabs!E188),[2]ICSALabs!E188="N/A"),"--no acb code",CONCATENATE([1]Lookup!F$1,A188,[1]Lookup!G$1,B188,[1]Lookup!H$1,H$1,[1]Lookup!I$1)),"--no attestation")</f>
        <v>--no attestation</v>
      </c>
      <c r="F188" s="45" t="str">
        <f>IF(AND(NOT(ISBLANK([2]ICSALabs!G188)),[2]ICSALabs!G188&lt;&gt;"N/A"),IF(C188="All",CONCATENATE([1]Lookup!F$2,D188,[1]Lookup!G$2,B188,[1]Lookup!H$2,H$1,[1]Lookup!I$2),CONCATENATE([1]Lookup!F$3,D188,[1]Lookup!G$3,B188,[1]Lookup!H$3)),"--no url")</f>
        <v>--no url</v>
      </c>
    </row>
    <row r="189" spans="1:6" hidden="1" x14ac:dyDescent="0.25">
      <c r="A189" s="45" t="b">
        <f>IF(ISBLANK([2]ICSALabs!D189),FALSE,LOOKUP([2]ICSALabs!D189,[1]Lookup!$A$2:$B$4))</f>
        <v>0</v>
      </c>
      <c r="B189" s="45" t="b">
        <f>IF(ISBLANK([2]ICSALabs!E189),FALSE,TRIM([2]ICSALabs!E189))</f>
        <v>0</v>
      </c>
      <c r="C189" s="45" t="b">
        <f>IF(ISBLANK([2]ICSALabs!F189),FALSE,LOOKUP([2]ICSALabs!F189,[1]Lookup!$A$6:$B$7))</f>
        <v>0</v>
      </c>
      <c r="D189" s="45" t="b">
        <f>IF(ISBLANK([2]ICSALabs!G189),FALSE,[2]ICSALabs!G189)</f>
        <v>0</v>
      </c>
      <c r="E189" s="45" t="str">
        <f>IF(NOT(ISBLANK([2]ICSALabs!D189)),IF(OR(ISBLANK([2]ICSALabs!E189),[2]ICSALabs!E189="N/A"),"--no acb code",CONCATENATE([1]Lookup!F$1,A189,[1]Lookup!G$1,B189,[1]Lookup!H$1,H$1,[1]Lookup!I$1)),"--no attestation")</f>
        <v>--no attestation</v>
      </c>
      <c r="F189" s="45" t="str">
        <f>IF(AND(NOT(ISBLANK([2]ICSALabs!G189)),[2]ICSALabs!G189&lt;&gt;"N/A"),IF(C189="All",CONCATENATE([1]Lookup!F$2,D189,[1]Lookup!G$2,B189,[1]Lookup!H$2,H$1,[1]Lookup!I$2),CONCATENATE([1]Lookup!F$3,D189,[1]Lookup!G$3,B189,[1]Lookup!H$3)),"--no url")</f>
        <v>--no url</v>
      </c>
    </row>
    <row r="190" spans="1:6" hidden="1" x14ac:dyDescent="0.25">
      <c r="A190" s="45" t="b">
        <f>IF(ISBLANK([2]ICSALabs!D190),FALSE,LOOKUP([2]ICSALabs!D190,[1]Lookup!$A$2:$B$4))</f>
        <v>0</v>
      </c>
      <c r="B190" s="45" t="b">
        <f>IF(ISBLANK([2]ICSALabs!E190),FALSE,TRIM([2]ICSALabs!E190))</f>
        <v>0</v>
      </c>
      <c r="C190" s="45" t="b">
        <f>IF(ISBLANK([2]ICSALabs!F190),FALSE,LOOKUP([2]ICSALabs!F190,[1]Lookup!$A$6:$B$7))</f>
        <v>0</v>
      </c>
      <c r="D190" s="45" t="b">
        <f>IF(ISBLANK([2]ICSALabs!G190),FALSE,[2]ICSALabs!G190)</f>
        <v>0</v>
      </c>
      <c r="E190" s="45" t="str">
        <f>IF(NOT(ISBLANK([2]ICSALabs!D190)),IF(OR(ISBLANK([2]ICSALabs!E190),[2]ICSALabs!E190="N/A"),"--no acb code",CONCATENATE([1]Lookup!F$1,A190,[1]Lookup!G$1,B190,[1]Lookup!H$1,H$1,[1]Lookup!I$1)),"--no attestation")</f>
        <v>--no attestation</v>
      </c>
      <c r="F190" s="45" t="str">
        <f>IF(AND(NOT(ISBLANK([2]ICSALabs!G190)),[2]ICSALabs!G190&lt;&gt;"N/A"),IF(C190="All",CONCATENATE([1]Lookup!F$2,D190,[1]Lookup!G$2,B190,[1]Lookup!H$2,H$1,[1]Lookup!I$2),CONCATENATE([1]Lookup!F$3,D190,[1]Lookup!G$3,B190,[1]Lookup!H$3)),"--no url")</f>
        <v>--no url</v>
      </c>
    </row>
    <row r="191" spans="1:6" hidden="1" x14ac:dyDescent="0.25">
      <c r="A191" s="45" t="b">
        <f>IF(ISBLANK([2]ICSALabs!D191),FALSE,LOOKUP([2]ICSALabs!D191,[1]Lookup!$A$2:$B$4))</f>
        <v>0</v>
      </c>
      <c r="B191" s="45" t="b">
        <f>IF(ISBLANK([2]ICSALabs!E191),FALSE,TRIM([2]ICSALabs!E191))</f>
        <v>0</v>
      </c>
      <c r="C191" s="45" t="b">
        <f>IF(ISBLANK([2]ICSALabs!F191),FALSE,LOOKUP([2]ICSALabs!F191,[1]Lookup!$A$6:$B$7))</f>
        <v>0</v>
      </c>
      <c r="D191" s="45" t="b">
        <f>IF(ISBLANK([2]ICSALabs!G191),FALSE,[2]ICSALabs!G191)</f>
        <v>0</v>
      </c>
      <c r="E191" s="45" t="str">
        <f>IF(NOT(ISBLANK([2]ICSALabs!D191)),IF(OR(ISBLANK([2]ICSALabs!E191),[2]ICSALabs!E191="N/A"),"--no acb code",CONCATENATE([1]Lookup!F$1,A191,[1]Lookup!G$1,B191,[1]Lookup!H$1,H$1,[1]Lookup!I$1)),"--no attestation")</f>
        <v>--no attestation</v>
      </c>
      <c r="F191" s="45" t="str">
        <f>IF(AND(NOT(ISBLANK([2]ICSALabs!G191)),[2]ICSALabs!G191&lt;&gt;"N/A"),IF(C191="All",CONCATENATE([1]Lookup!F$2,D191,[1]Lookup!G$2,B191,[1]Lookup!H$2,H$1,[1]Lookup!I$2),CONCATENATE([1]Lookup!F$3,D191,[1]Lookup!G$3,B191,[1]Lookup!H$3)),"--no url")</f>
        <v>--no url</v>
      </c>
    </row>
    <row r="192" spans="1:6" hidden="1" x14ac:dyDescent="0.25">
      <c r="A192" s="45" t="b">
        <f>IF(ISBLANK([2]ICSALabs!D192),FALSE,LOOKUP([2]ICSALabs!D192,[1]Lookup!$A$2:$B$4))</f>
        <v>0</v>
      </c>
      <c r="B192" s="45" t="b">
        <f>IF(ISBLANK([2]ICSALabs!E192),FALSE,TRIM([2]ICSALabs!E192))</f>
        <v>0</v>
      </c>
      <c r="C192" s="45" t="b">
        <f>IF(ISBLANK([2]ICSALabs!F192),FALSE,LOOKUP([2]ICSALabs!F192,[1]Lookup!$A$6:$B$7))</f>
        <v>0</v>
      </c>
      <c r="D192" s="45" t="b">
        <f>IF(ISBLANK([2]ICSALabs!G192),FALSE,[2]ICSALabs!G192)</f>
        <v>0</v>
      </c>
      <c r="E192" s="45" t="str">
        <f>IF(NOT(ISBLANK([2]ICSALabs!D192)),IF(OR(ISBLANK([2]ICSALabs!E192),[2]ICSALabs!E192="N/A"),"--no acb code",CONCATENATE([1]Lookup!F$1,A192,[1]Lookup!G$1,B192,[1]Lookup!H$1,H$1,[1]Lookup!I$1)),"--no attestation")</f>
        <v>--no attestation</v>
      </c>
      <c r="F192" s="45" t="str">
        <f>IF(AND(NOT(ISBLANK([2]ICSALabs!G192)),[2]ICSALabs!G192&lt;&gt;"N/A"),IF(C192="All",CONCATENATE([1]Lookup!F$2,D192,[1]Lookup!G$2,B192,[1]Lookup!H$2,H$1,[1]Lookup!I$2),CONCATENATE([1]Lookup!F$3,D192,[1]Lookup!G$3,B192,[1]Lookup!H$3)),"--no url")</f>
        <v>--no url</v>
      </c>
    </row>
    <row r="193" spans="1:6" hidden="1" x14ac:dyDescent="0.25">
      <c r="A193" s="45" t="b">
        <f>IF(ISBLANK([2]ICSALabs!D193),FALSE,LOOKUP([2]ICSALabs!D193,[1]Lookup!$A$2:$B$4))</f>
        <v>0</v>
      </c>
      <c r="B193" s="45" t="b">
        <f>IF(ISBLANK([2]ICSALabs!E193),FALSE,TRIM([2]ICSALabs!E193))</f>
        <v>0</v>
      </c>
      <c r="C193" s="45" t="b">
        <f>IF(ISBLANK([2]ICSALabs!F193),FALSE,LOOKUP([2]ICSALabs!F193,[1]Lookup!$A$6:$B$7))</f>
        <v>0</v>
      </c>
      <c r="D193" s="45" t="b">
        <f>IF(ISBLANK([2]ICSALabs!G193),FALSE,[2]ICSALabs!G193)</f>
        <v>0</v>
      </c>
      <c r="E193" s="45" t="str">
        <f>IF(NOT(ISBLANK([2]ICSALabs!D193)),IF(OR(ISBLANK([2]ICSALabs!E193),[2]ICSALabs!E193="N/A"),"--no acb code",CONCATENATE([1]Lookup!F$1,A193,[1]Lookup!G$1,B193,[1]Lookup!H$1,H$1,[1]Lookup!I$1)),"--no attestation")</f>
        <v>--no attestation</v>
      </c>
      <c r="F193" s="45" t="str">
        <f>IF(AND(NOT(ISBLANK([2]ICSALabs!G193)),[2]ICSALabs!G193&lt;&gt;"N/A"),IF(C193="All",CONCATENATE([1]Lookup!F$2,D193,[1]Lookup!G$2,B193,[1]Lookup!H$2,H$1,[1]Lookup!I$2),CONCATENATE([1]Lookup!F$3,D193,[1]Lookup!G$3,B193,[1]Lookup!H$3)),"--no url")</f>
        <v>--no url</v>
      </c>
    </row>
    <row r="194" spans="1:6" hidden="1" x14ac:dyDescent="0.25">
      <c r="A194" s="45" t="b">
        <f>IF(ISBLANK([2]ICSALabs!D194),FALSE,LOOKUP([2]ICSALabs!D194,[1]Lookup!$A$2:$B$4))</f>
        <v>0</v>
      </c>
      <c r="B194" s="45" t="b">
        <f>IF(ISBLANK([2]ICSALabs!E194),FALSE,TRIM([2]ICSALabs!E194))</f>
        <v>0</v>
      </c>
      <c r="C194" s="45" t="b">
        <f>IF(ISBLANK([2]ICSALabs!F194),FALSE,LOOKUP([2]ICSALabs!F194,[1]Lookup!$A$6:$B$7))</f>
        <v>0</v>
      </c>
      <c r="D194" s="45" t="b">
        <f>IF(ISBLANK([2]ICSALabs!G194),FALSE,[2]ICSALabs!G194)</f>
        <v>0</v>
      </c>
      <c r="E194" s="45" t="str">
        <f>IF(NOT(ISBLANK([2]ICSALabs!D194)),IF(OR(ISBLANK([2]ICSALabs!E194),[2]ICSALabs!E194="N/A"),"--no acb code",CONCATENATE([1]Lookup!F$1,A194,[1]Lookup!G$1,B194,[1]Lookup!H$1,H$1,[1]Lookup!I$1)),"--no attestation")</f>
        <v>--no attestation</v>
      </c>
      <c r="F194" s="45" t="str">
        <f>IF(AND(NOT(ISBLANK([2]ICSALabs!G194)),[2]ICSALabs!G194&lt;&gt;"N/A"),IF(C194="All",CONCATENATE([1]Lookup!F$2,D194,[1]Lookup!G$2,B194,[1]Lookup!H$2,H$1,[1]Lookup!I$2),CONCATENATE([1]Lookup!F$3,D194,[1]Lookup!G$3,B194,[1]Lookup!H$3)),"--no url")</f>
        <v>--no url</v>
      </c>
    </row>
    <row r="195" spans="1:6" hidden="1" x14ac:dyDescent="0.25">
      <c r="A195" s="45" t="b">
        <f>IF(ISBLANK([2]ICSALabs!D195),FALSE,LOOKUP([2]ICSALabs!D195,[1]Lookup!$A$2:$B$4))</f>
        <v>0</v>
      </c>
      <c r="B195" s="45" t="b">
        <f>IF(ISBLANK([2]ICSALabs!E195),FALSE,TRIM([2]ICSALabs!E195))</f>
        <v>0</v>
      </c>
      <c r="C195" s="45" t="b">
        <f>IF(ISBLANK([2]ICSALabs!F195),FALSE,LOOKUP([2]ICSALabs!F195,[1]Lookup!$A$6:$B$7))</f>
        <v>0</v>
      </c>
      <c r="D195" s="45" t="b">
        <f>IF(ISBLANK([2]ICSALabs!G195),FALSE,[2]ICSALabs!G195)</f>
        <v>0</v>
      </c>
      <c r="E195" s="45" t="str">
        <f>IF(NOT(ISBLANK([2]ICSALabs!D195)),IF(OR(ISBLANK([2]ICSALabs!E195),[2]ICSALabs!E195="N/A"),"--no acb code",CONCATENATE([1]Lookup!F$1,A195,[1]Lookup!G$1,B195,[1]Lookup!H$1,H$1,[1]Lookup!I$1)),"--no attestation")</f>
        <v>--no attestation</v>
      </c>
      <c r="F195" s="45" t="str">
        <f>IF(AND(NOT(ISBLANK([2]ICSALabs!G195)),[2]ICSALabs!G195&lt;&gt;"N/A"),IF(C195="All",CONCATENATE([1]Lookup!F$2,D195,[1]Lookup!G$2,B195,[1]Lookup!H$2,H$1,[1]Lookup!I$2),CONCATENATE([1]Lookup!F$3,D195,[1]Lookup!G$3,B195,[1]Lookup!H$3)),"--no url")</f>
        <v>--no url</v>
      </c>
    </row>
    <row r="196" spans="1:6" x14ac:dyDescent="0.25">
      <c r="A196" s="45" t="str">
        <f>IF(ISBLANK([2]ICSALabs!D196),FALSE,LOOKUP([2]ICSALabs!D196,[1]Lookup!$A$2:$B$4))</f>
        <v>Affirmative</v>
      </c>
      <c r="B196" s="45" t="str">
        <f>IF(ISBLANK([2]ICSALabs!E196),FALSE,TRIM([2]ICSALabs!E196))</f>
        <v>140087R00</v>
      </c>
      <c r="C196" s="45" t="str">
        <f>IF(ISBLANK([2]ICSALabs!F196),FALSE,LOOKUP([2]ICSALabs!F196,[1]Lookup!$A$6:$B$7))</f>
        <v>All</v>
      </c>
      <c r="D196" s="45" t="str">
        <f>IF(ISBLANK([2]ICSALabs!G196),FALSE,[2]ICSALabs!G196)</f>
        <v>http://www.caretech.com/idoc</v>
      </c>
      <c r="E196" s="45" t="str">
        <f>IF(NOT(ISBLANK([2]ICSALabs!D196)),IF(OR(ISBLANK([2]ICSALabs!E196),[2]ICSALabs!E196="N/A"),"--no acb code",CONCATENATE([1]Lookup!F$1,A196,[1]Lookup!G$1,B196,[1]Lookup!H$1,H$1,[1]Lookup!I$1)),"--no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'140087R00' and cb."name" = 'ICSA Labs' and cp.product_version_id = pv.product_version_id and pv.product_id = p.product_id and p.vendor_id = vend.vendor_id;</v>
      </c>
      <c r="F196" s="45" t="str">
        <f>IF(AND(NOT(ISBLANK([2]ICSALabs!G196)),[2]ICSALabs!G196&lt;&gt;"N/A"),IF(C196="All",CONCATENATE([1]Lookup!F$2,D196,[1]Lookup!G$2,B196,[1]Lookup!H$2,H$1,[1]Lookup!I$2),CONCATENATE([1]Lookup!F$3,D196,[1]Lookup!G$3,B196,[1]Lookup!H$3)),"--no url")</f>
        <v>update openchpl.certified_product as cp set transparency_attestation_url = 'http://www.caretech.com/idoc' from (select certified_product_id from (select vend.vendor_code from openchpl.certified_product as cp, openchpl.product_version as pv, openchpl.product as p, openchpl.vendor as vend where cp.acb_certification_id = '140087R00'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7" spans="1:6" hidden="1" x14ac:dyDescent="0.25">
      <c r="A197" s="45" t="b">
        <f>IF(ISBLANK([2]ICSALabs!D197),FALSE,LOOKUP([2]ICSALabs!D197,[1]Lookup!$A$2:$B$4))</f>
        <v>0</v>
      </c>
      <c r="B197" s="45" t="b">
        <f>IF(ISBLANK([2]ICSALabs!E197),FALSE,TRIM([2]ICSALabs!E197))</f>
        <v>0</v>
      </c>
      <c r="C197" s="45" t="b">
        <f>IF(ISBLANK([2]ICSALabs!F197),FALSE,LOOKUP([2]ICSALabs!F197,[1]Lookup!$A$6:$B$7))</f>
        <v>0</v>
      </c>
      <c r="D197" s="45" t="b">
        <f>IF(ISBLANK([2]ICSALabs!G197),FALSE,[2]ICSALabs!G197)</f>
        <v>0</v>
      </c>
      <c r="E197" s="45" t="str">
        <f>IF(NOT(ISBLANK([2]ICSALabs!D197)),IF(OR(ISBLANK([2]ICSALabs!E197),[2]ICSALabs!E197="N/A"),"--no acb code",CONCATENATE([1]Lookup!F$1,A197,[1]Lookup!G$1,B197,[1]Lookup!H$1,H$1,[1]Lookup!I$1)),"--no attestation")</f>
        <v>--no attestation</v>
      </c>
      <c r="F197" s="45" t="str">
        <f>IF(AND(NOT(ISBLANK([2]ICSALabs!G197)),[2]ICSALabs!G197&lt;&gt;"N/A"),IF(C197="All",CONCATENATE([1]Lookup!F$2,D197,[1]Lookup!G$2,B197,[1]Lookup!H$2,H$1,[1]Lookup!I$2),CONCATENATE([1]Lookup!F$3,D197,[1]Lookup!G$3,B197,[1]Lookup!H$3)),"--no url")</f>
        <v>--no url</v>
      </c>
    </row>
    <row r="198" spans="1:6" hidden="1" x14ac:dyDescent="0.25">
      <c r="A198" s="45" t="b">
        <f>IF(ISBLANK([2]ICSALabs!D198),FALSE,LOOKUP([2]ICSALabs!D198,[1]Lookup!$A$2:$B$4))</f>
        <v>0</v>
      </c>
      <c r="B198" s="45" t="b">
        <f>IF(ISBLANK([2]ICSALabs!E198),FALSE,TRIM([2]ICSALabs!E198))</f>
        <v>0</v>
      </c>
      <c r="C198" s="45" t="b">
        <f>IF(ISBLANK([2]ICSALabs!F198),FALSE,LOOKUP([2]ICSALabs!F198,[1]Lookup!$A$6:$B$7))</f>
        <v>0</v>
      </c>
      <c r="D198" s="45" t="b">
        <f>IF(ISBLANK([2]ICSALabs!G198),FALSE,[2]ICSALabs!G198)</f>
        <v>0</v>
      </c>
      <c r="E198" s="45" t="str">
        <f>IF(NOT(ISBLANK([2]ICSALabs!D198)),IF(OR(ISBLANK([2]ICSALabs!E198),[2]ICSALabs!E198="N/A"),"--no acb code",CONCATENATE([1]Lookup!F$1,A198,[1]Lookup!G$1,B198,[1]Lookup!H$1,H$1,[1]Lookup!I$1)),"--no attestation")</f>
        <v>--no attestation</v>
      </c>
      <c r="F198" s="45" t="str">
        <f>IF(AND(NOT(ISBLANK([2]ICSALabs!G198)),[2]ICSALabs!G198&lt;&gt;"N/A"),IF(C198="All",CONCATENATE([1]Lookup!F$2,D198,[1]Lookup!G$2,B198,[1]Lookup!H$2,H$1,[1]Lookup!I$2),CONCATENATE([1]Lookup!F$3,D198,[1]Lookup!G$3,B198,[1]Lookup!H$3)),"--no url")</f>
        <v>--no url</v>
      </c>
    </row>
    <row r="199" spans="1:6" hidden="1" x14ac:dyDescent="0.25">
      <c r="A199" s="45" t="b">
        <f>IF(ISBLANK([2]ICSALabs!D199),FALSE,LOOKUP([2]ICSALabs!D199,[1]Lookup!$A$2:$B$4))</f>
        <v>0</v>
      </c>
      <c r="B199" s="45" t="b">
        <f>IF(ISBLANK([2]ICSALabs!E199),FALSE,TRIM([2]ICSALabs!E199))</f>
        <v>0</v>
      </c>
      <c r="C199" s="45" t="b">
        <f>IF(ISBLANK([2]ICSALabs!F199),FALSE,LOOKUP([2]ICSALabs!F199,[1]Lookup!$A$6:$B$7))</f>
        <v>0</v>
      </c>
      <c r="D199" s="45" t="b">
        <f>IF(ISBLANK([2]ICSALabs!G199),FALSE,[2]ICSALabs!G199)</f>
        <v>0</v>
      </c>
      <c r="E199" s="45" t="str">
        <f>IF(NOT(ISBLANK([2]ICSALabs!D199)),IF(OR(ISBLANK([2]ICSALabs!E199),[2]ICSALabs!E199="N/A"),"--no acb code",CONCATENATE([1]Lookup!F$1,A199,[1]Lookup!G$1,B199,[1]Lookup!H$1,H$1,[1]Lookup!I$1)),"--no attestation")</f>
        <v>--no attestation</v>
      </c>
      <c r="F199" s="45" t="str">
        <f>IF(AND(NOT(ISBLANK([2]ICSALabs!G199)),[2]ICSALabs!G199&lt;&gt;"N/A"),IF(C199="All",CONCATENATE([1]Lookup!F$2,D199,[1]Lookup!G$2,B199,[1]Lookup!H$2,H$1,[1]Lookup!I$2),CONCATENATE([1]Lookup!F$3,D199,[1]Lookup!G$3,B199,[1]Lookup!H$3)),"--no url")</f>
        <v>--no url</v>
      </c>
    </row>
    <row r="200" spans="1:6" hidden="1" x14ac:dyDescent="0.25">
      <c r="A200" s="45" t="b">
        <f>IF(ISBLANK([2]ICSALabs!D200),FALSE,LOOKUP([2]ICSALabs!D200,[1]Lookup!$A$2:$B$4))</f>
        <v>0</v>
      </c>
      <c r="B200" s="45" t="b">
        <f>IF(ISBLANK([2]ICSALabs!E200),FALSE,TRIM([2]ICSALabs!E200))</f>
        <v>0</v>
      </c>
      <c r="C200" s="45" t="b">
        <f>IF(ISBLANK([2]ICSALabs!F200),FALSE,LOOKUP([2]ICSALabs!F200,[1]Lookup!$A$6:$B$7))</f>
        <v>0</v>
      </c>
      <c r="D200" s="45" t="b">
        <f>IF(ISBLANK([2]ICSALabs!G200),FALSE,[2]ICSALabs!G200)</f>
        <v>0</v>
      </c>
      <c r="E200" s="45" t="str">
        <f>IF(NOT(ISBLANK([2]ICSALabs!D200)),IF(OR(ISBLANK([2]ICSALabs!E200),[2]ICSALabs!E200="N/A"),"--no acb code",CONCATENATE([1]Lookup!F$1,A200,[1]Lookup!G$1,B200,[1]Lookup!H$1,H$1,[1]Lookup!I$1)),"--no attestation")</f>
        <v>--no attestation</v>
      </c>
      <c r="F200" s="45" t="str">
        <f>IF(AND(NOT(ISBLANK([2]ICSALabs!G200)),[2]ICSALabs!G200&lt;&gt;"N/A"),IF(C200="All",CONCATENATE([1]Lookup!F$2,D200,[1]Lookup!G$2,B200,[1]Lookup!H$2,H$1,[1]Lookup!I$2),CONCATENATE([1]Lookup!F$3,D200,[1]Lookup!G$3,B200,[1]Lookup!H$3)),"--no url")</f>
        <v>--no url</v>
      </c>
    </row>
    <row r="201" spans="1:6" hidden="1" x14ac:dyDescent="0.25">
      <c r="A201" s="45" t="b">
        <f>IF(ISBLANK([2]ICSALabs!D201),FALSE,LOOKUP([2]ICSALabs!D201,[1]Lookup!$A$2:$B$4))</f>
        <v>0</v>
      </c>
      <c r="B201" s="45" t="b">
        <f>IF(ISBLANK([2]ICSALabs!E201),FALSE,TRIM([2]ICSALabs!E201))</f>
        <v>0</v>
      </c>
      <c r="C201" s="45" t="b">
        <f>IF(ISBLANK([2]ICSALabs!F201),FALSE,LOOKUP([2]ICSALabs!F201,[1]Lookup!$A$6:$B$7))</f>
        <v>0</v>
      </c>
      <c r="D201" s="45" t="b">
        <f>IF(ISBLANK([2]ICSALabs!G201),FALSE,[2]ICSALabs!G201)</f>
        <v>0</v>
      </c>
      <c r="E201" s="45" t="str">
        <f>IF(NOT(ISBLANK([2]ICSALabs!D201)),IF(OR(ISBLANK([2]ICSALabs!E201),[2]ICSALabs!E201="N/A"),"--no acb code",CONCATENATE([1]Lookup!F$1,A201,[1]Lookup!G$1,B201,[1]Lookup!H$1,H$1,[1]Lookup!I$1)),"--no attestation")</f>
        <v>--no attestation</v>
      </c>
      <c r="F201" s="45" t="str">
        <f>IF(AND(NOT(ISBLANK([2]ICSALabs!G201)),[2]ICSALabs!G201&lt;&gt;"N/A"),IF(C201="All",CONCATENATE([1]Lookup!F$2,D201,[1]Lookup!G$2,B201,[1]Lookup!H$2,H$1,[1]Lookup!I$2),CONCATENATE([1]Lookup!F$3,D201,[1]Lookup!G$3,B201,[1]Lookup!H$3)),"--no url")</f>
        <v>--no url</v>
      </c>
    </row>
    <row r="202" spans="1:6" hidden="1" x14ac:dyDescent="0.25">
      <c r="A202" s="45" t="b">
        <f>IF(ISBLANK([2]ICSALabs!D202),FALSE,LOOKUP([2]ICSALabs!D202,[1]Lookup!$A$2:$B$4))</f>
        <v>0</v>
      </c>
      <c r="B202" s="45" t="b">
        <f>IF(ISBLANK([2]ICSALabs!E202),FALSE,TRIM([2]ICSALabs!E202))</f>
        <v>0</v>
      </c>
      <c r="C202" s="45" t="b">
        <f>IF(ISBLANK([2]ICSALabs!F202),FALSE,LOOKUP([2]ICSALabs!F202,[1]Lookup!$A$6:$B$7))</f>
        <v>0</v>
      </c>
      <c r="D202" s="45" t="b">
        <f>IF(ISBLANK([2]ICSALabs!G202),FALSE,[2]ICSALabs!G202)</f>
        <v>0</v>
      </c>
      <c r="E202" s="45" t="str">
        <f>IF(NOT(ISBLANK([2]ICSALabs!D202)),IF(OR(ISBLANK([2]ICSALabs!E202),[2]ICSALabs!E202="N/A"),"--no acb code",CONCATENATE([1]Lookup!F$1,A202,[1]Lookup!G$1,B202,[1]Lookup!H$1,H$1,[1]Lookup!I$1)),"--no attestation")</f>
        <v>--no attestation</v>
      </c>
      <c r="F202" s="45" t="str">
        <f>IF(AND(NOT(ISBLANK([2]ICSALabs!G202)),[2]ICSALabs!G202&lt;&gt;"N/A"),IF(C202="All",CONCATENATE([1]Lookup!F$2,D202,[1]Lookup!G$2,B202,[1]Lookup!H$2,H$1,[1]Lookup!I$2),CONCATENATE([1]Lookup!F$3,D202,[1]Lookup!G$3,B202,[1]Lookup!H$3)),"--no url")</f>
        <v>--no url</v>
      </c>
    </row>
    <row r="203" spans="1:6" hidden="1" x14ac:dyDescent="0.25">
      <c r="A203" s="45" t="b">
        <f>IF(ISBLANK([2]ICSALabs!D203),FALSE,LOOKUP([2]ICSALabs!D203,[1]Lookup!$A$2:$B$4))</f>
        <v>0</v>
      </c>
      <c r="B203" s="45" t="b">
        <f>IF(ISBLANK([2]ICSALabs!E203),FALSE,TRIM([2]ICSALabs!E203))</f>
        <v>0</v>
      </c>
      <c r="C203" s="45" t="b">
        <f>IF(ISBLANK([2]ICSALabs!F203),FALSE,LOOKUP([2]ICSALabs!F203,[1]Lookup!$A$6:$B$7))</f>
        <v>0</v>
      </c>
      <c r="D203" s="45" t="b">
        <f>IF(ISBLANK([2]ICSALabs!G203),FALSE,[2]ICSALabs!G203)</f>
        <v>0</v>
      </c>
      <c r="E203" s="45" t="str">
        <f>IF(NOT(ISBLANK([2]ICSALabs!D203)),IF(OR(ISBLANK([2]ICSALabs!E203),[2]ICSALabs!E203="N/A"),"--no acb code",CONCATENATE([1]Lookup!F$1,A203,[1]Lookup!G$1,B203,[1]Lookup!H$1,H$1,[1]Lookup!I$1)),"--no attestation")</f>
        <v>--no attestation</v>
      </c>
      <c r="F203" s="45" t="str">
        <f>IF(AND(NOT(ISBLANK([2]ICSALabs!G203)),[2]ICSALabs!G203&lt;&gt;"N/A"),IF(C203="All",CONCATENATE([1]Lookup!F$2,D203,[1]Lookup!G$2,B203,[1]Lookup!H$2,H$1,[1]Lookup!I$2),CONCATENATE([1]Lookup!F$3,D203,[1]Lookup!G$3,B203,[1]Lookup!H$3)),"--no url")</f>
        <v>--no url</v>
      </c>
    </row>
    <row r="204" spans="1:6" hidden="1" x14ac:dyDescent="0.25">
      <c r="A204" s="45" t="b">
        <f>IF(ISBLANK([2]ICSALabs!D204),FALSE,LOOKUP([2]ICSALabs!D204,[1]Lookup!$A$2:$B$4))</f>
        <v>0</v>
      </c>
      <c r="B204" s="45" t="b">
        <f>IF(ISBLANK([2]ICSALabs!E204),FALSE,TRIM([2]ICSALabs!E204))</f>
        <v>0</v>
      </c>
      <c r="C204" s="45" t="b">
        <f>IF(ISBLANK([2]ICSALabs!F204),FALSE,LOOKUP([2]ICSALabs!F204,[1]Lookup!$A$6:$B$7))</f>
        <v>0</v>
      </c>
      <c r="D204" s="45" t="b">
        <f>IF(ISBLANK([2]ICSALabs!G204),FALSE,[2]ICSALabs!G204)</f>
        <v>0</v>
      </c>
      <c r="E204" s="45" t="str">
        <f>IF(NOT(ISBLANK([2]ICSALabs!D204)),IF(OR(ISBLANK([2]ICSALabs!E204),[2]ICSALabs!E204="N/A"),"--no acb code",CONCATENATE([1]Lookup!F$1,A204,[1]Lookup!G$1,B204,[1]Lookup!H$1,H$1,[1]Lookup!I$1)),"--no attestation")</f>
        <v>--no attestation</v>
      </c>
      <c r="F204" s="45" t="str">
        <f>IF(AND(NOT(ISBLANK([2]ICSALabs!G204)),[2]ICSALabs!G204&lt;&gt;"N/A"),IF(C204="All",CONCATENATE([1]Lookup!F$2,D204,[1]Lookup!G$2,B204,[1]Lookup!H$2,H$1,[1]Lookup!I$2),CONCATENATE([1]Lookup!F$3,D204,[1]Lookup!G$3,B204,[1]Lookup!H$3)),"--no url")</f>
        <v>--no url</v>
      </c>
    </row>
    <row r="205" spans="1:6" hidden="1" x14ac:dyDescent="0.25">
      <c r="A205" s="45" t="b">
        <f>IF(ISBLANK([2]ICSALabs!D205),FALSE,LOOKUP([2]ICSALabs!D205,[1]Lookup!$A$2:$B$4))</f>
        <v>0</v>
      </c>
      <c r="B205" s="45" t="b">
        <f>IF(ISBLANK([2]ICSALabs!E205),FALSE,TRIM([2]ICSALabs!E205))</f>
        <v>0</v>
      </c>
      <c r="C205" s="45" t="b">
        <f>IF(ISBLANK([2]ICSALabs!F205),FALSE,LOOKUP([2]ICSALabs!F205,[1]Lookup!$A$6:$B$7))</f>
        <v>0</v>
      </c>
      <c r="D205" s="45" t="b">
        <f>IF(ISBLANK([2]ICSALabs!G205),FALSE,[2]ICSALabs!G205)</f>
        <v>0</v>
      </c>
      <c r="E205" s="45" t="str">
        <f>IF(NOT(ISBLANK([2]ICSALabs!D205)),IF(OR(ISBLANK([2]ICSALabs!E205),[2]ICSALabs!E205="N/A"),"--no acb code",CONCATENATE([1]Lookup!F$1,A205,[1]Lookup!G$1,B205,[1]Lookup!H$1,H$1,[1]Lookup!I$1)),"--no attestation")</f>
        <v>--no attestation</v>
      </c>
      <c r="F205" s="45" t="str">
        <f>IF(AND(NOT(ISBLANK([2]ICSALabs!G205)),[2]ICSALabs!G205&lt;&gt;"N/A"),IF(C205="All",CONCATENATE([1]Lookup!F$2,D205,[1]Lookup!G$2,B205,[1]Lookup!H$2,H$1,[1]Lookup!I$2),CONCATENATE([1]Lookup!F$3,D205,[1]Lookup!G$3,B205,[1]Lookup!H$3)),"--no url")</f>
        <v>--no url</v>
      </c>
    </row>
    <row r="206" spans="1:6" hidden="1" x14ac:dyDescent="0.25">
      <c r="A206" s="45" t="b">
        <f>IF(ISBLANK([2]ICSALabs!D206),FALSE,LOOKUP([2]ICSALabs!D206,[1]Lookup!$A$2:$B$4))</f>
        <v>0</v>
      </c>
      <c r="B206" s="45" t="b">
        <f>IF(ISBLANK([2]ICSALabs!E206),FALSE,TRIM([2]ICSALabs!E206))</f>
        <v>0</v>
      </c>
      <c r="C206" s="45" t="b">
        <f>IF(ISBLANK([2]ICSALabs!F206),FALSE,LOOKUP([2]ICSALabs!F206,[1]Lookup!$A$6:$B$7))</f>
        <v>0</v>
      </c>
      <c r="D206" s="45" t="b">
        <f>IF(ISBLANK([2]ICSALabs!G206),FALSE,[2]ICSALabs!G206)</f>
        <v>0</v>
      </c>
      <c r="E206" s="45" t="str">
        <f>IF(NOT(ISBLANK([2]ICSALabs!D206)),IF(OR(ISBLANK([2]ICSALabs!E206),[2]ICSALabs!E206="N/A"),"--no acb code",CONCATENATE([1]Lookup!F$1,A206,[1]Lookup!G$1,B206,[1]Lookup!H$1,H$1,[1]Lookup!I$1)),"--no attestation")</f>
        <v>--no attestation</v>
      </c>
      <c r="F206" s="45" t="str">
        <f>IF(AND(NOT(ISBLANK([2]ICSALabs!G206)),[2]ICSALabs!G206&lt;&gt;"N/A"),IF(C206="All",CONCATENATE([1]Lookup!F$2,D206,[1]Lookup!G$2,B206,[1]Lookup!H$2,H$1,[1]Lookup!I$2),CONCATENATE([1]Lookup!F$3,D206,[1]Lookup!G$3,B206,[1]Lookup!H$3)),"--no url")</f>
        <v>--no url</v>
      </c>
    </row>
    <row r="207" spans="1:6" hidden="1" x14ac:dyDescent="0.25">
      <c r="A207" s="45" t="b">
        <f>IF(ISBLANK([2]ICSALabs!D207),FALSE,LOOKUP([2]ICSALabs!D207,[1]Lookup!$A$2:$B$4))</f>
        <v>0</v>
      </c>
      <c r="B207" s="45" t="b">
        <f>IF(ISBLANK([2]ICSALabs!E207),FALSE,TRIM([2]ICSALabs!E207))</f>
        <v>0</v>
      </c>
      <c r="C207" s="45" t="b">
        <f>IF(ISBLANK([2]ICSALabs!F207),FALSE,LOOKUP([2]ICSALabs!F207,[1]Lookup!$A$6:$B$7))</f>
        <v>0</v>
      </c>
      <c r="D207" s="45" t="b">
        <f>IF(ISBLANK([2]ICSALabs!G207),FALSE,[2]ICSALabs!G207)</f>
        <v>0</v>
      </c>
      <c r="E207" s="45" t="str">
        <f>IF(NOT(ISBLANK([2]ICSALabs!D207)),IF(OR(ISBLANK([2]ICSALabs!E207),[2]ICSALabs!E207="N/A"),"--no acb code",CONCATENATE([1]Lookup!F$1,A207,[1]Lookup!G$1,B207,[1]Lookup!H$1,H$1,[1]Lookup!I$1)),"--no attestation")</f>
        <v>--no attestation</v>
      </c>
      <c r="F207" s="45" t="str">
        <f>IF(AND(NOT(ISBLANK([2]ICSALabs!G207)),[2]ICSALabs!G207&lt;&gt;"N/A"),IF(C207="All",CONCATENATE([1]Lookup!F$2,D207,[1]Lookup!G$2,B207,[1]Lookup!H$2,H$1,[1]Lookup!I$2),CONCATENATE([1]Lookup!F$3,D207,[1]Lookup!G$3,B207,[1]Lookup!H$3)),"--no url")</f>
        <v>--no url</v>
      </c>
    </row>
    <row r="208" spans="1:6" hidden="1" x14ac:dyDescent="0.25">
      <c r="A208" s="45" t="b">
        <f>IF(ISBLANK([2]ICSALabs!D208),FALSE,LOOKUP([2]ICSALabs!D208,[1]Lookup!$A$2:$B$4))</f>
        <v>0</v>
      </c>
      <c r="B208" s="45" t="b">
        <f>IF(ISBLANK([2]ICSALabs!E208),FALSE,TRIM([2]ICSALabs!E208))</f>
        <v>0</v>
      </c>
      <c r="C208" s="45" t="b">
        <f>IF(ISBLANK([2]ICSALabs!F208),FALSE,LOOKUP([2]ICSALabs!F208,[1]Lookup!$A$6:$B$7))</f>
        <v>0</v>
      </c>
      <c r="D208" s="45" t="b">
        <f>IF(ISBLANK([2]ICSALabs!G208),FALSE,[2]ICSALabs!G208)</f>
        <v>0</v>
      </c>
      <c r="E208" s="45" t="str">
        <f>IF(NOT(ISBLANK([2]ICSALabs!D208)),IF(OR(ISBLANK([2]ICSALabs!E208),[2]ICSALabs!E208="N/A"),"--no acb code",CONCATENATE([1]Lookup!F$1,A208,[1]Lookup!G$1,B208,[1]Lookup!H$1,H$1,[1]Lookup!I$1)),"--no attestation")</f>
        <v>--no attestation</v>
      </c>
      <c r="F208" s="45" t="str">
        <f>IF(AND(NOT(ISBLANK([2]ICSALabs!G208)),[2]ICSALabs!G208&lt;&gt;"N/A"),IF(C208="All",CONCATENATE([1]Lookup!F$2,D208,[1]Lookup!G$2,B208,[1]Lookup!H$2,H$1,[1]Lookup!I$2),CONCATENATE([1]Lookup!F$3,D208,[1]Lookup!G$3,B208,[1]Lookup!H$3)),"--no url")</f>
        <v>--no url</v>
      </c>
    </row>
    <row r="209" spans="1:6" hidden="1" x14ac:dyDescent="0.25">
      <c r="A209" s="45" t="b">
        <f>IF(ISBLANK([2]ICSALabs!D209),FALSE,LOOKUP([2]ICSALabs!D209,[1]Lookup!$A$2:$B$4))</f>
        <v>0</v>
      </c>
      <c r="B209" s="45" t="b">
        <f>IF(ISBLANK([2]ICSALabs!E209),FALSE,TRIM([2]ICSALabs!E209))</f>
        <v>0</v>
      </c>
      <c r="C209" s="45" t="b">
        <f>IF(ISBLANK([2]ICSALabs!F209),FALSE,LOOKUP([2]ICSALabs!F209,[1]Lookup!$A$6:$B$7))</f>
        <v>0</v>
      </c>
      <c r="D209" s="45" t="b">
        <f>IF(ISBLANK([2]ICSALabs!G209),FALSE,[2]ICSALabs!G209)</f>
        <v>0</v>
      </c>
      <c r="E209" s="45" t="str">
        <f>IF(NOT(ISBLANK([2]ICSALabs!D209)),IF(OR(ISBLANK([2]ICSALabs!E209),[2]ICSALabs!E209="N/A"),"--no acb code",CONCATENATE([1]Lookup!F$1,A209,[1]Lookup!G$1,B209,[1]Lookup!H$1,H$1,[1]Lookup!I$1)),"--no attestation")</f>
        <v>--no attestation</v>
      </c>
      <c r="F209" s="45" t="str">
        <f>IF(AND(NOT(ISBLANK([2]ICSALabs!G209)),[2]ICSALabs!G209&lt;&gt;"N/A"),IF(C209="All",CONCATENATE([1]Lookup!F$2,D209,[1]Lookup!G$2,B209,[1]Lookup!H$2,H$1,[1]Lookup!I$2),CONCATENATE([1]Lookup!F$3,D209,[1]Lookup!G$3,B209,[1]Lookup!H$3)),"--no url")</f>
        <v>--no url</v>
      </c>
    </row>
    <row r="210" spans="1:6" hidden="1" x14ac:dyDescent="0.25">
      <c r="A210" s="45" t="b">
        <f>IF(ISBLANK([2]ICSALabs!D210),FALSE,LOOKUP([2]ICSALabs!D210,[1]Lookup!$A$2:$B$4))</f>
        <v>0</v>
      </c>
      <c r="B210" s="45" t="b">
        <f>IF(ISBLANK([2]ICSALabs!E210),FALSE,TRIM([2]ICSALabs!E210))</f>
        <v>0</v>
      </c>
      <c r="C210" s="45" t="b">
        <f>IF(ISBLANK([2]ICSALabs!F210),FALSE,LOOKUP([2]ICSALabs!F210,[1]Lookup!$A$6:$B$7))</f>
        <v>0</v>
      </c>
      <c r="D210" s="45" t="b">
        <f>IF(ISBLANK([2]ICSALabs!G210),FALSE,[2]ICSALabs!G210)</f>
        <v>0</v>
      </c>
      <c r="E210" s="45" t="str">
        <f>IF(NOT(ISBLANK([2]ICSALabs!D210)),IF(OR(ISBLANK([2]ICSALabs!E210),[2]ICSALabs!E210="N/A"),"--no acb code",CONCATENATE([1]Lookup!F$1,A210,[1]Lookup!G$1,B210,[1]Lookup!H$1,H$1,[1]Lookup!I$1)),"--no attestation")</f>
        <v>--no attestation</v>
      </c>
      <c r="F210" s="45" t="str">
        <f>IF(AND(NOT(ISBLANK([2]ICSALabs!G210)),[2]ICSALabs!G210&lt;&gt;"N/A"),IF(C210="All",CONCATENATE([1]Lookup!F$2,D210,[1]Lookup!G$2,B210,[1]Lookup!H$2,H$1,[1]Lookup!I$2),CONCATENATE([1]Lookup!F$3,D210,[1]Lookup!G$3,B210,[1]Lookup!H$3)),"--no url")</f>
        <v>--no url</v>
      </c>
    </row>
    <row r="211" spans="1:6" hidden="1" x14ac:dyDescent="0.25">
      <c r="A211" s="45" t="b">
        <f>IF(ISBLANK([2]ICSALabs!D211),FALSE,LOOKUP([2]ICSALabs!D211,[1]Lookup!$A$2:$B$4))</f>
        <v>0</v>
      </c>
      <c r="B211" s="45" t="b">
        <f>IF(ISBLANK([2]ICSALabs!E211),FALSE,TRIM([2]ICSALabs!E211))</f>
        <v>0</v>
      </c>
      <c r="C211" s="45" t="b">
        <f>IF(ISBLANK([2]ICSALabs!F211),FALSE,LOOKUP([2]ICSALabs!F211,[1]Lookup!$A$6:$B$7))</f>
        <v>0</v>
      </c>
      <c r="D211" s="45" t="b">
        <f>IF(ISBLANK([2]ICSALabs!G211),FALSE,[2]ICSALabs!G211)</f>
        <v>0</v>
      </c>
      <c r="E211" s="45" t="str">
        <f>IF(NOT(ISBLANK([2]ICSALabs!D211)),IF(OR(ISBLANK([2]ICSALabs!E211),[2]ICSALabs!E211="N/A"),"--no acb code",CONCATENATE([1]Lookup!F$1,A211,[1]Lookup!G$1,B211,[1]Lookup!H$1,H$1,[1]Lookup!I$1)),"--no attestation")</f>
        <v>--no attestation</v>
      </c>
      <c r="F211" s="45" t="str">
        <f>IF(AND(NOT(ISBLANK([2]ICSALabs!G211)),[2]ICSALabs!G211&lt;&gt;"N/A"),IF(C211="All",CONCATENATE([1]Lookup!F$2,D211,[1]Lookup!G$2,B211,[1]Lookup!H$2,H$1,[1]Lookup!I$2),CONCATENATE([1]Lookup!F$3,D211,[1]Lookup!G$3,B211,[1]Lookup!H$3)),"--no url")</f>
        <v>--no url</v>
      </c>
    </row>
    <row r="212" spans="1:6" hidden="1" x14ac:dyDescent="0.25">
      <c r="A212" s="45" t="b">
        <f>IF(ISBLANK([2]ICSALabs!D212),FALSE,LOOKUP([2]ICSALabs!D212,[1]Lookup!$A$2:$B$4))</f>
        <v>0</v>
      </c>
      <c r="B212" s="45" t="b">
        <f>IF(ISBLANK([2]ICSALabs!E212),FALSE,TRIM([2]ICSALabs!E212))</f>
        <v>0</v>
      </c>
      <c r="C212" s="45" t="b">
        <f>IF(ISBLANK([2]ICSALabs!F212),FALSE,LOOKUP([2]ICSALabs!F212,[1]Lookup!$A$6:$B$7))</f>
        <v>0</v>
      </c>
      <c r="D212" s="45" t="b">
        <f>IF(ISBLANK([2]ICSALabs!G212),FALSE,[2]ICSALabs!G212)</f>
        <v>0</v>
      </c>
      <c r="E212" s="45" t="str">
        <f>IF(NOT(ISBLANK([2]ICSALabs!D212)),IF(OR(ISBLANK([2]ICSALabs!E212),[2]ICSALabs!E212="N/A"),"--no acb code",CONCATENATE([1]Lookup!F$1,A212,[1]Lookup!G$1,B212,[1]Lookup!H$1,H$1,[1]Lookup!I$1)),"--no attestation")</f>
        <v>--no attestation</v>
      </c>
      <c r="F212" s="45" t="str">
        <f>IF(AND(NOT(ISBLANK([2]ICSALabs!G212)),[2]ICSALabs!G212&lt;&gt;"N/A"),IF(C212="All",CONCATENATE([1]Lookup!F$2,D212,[1]Lookup!G$2,B212,[1]Lookup!H$2,H$1,[1]Lookup!I$2),CONCATENATE([1]Lookup!F$3,D212,[1]Lookup!G$3,B212,[1]Lookup!H$3)),"--no url")</f>
        <v>--no url</v>
      </c>
    </row>
    <row r="213" spans="1:6" x14ac:dyDescent="0.25">
      <c r="A213" s="45" t="str">
        <f>IF(ISBLANK([2]ICSALabs!D213),FALSE,LOOKUP([2]ICSALabs!D213,[1]Lookup!$A$2:$B$4))</f>
        <v>Affirmative</v>
      </c>
      <c r="B213" s="45" t="str">
        <f>IF(ISBLANK([2]ICSALabs!E213),FALSE,TRIM([2]ICSALabs!E213))</f>
        <v>10092014-2390-1</v>
      </c>
      <c r="C213" s="45" t="str">
        <f>IF(ISBLANK([2]ICSALabs!F213),FALSE,LOOKUP([2]ICSALabs!F213,[1]Lookup!$A$6:$B$7))</f>
        <v>All</v>
      </c>
      <c r="D213" s="45" t="str">
        <f>IF(ISBLANK([2]ICSALabs!G213),FALSE,[2]ICSALabs!G213)</f>
        <v>http://www.cerner.com/uploadedFiles/Content/Solutions/Transparency%20and%20Disclosure_3_9_16.pdf</v>
      </c>
      <c r="E213" s="45" t="str">
        <f>IF(NOT(ISBLANK([2]ICSALabs!D213)),IF(OR(ISBLANK([2]ICSALabs!E213),[2]ICSALabs!E213="N/A"),"--no acb code",CONCATENATE([1]Lookup!F$1,A213,[1]Lookup!G$1,B213,[1]Lookup!H$1,H$1,[1]Lookup!I$1)),"--no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'10092014-2390-1' and cb."name" = 'ICSA Labs' and cp.product_version_id = pv.product_version_id and pv.product_id = p.product_id and p.vendor_id = vend.vendor_id;</v>
      </c>
      <c r="F213" s="45" t="str">
        <f>IF(AND(NOT(ISBLANK([2]ICSALabs!G213)),[2]ICSALabs!G213&lt;&gt;"N/A"),IF(C213="All",CONCATENATE([1]Lookup!F$2,D213,[1]Lookup!G$2,B213,[1]Lookup!H$2,H$1,[1]Lookup!I$2),CONCATENATE([1]Lookup!F$3,D213,[1]Lookup!G$3,B213,[1]Lookup!H$3)),"--no url")</f>
        <v>update openchpl.certified_product as cp set transparency_attestation_url = 'http://www.cerner.com/uploadedFiles/Content/Solutions/Transparency%20and%20Disclosure_3_9_16.pdf' from (select certified_product_id from (select vend.vendor_code from openchpl.certified_product as cp, openchpl.product_version as pv, openchpl.product as p, openchpl.vendor as vend where cp.acb_certification_id = '10092014-2390-1'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14" spans="1:6" x14ac:dyDescent="0.25">
      <c r="A214" s="45" t="str">
        <f>IF(ISBLANK([2]ICSALabs!D214),FALSE,LOOKUP([2]ICSALabs!D214,[1]Lookup!$A$2:$B$4))</f>
        <v>Affirmative</v>
      </c>
      <c r="B214" s="45" t="str">
        <f>IF(ISBLANK([2]ICSALabs!E214),FALSE,TRIM([2]ICSALabs!E214))</f>
        <v>150038R00</v>
      </c>
      <c r="C214" s="45" t="str">
        <f>IF(ISBLANK([2]ICSALabs!F214),FALSE,LOOKUP([2]ICSALabs!F214,[1]Lookup!$A$6:$B$7))</f>
        <v>All</v>
      </c>
      <c r="D214" s="45" t="str">
        <f>IF(ISBLANK([2]ICSALabs!G214),FALSE,[2]ICSALabs!G214)</f>
        <v>http://www.cerner.com/uploadedFiles/Content/Solutions/Transparency%20and%20Disclosure_3_9_16.pdf</v>
      </c>
      <c r="E214" s="45" t="str">
        <f>IF(NOT(ISBLANK([2]ICSALabs!D214)),IF(OR(ISBLANK([2]ICSALabs!E214),[2]ICSALabs!E214="N/A"),"--no acb code",CONCATENATE([1]Lookup!F$1,A214,[1]Lookup!G$1,B214,[1]Lookup!H$1,H$1,[1]Lookup!I$1)),"--no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'150038R00' and cb."name" = 'ICSA Labs' and cp.product_version_id = pv.product_version_id and pv.product_id = p.product_id and p.vendor_id = vend.vendor_id;</v>
      </c>
      <c r="F214" s="45" t="str">
        <f>IF(AND(NOT(ISBLANK([2]ICSALabs!G214)),[2]ICSALabs!G214&lt;&gt;"N/A"),IF(C214="All",CONCATENATE([1]Lookup!F$2,D214,[1]Lookup!G$2,B214,[1]Lookup!H$2,H$1,[1]Lookup!I$2),CONCATENATE([1]Lookup!F$3,D214,[1]Lookup!G$3,B214,[1]Lookup!H$3)),"--no url")</f>
        <v>update openchpl.certified_product as cp set transparency_attestation_url = 'http://www.cerner.com/uploadedFiles/Content/Solutions/Transparency%20and%20Disclosure_3_9_16.pdf' from (select certified_product_id from (select vend.vendor_code from openchpl.certified_product as cp, openchpl.product_version as pv, openchpl.product as p, openchpl.vendor as vend where cp.acb_certification_id = '150038R00'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15" spans="1:6" hidden="1" x14ac:dyDescent="0.25">
      <c r="A215" s="45" t="b">
        <f>IF(ISBLANK([2]ICSALabs!D215),FALSE,LOOKUP([2]ICSALabs!D215,[1]Lookup!$A$2:$B$4))</f>
        <v>0</v>
      </c>
      <c r="B215" s="45" t="b">
        <f>IF(ISBLANK([2]ICSALabs!E215),FALSE,TRIM([2]ICSALabs!E215))</f>
        <v>0</v>
      </c>
      <c r="C215" s="45" t="b">
        <f>IF(ISBLANK([2]ICSALabs!F215),FALSE,LOOKUP([2]ICSALabs!F215,[1]Lookup!$A$6:$B$7))</f>
        <v>0</v>
      </c>
      <c r="D215" s="45" t="b">
        <f>IF(ISBLANK([2]ICSALabs!G215),FALSE,[2]ICSALabs!G215)</f>
        <v>0</v>
      </c>
      <c r="E215" s="45" t="str">
        <f>IF(NOT(ISBLANK([2]ICSALabs!D215)),IF(OR(ISBLANK([2]ICSALabs!E215),[2]ICSALabs!E215="N/A"),"--no acb code",CONCATENATE([1]Lookup!F$1,A215,[1]Lookup!G$1,B215,[1]Lookup!H$1,H$1,[1]Lookup!I$1)),"--no attestation")</f>
        <v>--no attestation</v>
      </c>
      <c r="F215" s="45" t="str">
        <f>IF(AND(NOT(ISBLANK([2]ICSALabs!G215)),[2]ICSALabs!G215&lt;&gt;"N/A"),IF(C215="All",CONCATENATE([1]Lookup!F$2,D215,[1]Lookup!G$2,B215,[1]Lookup!H$2,H$1,[1]Lookup!I$2),CONCATENATE([1]Lookup!F$3,D215,[1]Lookup!G$3,B215,[1]Lookup!H$3)),"--no url")</f>
        <v>--no url</v>
      </c>
    </row>
    <row r="216" spans="1:6" hidden="1" x14ac:dyDescent="0.25">
      <c r="A216" s="45" t="b">
        <f>IF(ISBLANK([2]ICSALabs!D216),FALSE,LOOKUP([2]ICSALabs!D216,[1]Lookup!$A$2:$B$4))</f>
        <v>0</v>
      </c>
      <c r="B216" s="45" t="b">
        <f>IF(ISBLANK([2]ICSALabs!E216),FALSE,TRIM([2]ICSALabs!E216))</f>
        <v>0</v>
      </c>
      <c r="C216" s="45" t="b">
        <f>IF(ISBLANK([2]ICSALabs!F216),FALSE,LOOKUP([2]ICSALabs!F216,[1]Lookup!$A$6:$B$7))</f>
        <v>0</v>
      </c>
      <c r="D216" s="45" t="b">
        <f>IF(ISBLANK([2]ICSALabs!G216),FALSE,[2]ICSALabs!G216)</f>
        <v>0</v>
      </c>
      <c r="E216" s="45" t="str">
        <f>IF(NOT(ISBLANK([2]ICSALabs!D216)),IF(OR(ISBLANK([2]ICSALabs!E216),[2]ICSALabs!E216="N/A"),"--no acb code",CONCATENATE([1]Lookup!F$1,A216,[1]Lookup!G$1,B216,[1]Lookup!H$1,H$1,[1]Lookup!I$1)),"--no attestation")</f>
        <v>--no attestation</v>
      </c>
      <c r="F216" s="45" t="str">
        <f>IF(AND(NOT(ISBLANK([2]ICSALabs!G216)),[2]ICSALabs!G216&lt;&gt;"N/A"),IF(C216="All",CONCATENATE([1]Lookup!F$2,D216,[1]Lookup!G$2,B216,[1]Lookup!H$2,H$1,[1]Lookup!I$2),CONCATENATE([1]Lookup!F$3,D216,[1]Lookup!G$3,B216,[1]Lookup!H$3)),"--no url")</f>
        <v>--no url</v>
      </c>
    </row>
    <row r="217" spans="1:6" hidden="1" x14ac:dyDescent="0.25">
      <c r="A217" s="45" t="b">
        <f>IF(ISBLANK([2]ICSALabs!D217),FALSE,LOOKUP([2]ICSALabs!D217,[1]Lookup!$A$2:$B$4))</f>
        <v>0</v>
      </c>
      <c r="B217" s="45" t="b">
        <f>IF(ISBLANK([2]ICSALabs!E217),FALSE,TRIM([2]ICSALabs!E217))</f>
        <v>0</v>
      </c>
      <c r="C217" s="45" t="b">
        <f>IF(ISBLANK([2]ICSALabs!F217),FALSE,LOOKUP([2]ICSALabs!F217,[1]Lookup!$A$6:$B$7))</f>
        <v>0</v>
      </c>
      <c r="D217" s="45" t="b">
        <f>IF(ISBLANK([2]ICSALabs!G217),FALSE,[2]ICSALabs!G217)</f>
        <v>0</v>
      </c>
      <c r="E217" s="45" t="str">
        <f>IF(NOT(ISBLANK([2]ICSALabs!D217)),IF(OR(ISBLANK([2]ICSALabs!E217),[2]ICSALabs!E217="N/A"),"--no acb code",CONCATENATE([1]Lookup!F$1,A217,[1]Lookup!G$1,B217,[1]Lookup!H$1,H$1,[1]Lookup!I$1)),"--no attestation")</f>
        <v>--no attestation</v>
      </c>
      <c r="F217" s="45" t="str">
        <f>IF(AND(NOT(ISBLANK([2]ICSALabs!G217)),[2]ICSALabs!G217&lt;&gt;"N/A"),IF(C217="All",CONCATENATE([1]Lookup!F$2,D217,[1]Lookup!G$2,B217,[1]Lookup!H$2,H$1,[1]Lookup!I$2),CONCATENATE([1]Lookup!F$3,D217,[1]Lookup!G$3,B217,[1]Lookup!H$3)),"--no url")</f>
        <v>--no url</v>
      </c>
    </row>
    <row r="218" spans="1:6" hidden="1" x14ac:dyDescent="0.25">
      <c r="A218" s="45" t="b">
        <f>IF(ISBLANK([2]ICSALabs!D218),FALSE,LOOKUP([2]ICSALabs!D218,[1]Lookup!$A$2:$B$4))</f>
        <v>0</v>
      </c>
      <c r="B218" s="45" t="b">
        <f>IF(ISBLANK([2]ICSALabs!E218),FALSE,TRIM([2]ICSALabs!E218))</f>
        <v>0</v>
      </c>
      <c r="C218" s="45" t="b">
        <f>IF(ISBLANK([2]ICSALabs!F218),FALSE,LOOKUP([2]ICSALabs!F218,[1]Lookup!$A$6:$B$7))</f>
        <v>0</v>
      </c>
      <c r="D218" s="45" t="b">
        <f>IF(ISBLANK([2]ICSALabs!G218),FALSE,[2]ICSALabs!G218)</f>
        <v>0</v>
      </c>
      <c r="E218" s="45" t="str">
        <f>IF(NOT(ISBLANK([2]ICSALabs!D218)),IF(OR(ISBLANK([2]ICSALabs!E218),[2]ICSALabs!E218="N/A"),"--no acb code",CONCATENATE([1]Lookup!F$1,A218,[1]Lookup!G$1,B218,[1]Lookup!H$1,H$1,[1]Lookup!I$1)),"--no attestation")</f>
        <v>--no attestation</v>
      </c>
      <c r="F218" s="45" t="str">
        <f>IF(AND(NOT(ISBLANK([2]ICSALabs!G218)),[2]ICSALabs!G218&lt;&gt;"N/A"),IF(C218="All",CONCATENATE([1]Lookup!F$2,D218,[1]Lookup!G$2,B218,[1]Lookup!H$2,H$1,[1]Lookup!I$2),CONCATENATE([1]Lookup!F$3,D218,[1]Lookup!G$3,B218,[1]Lookup!H$3)),"--no url")</f>
        <v>--no url</v>
      </c>
    </row>
    <row r="219" spans="1:6" hidden="1" x14ac:dyDescent="0.25">
      <c r="A219" s="45" t="b">
        <f>IF(ISBLANK([2]ICSALabs!D219),FALSE,LOOKUP([2]ICSALabs!D219,[1]Lookup!$A$2:$B$4))</f>
        <v>0</v>
      </c>
      <c r="B219" s="45" t="b">
        <f>IF(ISBLANK([2]ICSALabs!E219),FALSE,TRIM([2]ICSALabs!E219))</f>
        <v>0</v>
      </c>
      <c r="C219" s="45" t="b">
        <f>IF(ISBLANK([2]ICSALabs!F219),FALSE,LOOKUP([2]ICSALabs!F219,[1]Lookup!$A$6:$B$7))</f>
        <v>0</v>
      </c>
      <c r="D219" s="45" t="b">
        <f>IF(ISBLANK([2]ICSALabs!G219),FALSE,[2]ICSALabs!G219)</f>
        <v>0</v>
      </c>
      <c r="E219" s="45" t="str">
        <f>IF(NOT(ISBLANK([2]ICSALabs!D219)),IF(OR(ISBLANK([2]ICSALabs!E219),[2]ICSALabs!E219="N/A"),"--no acb code",CONCATENATE([1]Lookup!F$1,A219,[1]Lookup!G$1,B219,[1]Lookup!H$1,H$1,[1]Lookup!I$1)),"--no attestation")</f>
        <v>--no attestation</v>
      </c>
      <c r="F219" s="45" t="str">
        <f>IF(AND(NOT(ISBLANK([2]ICSALabs!G219)),[2]ICSALabs!G219&lt;&gt;"N/A"),IF(C219="All",CONCATENATE([1]Lookup!F$2,D219,[1]Lookup!G$2,B219,[1]Lookup!H$2,H$1,[1]Lookup!I$2),CONCATENATE([1]Lookup!F$3,D219,[1]Lookup!G$3,B219,[1]Lookup!H$3)),"--no url")</f>
        <v>--no url</v>
      </c>
    </row>
    <row r="220" spans="1:6" hidden="1" x14ac:dyDescent="0.25">
      <c r="A220" s="45" t="b">
        <f>IF(ISBLANK([2]ICSALabs!D220),FALSE,LOOKUP([2]ICSALabs!D220,[1]Lookup!$A$2:$B$4))</f>
        <v>0</v>
      </c>
      <c r="B220" s="45" t="b">
        <f>IF(ISBLANK([2]ICSALabs!E220),FALSE,TRIM([2]ICSALabs!E220))</f>
        <v>0</v>
      </c>
      <c r="C220" s="45" t="b">
        <f>IF(ISBLANK([2]ICSALabs!F220),FALSE,LOOKUP([2]ICSALabs!F220,[1]Lookup!$A$6:$B$7))</f>
        <v>0</v>
      </c>
      <c r="D220" s="45" t="b">
        <f>IF(ISBLANK([2]ICSALabs!G220),FALSE,[2]ICSALabs!G220)</f>
        <v>0</v>
      </c>
      <c r="E220" s="45" t="str">
        <f>IF(NOT(ISBLANK([2]ICSALabs!D220)),IF(OR(ISBLANK([2]ICSALabs!E220),[2]ICSALabs!E220="N/A"),"--no acb code",CONCATENATE([1]Lookup!F$1,A220,[1]Lookup!G$1,B220,[1]Lookup!H$1,H$1,[1]Lookup!I$1)),"--no attestation")</f>
        <v>--no attestation</v>
      </c>
      <c r="F220" s="45" t="str">
        <f>IF(AND(NOT(ISBLANK([2]ICSALabs!G220)),[2]ICSALabs!G220&lt;&gt;"N/A"),IF(C220="All",CONCATENATE([1]Lookup!F$2,D220,[1]Lookup!G$2,B220,[1]Lookup!H$2,H$1,[1]Lookup!I$2),CONCATENATE([1]Lookup!F$3,D220,[1]Lookup!G$3,B220,[1]Lookup!H$3)),"--no url")</f>
        <v>--no url</v>
      </c>
    </row>
    <row r="221" spans="1:6" hidden="1" x14ac:dyDescent="0.25">
      <c r="A221" s="45" t="b">
        <f>IF(ISBLANK([2]ICSALabs!D221),FALSE,LOOKUP([2]ICSALabs!D221,[1]Lookup!$A$2:$B$4))</f>
        <v>0</v>
      </c>
      <c r="B221" s="45" t="b">
        <f>IF(ISBLANK([2]ICSALabs!E221),FALSE,TRIM([2]ICSALabs!E221))</f>
        <v>0</v>
      </c>
      <c r="C221" s="45" t="b">
        <f>IF(ISBLANK([2]ICSALabs!F221),FALSE,LOOKUP([2]ICSALabs!F221,[1]Lookup!$A$6:$B$7))</f>
        <v>0</v>
      </c>
      <c r="D221" s="45" t="b">
        <f>IF(ISBLANK([2]ICSALabs!G221),FALSE,[2]ICSALabs!G221)</f>
        <v>0</v>
      </c>
      <c r="E221" s="45" t="str">
        <f>IF(NOT(ISBLANK([2]ICSALabs!D221)),IF(OR(ISBLANK([2]ICSALabs!E221),[2]ICSALabs!E221="N/A"),"--no acb code",CONCATENATE([1]Lookup!F$1,A221,[1]Lookup!G$1,B221,[1]Lookup!H$1,H$1,[1]Lookup!I$1)),"--no attestation")</f>
        <v>--no attestation</v>
      </c>
      <c r="F221" s="45" t="str">
        <f>IF(AND(NOT(ISBLANK([2]ICSALabs!G221)),[2]ICSALabs!G221&lt;&gt;"N/A"),IF(C221="All",CONCATENATE([1]Lookup!F$2,D221,[1]Lookup!G$2,B221,[1]Lookup!H$2,H$1,[1]Lookup!I$2),CONCATENATE([1]Lookup!F$3,D221,[1]Lookup!G$3,B221,[1]Lookup!H$3)),"--no url")</f>
        <v>--no url</v>
      </c>
    </row>
    <row r="222" spans="1:6" hidden="1" x14ac:dyDescent="0.25">
      <c r="A222" s="45" t="b">
        <f>IF(ISBLANK([2]ICSALabs!D222),FALSE,LOOKUP([2]ICSALabs!D222,[1]Lookup!$A$2:$B$4))</f>
        <v>0</v>
      </c>
      <c r="B222" s="45" t="b">
        <f>IF(ISBLANK([2]ICSALabs!E222),FALSE,TRIM([2]ICSALabs!E222))</f>
        <v>0</v>
      </c>
      <c r="C222" s="45" t="b">
        <f>IF(ISBLANK([2]ICSALabs!F222),FALSE,LOOKUP([2]ICSALabs!F222,[1]Lookup!$A$6:$B$7))</f>
        <v>0</v>
      </c>
      <c r="D222" s="45" t="b">
        <f>IF(ISBLANK([2]ICSALabs!G222),FALSE,[2]ICSALabs!G222)</f>
        <v>0</v>
      </c>
      <c r="E222" s="45" t="str">
        <f>IF(NOT(ISBLANK([2]ICSALabs!D222)),IF(OR(ISBLANK([2]ICSALabs!E222),[2]ICSALabs!E222="N/A"),"--no acb code",CONCATENATE([1]Lookup!F$1,A222,[1]Lookup!G$1,B222,[1]Lookup!H$1,H$1,[1]Lookup!I$1)),"--no attestation")</f>
        <v>--no attestation</v>
      </c>
      <c r="F222" s="45" t="str">
        <f>IF(AND(NOT(ISBLANK([2]ICSALabs!G222)),[2]ICSALabs!G222&lt;&gt;"N/A"),IF(C222="All",CONCATENATE([1]Lookup!F$2,D222,[1]Lookup!G$2,B222,[1]Lookup!H$2,H$1,[1]Lookup!I$2),CONCATENATE([1]Lookup!F$3,D222,[1]Lookup!G$3,B222,[1]Lookup!H$3)),"--no url")</f>
        <v>--no url</v>
      </c>
    </row>
    <row r="223" spans="1:6" hidden="1" x14ac:dyDescent="0.25">
      <c r="A223" s="45" t="b">
        <f>IF(ISBLANK([2]ICSALabs!D223),FALSE,LOOKUP([2]ICSALabs!D223,[1]Lookup!$A$2:$B$4))</f>
        <v>0</v>
      </c>
      <c r="B223" s="45" t="b">
        <f>IF(ISBLANK([2]ICSALabs!E223),FALSE,TRIM([2]ICSALabs!E223))</f>
        <v>0</v>
      </c>
      <c r="C223" s="45" t="b">
        <f>IF(ISBLANK([2]ICSALabs!F223),FALSE,LOOKUP([2]ICSALabs!F223,[1]Lookup!$A$6:$B$7))</f>
        <v>0</v>
      </c>
      <c r="D223" s="45" t="b">
        <f>IF(ISBLANK([2]ICSALabs!G223),FALSE,[2]ICSALabs!G223)</f>
        <v>0</v>
      </c>
      <c r="E223" s="45" t="str">
        <f>IF(NOT(ISBLANK([2]ICSALabs!D223)),IF(OR(ISBLANK([2]ICSALabs!E223),[2]ICSALabs!E223="N/A"),"--no acb code",CONCATENATE([1]Lookup!F$1,A223,[1]Lookup!G$1,B223,[1]Lookup!H$1,H$1,[1]Lookup!I$1)),"--no attestation")</f>
        <v>--no attestation</v>
      </c>
      <c r="F223" s="45" t="str">
        <f>IF(AND(NOT(ISBLANK([2]ICSALabs!G223)),[2]ICSALabs!G223&lt;&gt;"N/A"),IF(C223="All",CONCATENATE([1]Lookup!F$2,D223,[1]Lookup!G$2,B223,[1]Lookup!H$2,H$1,[1]Lookup!I$2),CONCATENATE([1]Lookup!F$3,D223,[1]Lookup!G$3,B223,[1]Lookup!H$3)),"--no url")</f>
        <v>--no url</v>
      </c>
    </row>
    <row r="224" spans="1:6" hidden="1" x14ac:dyDescent="0.25">
      <c r="A224" s="45" t="b">
        <f>IF(ISBLANK([2]ICSALabs!D224),FALSE,LOOKUP([2]ICSALabs!D224,[1]Lookup!$A$2:$B$4))</f>
        <v>0</v>
      </c>
      <c r="B224" s="45" t="b">
        <f>IF(ISBLANK([2]ICSALabs!E224),FALSE,TRIM([2]ICSALabs!E224))</f>
        <v>0</v>
      </c>
      <c r="C224" s="45" t="b">
        <f>IF(ISBLANK([2]ICSALabs!F224),FALSE,LOOKUP([2]ICSALabs!F224,[1]Lookup!$A$6:$B$7))</f>
        <v>0</v>
      </c>
      <c r="D224" s="45" t="b">
        <f>IF(ISBLANK([2]ICSALabs!G224),FALSE,[2]ICSALabs!G224)</f>
        <v>0</v>
      </c>
      <c r="E224" s="45" t="str">
        <f>IF(NOT(ISBLANK([2]ICSALabs!D224)),IF(OR(ISBLANK([2]ICSALabs!E224),[2]ICSALabs!E224="N/A"),"--no acb code",CONCATENATE([1]Lookup!F$1,A224,[1]Lookup!G$1,B224,[1]Lookup!H$1,H$1,[1]Lookup!I$1)),"--no attestation")</f>
        <v>--no attestation</v>
      </c>
      <c r="F224" s="45" t="str">
        <f>IF(AND(NOT(ISBLANK([2]ICSALabs!G224)),[2]ICSALabs!G224&lt;&gt;"N/A"),IF(C224="All",CONCATENATE([1]Lookup!F$2,D224,[1]Lookup!G$2,B224,[1]Lookup!H$2,H$1,[1]Lookup!I$2),CONCATENATE([1]Lookup!F$3,D224,[1]Lookup!G$3,B224,[1]Lookup!H$3)),"--no url")</f>
        <v>--no url</v>
      </c>
    </row>
    <row r="225" spans="1:6" hidden="1" x14ac:dyDescent="0.25">
      <c r="A225" s="45" t="b">
        <f>IF(ISBLANK([2]ICSALabs!D225),FALSE,LOOKUP([2]ICSALabs!D225,[1]Lookup!$A$2:$B$4))</f>
        <v>0</v>
      </c>
      <c r="B225" s="45" t="b">
        <f>IF(ISBLANK([2]ICSALabs!E225),FALSE,TRIM([2]ICSALabs!E225))</f>
        <v>0</v>
      </c>
      <c r="C225" s="45" t="b">
        <f>IF(ISBLANK([2]ICSALabs!F225),FALSE,LOOKUP([2]ICSALabs!F225,[1]Lookup!$A$6:$B$7))</f>
        <v>0</v>
      </c>
      <c r="D225" s="45" t="b">
        <f>IF(ISBLANK([2]ICSALabs!G225),FALSE,[2]ICSALabs!G225)</f>
        <v>0</v>
      </c>
      <c r="E225" s="45" t="str">
        <f>IF(NOT(ISBLANK([2]ICSALabs!D225)),IF(OR(ISBLANK([2]ICSALabs!E225),[2]ICSALabs!E225="N/A"),"--no acb code",CONCATENATE([1]Lookup!F$1,A225,[1]Lookup!G$1,B225,[1]Lookup!H$1,H$1,[1]Lookup!I$1)),"--no attestation")</f>
        <v>--no attestation</v>
      </c>
      <c r="F225" s="45" t="str">
        <f>IF(AND(NOT(ISBLANK([2]ICSALabs!G225)),[2]ICSALabs!G225&lt;&gt;"N/A"),IF(C225="All",CONCATENATE([1]Lookup!F$2,D225,[1]Lookup!G$2,B225,[1]Lookup!H$2,H$1,[1]Lookup!I$2),CONCATENATE([1]Lookup!F$3,D225,[1]Lookup!G$3,B225,[1]Lookup!H$3)),"--no url")</f>
        <v>--no url</v>
      </c>
    </row>
    <row r="226" spans="1:6" hidden="1" x14ac:dyDescent="0.25">
      <c r="A226" s="45" t="b">
        <f>IF(ISBLANK([2]ICSALabs!D226),FALSE,LOOKUP([2]ICSALabs!D226,[1]Lookup!$A$2:$B$4))</f>
        <v>0</v>
      </c>
      <c r="B226" s="45" t="b">
        <f>IF(ISBLANK([2]ICSALabs!E226),FALSE,TRIM([2]ICSALabs!E226))</f>
        <v>0</v>
      </c>
      <c r="C226" s="45" t="b">
        <f>IF(ISBLANK([2]ICSALabs!F226),FALSE,LOOKUP([2]ICSALabs!F226,[1]Lookup!$A$6:$B$7))</f>
        <v>0</v>
      </c>
      <c r="D226" s="45" t="b">
        <f>IF(ISBLANK([2]ICSALabs!G226),FALSE,[2]ICSALabs!G226)</f>
        <v>0</v>
      </c>
      <c r="E226" s="45" t="str">
        <f>IF(NOT(ISBLANK([2]ICSALabs!D226)),IF(OR(ISBLANK([2]ICSALabs!E226),[2]ICSALabs!E226="N/A"),"--no acb code",CONCATENATE([1]Lookup!F$1,A226,[1]Lookup!G$1,B226,[1]Lookup!H$1,H$1,[1]Lookup!I$1)),"--no attestation")</f>
        <v>--no attestation</v>
      </c>
      <c r="F226" s="45" t="str">
        <f>IF(AND(NOT(ISBLANK([2]ICSALabs!G226)),[2]ICSALabs!G226&lt;&gt;"N/A"),IF(C226="All",CONCATENATE([1]Lookup!F$2,D226,[1]Lookup!G$2,B226,[1]Lookup!H$2,H$1,[1]Lookup!I$2),CONCATENATE([1]Lookup!F$3,D226,[1]Lookup!G$3,B226,[1]Lookup!H$3)),"--no url")</f>
        <v>--no url</v>
      </c>
    </row>
    <row r="227" spans="1:6" hidden="1" x14ac:dyDescent="0.25">
      <c r="A227" s="45" t="b">
        <f>IF(ISBLANK([2]ICSALabs!D227),FALSE,LOOKUP([2]ICSALabs!D227,[1]Lookup!$A$2:$B$4))</f>
        <v>0</v>
      </c>
      <c r="B227" s="45" t="b">
        <f>IF(ISBLANK([2]ICSALabs!E227),FALSE,TRIM([2]ICSALabs!E227))</f>
        <v>0</v>
      </c>
      <c r="C227" s="45" t="b">
        <f>IF(ISBLANK([2]ICSALabs!F227),FALSE,LOOKUP([2]ICSALabs!F227,[1]Lookup!$A$6:$B$7))</f>
        <v>0</v>
      </c>
      <c r="D227" s="45" t="b">
        <f>IF(ISBLANK([2]ICSALabs!G227),FALSE,[2]ICSALabs!G227)</f>
        <v>0</v>
      </c>
      <c r="E227" s="45" t="str">
        <f>IF(NOT(ISBLANK([2]ICSALabs!D227)),IF(OR(ISBLANK([2]ICSALabs!E227),[2]ICSALabs!E227="N/A"),"--no acb code",CONCATENATE([1]Lookup!F$1,A227,[1]Lookup!G$1,B227,[1]Lookup!H$1,H$1,[1]Lookup!I$1)),"--no attestation")</f>
        <v>--no attestation</v>
      </c>
      <c r="F227" s="45" t="str">
        <f>IF(AND(NOT(ISBLANK([2]ICSALabs!G227)),[2]ICSALabs!G227&lt;&gt;"N/A"),IF(C227="All",CONCATENATE([1]Lookup!F$2,D227,[1]Lookup!G$2,B227,[1]Lookup!H$2,H$1,[1]Lookup!I$2),CONCATENATE([1]Lookup!F$3,D227,[1]Lookup!G$3,B227,[1]Lookup!H$3)),"--no url")</f>
        <v>--no url</v>
      </c>
    </row>
    <row r="228" spans="1:6" hidden="1" x14ac:dyDescent="0.25">
      <c r="A228" s="45" t="b">
        <f>IF(ISBLANK([2]ICSALabs!D228),FALSE,LOOKUP([2]ICSALabs!D228,[1]Lookup!$A$2:$B$4))</f>
        <v>0</v>
      </c>
      <c r="B228" s="45" t="b">
        <f>IF(ISBLANK([2]ICSALabs!E228),FALSE,TRIM([2]ICSALabs!E228))</f>
        <v>0</v>
      </c>
      <c r="C228" s="45" t="b">
        <f>IF(ISBLANK([2]ICSALabs!F228),FALSE,LOOKUP([2]ICSALabs!F228,[1]Lookup!$A$6:$B$7))</f>
        <v>0</v>
      </c>
      <c r="D228" s="45" t="b">
        <f>IF(ISBLANK([2]ICSALabs!G228),FALSE,[2]ICSALabs!G228)</f>
        <v>0</v>
      </c>
      <c r="E228" s="45" t="str">
        <f>IF(NOT(ISBLANK([2]ICSALabs!D228)),IF(OR(ISBLANK([2]ICSALabs!E228),[2]ICSALabs!E228="N/A"),"--no acb code",CONCATENATE([1]Lookup!F$1,A228,[1]Lookup!G$1,B228,[1]Lookup!H$1,H$1,[1]Lookup!I$1)),"--no attestation")</f>
        <v>--no attestation</v>
      </c>
      <c r="F228" s="45" t="str">
        <f>IF(AND(NOT(ISBLANK([2]ICSALabs!G228)),[2]ICSALabs!G228&lt;&gt;"N/A"),IF(C228="All",CONCATENATE([1]Lookup!F$2,D228,[1]Lookup!G$2,B228,[1]Lookup!H$2,H$1,[1]Lookup!I$2),CONCATENATE([1]Lookup!F$3,D228,[1]Lookup!G$3,B228,[1]Lookup!H$3)),"--no url")</f>
        <v>--no url</v>
      </c>
    </row>
    <row r="229" spans="1:6" hidden="1" x14ac:dyDescent="0.25">
      <c r="A229" s="45" t="b">
        <f>IF(ISBLANK([2]ICSALabs!D229),FALSE,LOOKUP([2]ICSALabs!D229,[1]Lookup!$A$2:$B$4))</f>
        <v>0</v>
      </c>
      <c r="B229" s="45" t="b">
        <f>IF(ISBLANK([2]ICSALabs!E229),FALSE,TRIM([2]ICSALabs!E229))</f>
        <v>0</v>
      </c>
      <c r="C229" s="45" t="b">
        <f>IF(ISBLANK([2]ICSALabs!F229),FALSE,LOOKUP([2]ICSALabs!F229,[1]Lookup!$A$6:$B$7))</f>
        <v>0</v>
      </c>
      <c r="D229" s="45" t="b">
        <f>IF(ISBLANK([2]ICSALabs!G229),FALSE,[2]ICSALabs!G229)</f>
        <v>0</v>
      </c>
      <c r="E229" s="45" t="str">
        <f>IF(NOT(ISBLANK([2]ICSALabs!D229)),IF(OR(ISBLANK([2]ICSALabs!E229),[2]ICSALabs!E229="N/A"),"--no acb code",CONCATENATE([1]Lookup!F$1,A229,[1]Lookup!G$1,B229,[1]Lookup!H$1,H$1,[1]Lookup!I$1)),"--no attestation")</f>
        <v>--no attestation</v>
      </c>
      <c r="F229" s="45" t="str">
        <f>IF(AND(NOT(ISBLANK([2]ICSALabs!G229)),[2]ICSALabs!G229&lt;&gt;"N/A"),IF(C229="All",CONCATENATE([1]Lookup!F$2,D229,[1]Lookup!G$2,B229,[1]Lookup!H$2,H$1,[1]Lookup!I$2),CONCATENATE([1]Lookup!F$3,D229,[1]Lookup!G$3,B229,[1]Lookup!H$3)),"--no url")</f>
        <v>--no url</v>
      </c>
    </row>
    <row r="230" spans="1:6" hidden="1" x14ac:dyDescent="0.25">
      <c r="A230" s="45" t="b">
        <f>IF(ISBLANK([2]ICSALabs!D230),FALSE,LOOKUP([2]ICSALabs!D230,[1]Lookup!$A$2:$B$4))</f>
        <v>0</v>
      </c>
      <c r="B230" s="45" t="b">
        <f>IF(ISBLANK([2]ICSALabs!E230),FALSE,TRIM([2]ICSALabs!E230))</f>
        <v>0</v>
      </c>
      <c r="C230" s="45" t="b">
        <f>IF(ISBLANK([2]ICSALabs!F230),FALSE,LOOKUP([2]ICSALabs!F230,[1]Lookup!$A$6:$B$7))</f>
        <v>0</v>
      </c>
      <c r="D230" s="45" t="b">
        <f>IF(ISBLANK([2]ICSALabs!G230),FALSE,[2]ICSALabs!G230)</f>
        <v>0</v>
      </c>
      <c r="E230" s="45" t="str">
        <f>IF(NOT(ISBLANK([2]ICSALabs!D230)),IF(OR(ISBLANK([2]ICSALabs!E230),[2]ICSALabs!E230="N/A"),"--no acb code",CONCATENATE([1]Lookup!F$1,A230,[1]Lookup!G$1,B230,[1]Lookup!H$1,H$1,[1]Lookup!I$1)),"--no attestation")</f>
        <v>--no attestation</v>
      </c>
      <c r="F230" s="45" t="str">
        <f>IF(AND(NOT(ISBLANK([2]ICSALabs!G230)),[2]ICSALabs!G230&lt;&gt;"N/A"),IF(C230="All",CONCATENATE([1]Lookup!F$2,D230,[1]Lookup!G$2,B230,[1]Lookup!H$2,H$1,[1]Lookup!I$2),CONCATENATE([1]Lookup!F$3,D230,[1]Lookup!G$3,B230,[1]Lookup!H$3)),"--no url")</f>
        <v>--no url</v>
      </c>
    </row>
    <row r="231" spans="1:6" hidden="1" x14ac:dyDescent="0.25">
      <c r="A231" s="45" t="b">
        <f>IF(ISBLANK([2]ICSALabs!D231),FALSE,LOOKUP([2]ICSALabs!D231,[1]Lookup!$A$2:$B$4))</f>
        <v>0</v>
      </c>
      <c r="B231" s="45" t="b">
        <f>IF(ISBLANK([2]ICSALabs!E231),FALSE,TRIM([2]ICSALabs!E231))</f>
        <v>0</v>
      </c>
      <c r="C231" s="45" t="b">
        <f>IF(ISBLANK([2]ICSALabs!F231),FALSE,LOOKUP([2]ICSALabs!F231,[1]Lookup!$A$6:$B$7))</f>
        <v>0</v>
      </c>
      <c r="D231" s="45" t="b">
        <f>IF(ISBLANK([2]ICSALabs!G231),FALSE,[2]ICSALabs!G231)</f>
        <v>0</v>
      </c>
      <c r="E231" s="45" t="str">
        <f>IF(NOT(ISBLANK([2]ICSALabs!D231)),IF(OR(ISBLANK([2]ICSALabs!E231),[2]ICSALabs!E231="N/A"),"--no acb code",CONCATENATE([1]Lookup!F$1,A231,[1]Lookup!G$1,B231,[1]Lookup!H$1,H$1,[1]Lookup!I$1)),"--no attestation")</f>
        <v>--no attestation</v>
      </c>
      <c r="F231" s="45" t="str">
        <f>IF(AND(NOT(ISBLANK([2]ICSALabs!G231)),[2]ICSALabs!G231&lt;&gt;"N/A"),IF(C231="All",CONCATENATE([1]Lookup!F$2,D231,[1]Lookup!G$2,B231,[1]Lookup!H$2,H$1,[1]Lookup!I$2),CONCATENATE([1]Lookup!F$3,D231,[1]Lookup!G$3,B231,[1]Lookup!H$3)),"--no url")</f>
        <v>--no url</v>
      </c>
    </row>
    <row r="232" spans="1:6" hidden="1" x14ac:dyDescent="0.25">
      <c r="A232" s="45" t="b">
        <f>IF(ISBLANK([2]ICSALabs!D232),FALSE,LOOKUP([2]ICSALabs!D232,[1]Lookup!$A$2:$B$4))</f>
        <v>0</v>
      </c>
      <c r="B232" s="45" t="b">
        <f>IF(ISBLANK([2]ICSALabs!E232),FALSE,TRIM([2]ICSALabs!E232))</f>
        <v>0</v>
      </c>
      <c r="C232" s="45" t="b">
        <f>IF(ISBLANK([2]ICSALabs!F232),FALSE,LOOKUP([2]ICSALabs!F232,[1]Lookup!$A$6:$B$7))</f>
        <v>0</v>
      </c>
      <c r="D232" s="45" t="b">
        <f>IF(ISBLANK([2]ICSALabs!G232),FALSE,[2]ICSALabs!G232)</f>
        <v>0</v>
      </c>
      <c r="E232" s="45" t="str">
        <f>IF(NOT(ISBLANK([2]ICSALabs!D232)),IF(OR(ISBLANK([2]ICSALabs!E232),[2]ICSALabs!E232="N/A"),"--no acb code",CONCATENATE([1]Lookup!F$1,A232,[1]Lookup!G$1,B232,[1]Lookup!H$1,H$1,[1]Lookup!I$1)),"--no attestation")</f>
        <v>--no attestation</v>
      </c>
      <c r="F232" s="45" t="str">
        <f>IF(AND(NOT(ISBLANK([2]ICSALabs!G232)),[2]ICSALabs!G232&lt;&gt;"N/A"),IF(C232="All",CONCATENATE([1]Lookup!F$2,D232,[1]Lookup!G$2,B232,[1]Lookup!H$2,H$1,[1]Lookup!I$2),CONCATENATE([1]Lookup!F$3,D232,[1]Lookup!G$3,B232,[1]Lookup!H$3)),"--no url")</f>
        <v>--no url</v>
      </c>
    </row>
    <row r="233" spans="1:6" hidden="1" x14ac:dyDescent="0.25">
      <c r="A233" s="45" t="b">
        <f>IF(ISBLANK([2]ICSALabs!D233),FALSE,LOOKUP([2]ICSALabs!D233,[1]Lookup!$A$2:$B$4))</f>
        <v>0</v>
      </c>
      <c r="B233" s="45" t="b">
        <f>IF(ISBLANK([2]ICSALabs!E233),FALSE,TRIM([2]ICSALabs!E233))</f>
        <v>0</v>
      </c>
      <c r="C233" s="45" t="b">
        <f>IF(ISBLANK([2]ICSALabs!F233),FALSE,LOOKUP([2]ICSALabs!F233,[1]Lookup!$A$6:$B$7))</f>
        <v>0</v>
      </c>
      <c r="D233" s="45" t="b">
        <f>IF(ISBLANK([2]ICSALabs!G233),FALSE,[2]ICSALabs!G233)</f>
        <v>0</v>
      </c>
      <c r="E233" s="45" t="str">
        <f>IF(NOT(ISBLANK([2]ICSALabs!D233)),IF(OR(ISBLANK([2]ICSALabs!E233),[2]ICSALabs!E233="N/A"),"--no acb code",CONCATENATE([1]Lookup!F$1,A233,[1]Lookup!G$1,B233,[1]Lookup!H$1,H$1,[1]Lookup!I$1)),"--no attestation")</f>
        <v>--no attestation</v>
      </c>
      <c r="F233" s="45" t="str">
        <f>IF(AND(NOT(ISBLANK([2]ICSALabs!G233)),[2]ICSALabs!G233&lt;&gt;"N/A"),IF(C233="All",CONCATENATE([1]Lookup!F$2,D233,[1]Lookup!G$2,B233,[1]Lookup!H$2,H$1,[1]Lookup!I$2),CONCATENATE([1]Lookup!F$3,D233,[1]Lookup!G$3,B233,[1]Lookup!H$3)),"--no url")</f>
        <v>--no url</v>
      </c>
    </row>
    <row r="234" spans="1:6" hidden="1" x14ac:dyDescent="0.25">
      <c r="A234" s="45" t="b">
        <f>IF(ISBLANK([2]ICSALabs!D234),FALSE,LOOKUP([2]ICSALabs!D234,[1]Lookup!$A$2:$B$4))</f>
        <v>0</v>
      </c>
      <c r="B234" s="45" t="b">
        <f>IF(ISBLANK([2]ICSALabs!E234),FALSE,TRIM([2]ICSALabs!E234))</f>
        <v>0</v>
      </c>
      <c r="C234" s="45" t="b">
        <f>IF(ISBLANK([2]ICSALabs!F234),FALSE,LOOKUP([2]ICSALabs!F234,[1]Lookup!$A$6:$B$7))</f>
        <v>0</v>
      </c>
      <c r="D234" s="45" t="b">
        <f>IF(ISBLANK([2]ICSALabs!G234),FALSE,[2]ICSALabs!G234)</f>
        <v>0</v>
      </c>
      <c r="E234" s="45" t="str">
        <f>IF(NOT(ISBLANK([2]ICSALabs!D234)),IF(OR(ISBLANK([2]ICSALabs!E234),[2]ICSALabs!E234="N/A"),"--no acb code",CONCATENATE([1]Lookup!F$1,A234,[1]Lookup!G$1,B234,[1]Lookup!H$1,H$1,[1]Lookup!I$1)),"--no attestation")</f>
        <v>--no attestation</v>
      </c>
      <c r="F234" s="45" t="str">
        <f>IF(AND(NOT(ISBLANK([2]ICSALabs!G234)),[2]ICSALabs!G234&lt;&gt;"N/A"),IF(C234="All",CONCATENATE([1]Lookup!F$2,D234,[1]Lookup!G$2,B234,[1]Lookup!H$2,H$1,[1]Lookup!I$2),CONCATENATE([1]Lookup!F$3,D234,[1]Lookup!G$3,B234,[1]Lookup!H$3)),"--no url")</f>
        <v>--no url</v>
      </c>
    </row>
    <row r="235" spans="1:6" x14ac:dyDescent="0.25">
      <c r="A235" s="45" t="str">
        <f>IF(ISBLANK([2]ICSALabs!D235),FALSE,LOOKUP([2]ICSALabs!D235,[1]Lookup!$A$2:$B$4))</f>
        <v>Affirmative</v>
      </c>
      <c r="B235" s="45" t="str">
        <f>IF(ISBLANK([2]ICSALabs!E235),FALSE,TRIM([2]ICSALabs!E235))</f>
        <v>140343R00</v>
      </c>
      <c r="C235" s="45" t="str">
        <f>IF(ISBLANK([2]ICSALabs!F235),FALSE,LOOKUP([2]ICSALabs!F235,[1]Lookup!$A$6:$B$7))</f>
        <v>All</v>
      </c>
      <c r="D235" s="45" t="str">
        <f>IF(ISBLANK([2]ICSALabs!G235),FALSE,[2]ICSALabs!G235)</f>
        <v>http://www.clinicomp.com/meaningfuluse.html</v>
      </c>
      <c r="E235" s="45" t="str">
        <f>IF(NOT(ISBLANK([2]ICSALabs!D235)),IF(OR(ISBLANK([2]ICSALabs!E235),[2]ICSALabs!E235="N/A"),"--no acb code",CONCATENATE([1]Lookup!F$1,A235,[1]Lookup!G$1,B235,[1]Lookup!H$1,H$1,[1]Lookup!I$1)),"--no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'140343R00' and cb."name" = 'ICSA Labs' and cp.product_version_id = pv.product_version_id and pv.product_id = p.product_id and p.vendor_id = vend.vendor_id;</v>
      </c>
      <c r="F235" s="45" t="str">
        <f>IF(AND(NOT(ISBLANK([2]ICSALabs!G235)),[2]ICSALabs!G235&lt;&gt;"N/A"),IF(C235="All",CONCATENATE([1]Lookup!F$2,D235,[1]Lookup!G$2,B235,[1]Lookup!H$2,H$1,[1]Lookup!I$2),CONCATENATE([1]Lookup!F$3,D235,[1]Lookup!G$3,B235,[1]Lookup!H$3)),"--no url")</f>
        <v>update openchpl.certified_product as cp set transparency_attestation_url = 'http://www.clinicomp.com/meaningfuluse.html' from (select certified_product_id from (select vend.vendor_code from openchpl.certified_product as cp, openchpl.product_version as pv, openchpl.product as p, openchpl.vendor as vend where cp.acb_certification_id = '140343R00'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36" spans="1:6" hidden="1" x14ac:dyDescent="0.25">
      <c r="A236" s="45" t="b">
        <f>IF(ISBLANK([2]ICSALabs!D236),FALSE,LOOKUP([2]ICSALabs!D236,[1]Lookup!$A$2:$B$4))</f>
        <v>0</v>
      </c>
      <c r="B236" s="45" t="b">
        <f>IF(ISBLANK([2]ICSALabs!E236),FALSE,TRIM([2]ICSALabs!E236))</f>
        <v>0</v>
      </c>
      <c r="C236" s="45" t="b">
        <f>IF(ISBLANK([2]ICSALabs!F236),FALSE,LOOKUP([2]ICSALabs!F236,[1]Lookup!$A$6:$B$7))</f>
        <v>0</v>
      </c>
      <c r="D236" s="45" t="b">
        <f>IF(ISBLANK([2]ICSALabs!G236),FALSE,[2]ICSALabs!G236)</f>
        <v>0</v>
      </c>
      <c r="E236" s="45" t="str">
        <f>IF(NOT(ISBLANK([2]ICSALabs!D236)),IF(OR(ISBLANK([2]ICSALabs!E236),[2]ICSALabs!E236="N/A"),"--no acb code",CONCATENATE([1]Lookup!F$1,A236,[1]Lookup!G$1,B236,[1]Lookup!H$1,H$1,[1]Lookup!I$1)),"--no attestation")</f>
        <v>--no attestation</v>
      </c>
      <c r="F236" s="45" t="str">
        <f>IF(AND(NOT(ISBLANK([2]ICSALabs!G236)),[2]ICSALabs!G236&lt;&gt;"N/A"),IF(C236="All",CONCATENATE([1]Lookup!F$2,D236,[1]Lookup!G$2,B236,[1]Lookup!H$2,H$1,[1]Lookup!I$2),CONCATENATE([1]Lookup!F$3,D236,[1]Lookup!G$3,B236,[1]Lookup!H$3)),"--no url")</f>
        <v>--no url</v>
      </c>
    </row>
    <row r="237" spans="1:6" hidden="1" x14ac:dyDescent="0.25">
      <c r="A237" s="45" t="b">
        <f>IF(ISBLANK([2]ICSALabs!D237),FALSE,LOOKUP([2]ICSALabs!D237,[1]Lookup!$A$2:$B$4))</f>
        <v>0</v>
      </c>
      <c r="B237" s="45" t="b">
        <f>IF(ISBLANK([2]ICSALabs!E237),FALSE,TRIM([2]ICSALabs!E237))</f>
        <v>0</v>
      </c>
      <c r="C237" s="45" t="b">
        <f>IF(ISBLANK([2]ICSALabs!F237),FALSE,LOOKUP([2]ICSALabs!F237,[1]Lookup!$A$6:$B$7))</f>
        <v>0</v>
      </c>
      <c r="D237" s="45" t="b">
        <f>IF(ISBLANK([2]ICSALabs!G237),FALSE,[2]ICSALabs!G237)</f>
        <v>0</v>
      </c>
      <c r="E237" s="45" t="str">
        <f>IF(NOT(ISBLANK([2]ICSALabs!D237)),IF(OR(ISBLANK([2]ICSALabs!E237),[2]ICSALabs!E237="N/A"),"--no acb code",CONCATENATE([1]Lookup!F$1,A237,[1]Lookup!G$1,B237,[1]Lookup!H$1,H$1,[1]Lookup!I$1)),"--no attestation")</f>
        <v>--no attestation</v>
      </c>
      <c r="F237" s="45" t="str">
        <f>IF(AND(NOT(ISBLANK([2]ICSALabs!G237)),[2]ICSALabs!G237&lt;&gt;"N/A"),IF(C237="All",CONCATENATE([1]Lookup!F$2,D237,[1]Lookup!G$2,B237,[1]Lookup!H$2,H$1,[1]Lookup!I$2),CONCATENATE([1]Lookup!F$3,D237,[1]Lookup!G$3,B237,[1]Lookup!H$3)),"--no url")</f>
        <v>--no url</v>
      </c>
    </row>
    <row r="238" spans="1:6" hidden="1" x14ac:dyDescent="0.25">
      <c r="A238" s="45" t="b">
        <f>IF(ISBLANK([2]ICSALabs!D238),FALSE,LOOKUP([2]ICSALabs!D238,[1]Lookup!$A$2:$B$4))</f>
        <v>0</v>
      </c>
      <c r="B238" s="45" t="b">
        <f>IF(ISBLANK([2]ICSALabs!E238),FALSE,TRIM([2]ICSALabs!E238))</f>
        <v>0</v>
      </c>
      <c r="C238" s="45" t="b">
        <f>IF(ISBLANK([2]ICSALabs!F238),FALSE,LOOKUP([2]ICSALabs!F238,[1]Lookup!$A$6:$B$7))</f>
        <v>0</v>
      </c>
      <c r="D238" s="45" t="b">
        <f>IF(ISBLANK([2]ICSALabs!G238),FALSE,[2]ICSALabs!G238)</f>
        <v>0</v>
      </c>
      <c r="E238" s="45" t="str">
        <f>IF(NOT(ISBLANK([2]ICSALabs!D238)),IF(OR(ISBLANK([2]ICSALabs!E238),[2]ICSALabs!E238="N/A"),"--no acb code",CONCATENATE([1]Lookup!F$1,A238,[1]Lookup!G$1,B238,[1]Lookup!H$1,H$1,[1]Lookup!I$1)),"--no attestation")</f>
        <v>--no attestation</v>
      </c>
      <c r="F238" s="45" t="str">
        <f>IF(AND(NOT(ISBLANK([2]ICSALabs!G238)),[2]ICSALabs!G238&lt;&gt;"N/A"),IF(C238="All",CONCATENATE([1]Lookup!F$2,D238,[1]Lookup!G$2,B238,[1]Lookup!H$2,H$1,[1]Lookup!I$2),CONCATENATE([1]Lookup!F$3,D238,[1]Lookup!G$3,B238,[1]Lookup!H$3)),"--no url")</f>
        <v>--no url</v>
      </c>
    </row>
    <row r="239" spans="1:6" x14ac:dyDescent="0.25">
      <c r="A239" s="45" t="str">
        <f>IF(ISBLANK([2]ICSALabs!D239),FALSE,LOOKUP([2]ICSALabs!D239,[1]Lookup!$A$2:$B$4))</f>
        <v>Affirmative</v>
      </c>
      <c r="B239" s="45" t="str">
        <f>IF(ISBLANK([2]ICSALabs!E239),FALSE,TRIM([2]ICSALabs!E239))</f>
        <v>150074R00</v>
      </c>
      <c r="C239" s="45" t="str">
        <f>IF(ISBLANK([2]ICSALabs!F239),FALSE,LOOKUP([2]ICSALabs!F239,[1]Lookup!$A$6:$B$7))</f>
        <v>All</v>
      </c>
      <c r="D239" s="45" t="str">
        <f>IF(ISBLANK([2]ICSALabs!G239),FALSE,[2]ICSALabs!G239)</f>
        <v>http://www.obix.com/standards-and-compliance.html</v>
      </c>
      <c r="E239" s="45" t="str">
        <f>IF(NOT(ISBLANK([2]ICSALabs!D239)),IF(OR(ISBLANK([2]ICSALabs!E239),[2]ICSALabs!E239="N/A"),"--no acb code",CONCATENATE([1]Lookup!F$1,A239,[1]Lookup!G$1,B239,[1]Lookup!H$1,H$1,[1]Lookup!I$1)),"--no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'150074R00' and cb."name" = 'ICSA Labs' and cp.product_version_id = pv.product_version_id and pv.product_id = p.product_id and p.vendor_id = vend.vendor_id;</v>
      </c>
      <c r="F239" s="45" t="str">
        <f>IF(AND(NOT(ISBLANK([2]ICSALabs!G239)),[2]ICSALabs!G239&lt;&gt;"N/A"),IF(C239="All",CONCATENATE([1]Lookup!F$2,D239,[1]Lookup!G$2,B239,[1]Lookup!H$2,H$1,[1]Lookup!I$2),CONCATENATE([1]Lookup!F$3,D239,[1]Lookup!G$3,B239,[1]Lookup!H$3)),"--no url")</f>
        <v>update openchpl.certified_product as cp set transparency_attestation_url = 'http://www.obix.com/standards-and-compliance.html' from (select certified_product_id from (select vend.vendor_code from openchpl.certified_product as cp, openchpl.product_version as pv, openchpl.product as p, openchpl.vendor as vend where cp.acb_certification_id = '150074R00'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40" spans="1:6" x14ac:dyDescent="0.25">
      <c r="A240" s="45" t="str">
        <f>IF(ISBLANK([2]ICSALabs!D240),FALSE,LOOKUP([2]ICSALabs!D240,[1]Lookup!$A$2:$B$4))</f>
        <v>Affirmative</v>
      </c>
      <c r="B240" s="45" t="str">
        <f>IF(ISBLANK([2]ICSALabs!E240),FALSE,TRIM([2]ICSALabs!E240))</f>
        <v>CC-2014-812000-1</v>
      </c>
      <c r="C240" s="45" t="str">
        <f>IF(ISBLANK([2]ICSALabs!F240),FALSE,LOOKUP([2]ICSALabs!F240,[1]Lookup!$A$6:$B$7))</f>
        <v>All</v>
      </c>
      <c r="D240" s="45" t="str">
        <f>IF(ISBLANK([2]ICSALabs!G240),FALSE,[2]ICSALabs!G240)</f>
        <v>http://www.obix.com/standards-and-compliance.html</v>
      </c>
      <c r="E240" s="45" t="str">
        <f>IF(NOT(ISBLANK([2]ICSALabs!D240)),IF(OR(ISBLANK([2]ICSALabs!E240),[2]ICSALabs!E240="N/A"),"--no acb code",CONCATENATE([1]Lookup!F$1,A240,[1]Lookup!G$1,B240,[1]Lookup!H$1,H$1,[1]Lookup!I$1)),"--no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'CC-2014-812000-1' and cb."name" = 'ICSA Labs' and cp.product_version_id = pv.product_version_id and pv.product_id = p.product_id and p.vendor_id = vend.vendor_id;</v>
      </c>
      <c r="F240" s="45" t="str">
        <f>IF(AND(NOT(ISBLANK([2]ICSALabs!G240)),[2]ICSALabs!G240&lt;&gt;"N/A"),IF(C240="All",CONCATENATE([1]Lookup!F$2,D240,[1]Lookup!G$2,B240,[1]Lookup!H$2,H$1,[1]Lookup!I$2),CONCATENATE([1]Lookup!F$3,D240,[1]Lookup!G$3,B240,[1]Lookup!H$3)),"--no url")</f>
        <v>update openchpl.certified_product as cp set transparency_attestation_url = 'http://www.obix.com/standards-and-compliance.html' from (select certified_product_id from (select vend.vendor_code from openchpl.certified_product as cp, openchpl.product_version as pv, openchpl.product as p, openchpl.vendor as vend where cp.acb_certification_id = 'CC-2014-812000-1'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41" spans="1:6" hidden="1" x14ac:dyDescent="0.25">
      <c r="A241" s="45" t="b">
        <f>IF(ISBLANK([2]ICSALabs!D241),FALSE,LOOKUP([2]ICSALabs!D241,[1]Lookup!$A$2:$B$4))</f>
        <v>0</v>
      </c>
      <c r="B241" s="45" t="b">
        <f>IF(ISBLANK([2]ICSALabs!E241),FALSE,TRIM([2]ICSALabs!E241))</f>
        <v>0</v>
      </c>
      <c r="C241" s="45" t="b">
        <f>IF(ISBLANK([2]ICSALabs!F241),FALSE,LOOKUP([2]ICSALabs!F241,[1]Lookup!$A$6:$B$7))</f>
        <v>0</v>
      </c>
      <c r="D241" s="45" t="b">
        <f>IF(ISBLANK([2]ICSALabs!G241),FALSE,[2]ICSALabs!G241)</f>
        <v>0</v>
      </c>
      <c r="E241" s="45" t="str">
        <f>IF(NOT(ISBLANK([2]ICSALabs!D241)),IF(OR(ISBLANK([2]ICSALabs!E241),[2]ICSALabs!E241="N/A"),"--no acb code",CONCATENATE([1]Lookup!F$1,A241,[1]Lookup!G$1,B241,[1]Lookup!H$1,H$1,[1]Lookup!I$1)),"--no attestation")</f>
        <v>--no attestation</v>
      </c>
      <c r="F241" s="45" t="str">
        <f>IF(AND(NOT(ISBLANK([2]ICSALabs!G241)),[2]ICSALabs!G241&lt;&gt;"N/A"),IF(C241="All",CONCATENATE([1]Lookup!F$2,D241,[1]Lookup!G$2,B241,[1]Lookup!H$2,H$1,[1]Lookup!I$2),CONCATENATE([1]Lookup!F$3,D241,[1]Lookup!G$3,B241,[1]Lookup!H$3)),"--no url")</f>
        <v>--no url</v>
      </c>
    </row>
    <row r="242" spans="1:6" hidden="1" x14ac:dyDescent="0.25">
      <c r="A242" s="45" t="b">
        <f>IF(ISBLANK([2]ICSALabs!D242),FALSE,LOOKUP([2]ICSALabs!D242,[1]Lookup!$A$2:$B$4))</f>
        <v>0</v>
      </c>
      <c r="B242" s="45" t="b">
        <f>IF(ISBLANK([2]ICSALabs!E242),FALSE,TRIM([2]ICSALabs!E242))</f>
        <v>0</v>
      </c>
      <c r="C242" s="45" t="b">
        <f>IF(ISBLANK([2]ICSALabs!F242),FALSE,LOOKUP([2]ICSALabs!F242,[1]Lookup!$A$6:$B$7))</f>
        <v>0</v>
      </c>
      <c r="D242" s="45" t="b">
        <f>IF(ISBLANK([2]ICSALabs!G242),FALSE,[2]ICSALabs!G242)</f>
        <v>0</v>
      </c>
      <c r="E242" s="45" t="str">
        <f>IF(NOT(ISBLANK([2]ICSALabs!D242)),IF(OR(ISBLANK([2]ICSALabs!E242),[2]ICSALabs!E242="N/A"),"--no acb code",CONCATENATE([1]Lookup!F$1,A242,[1]Lookup!G$1,B242,[1]Lookup!H$1,H$1,[1]Lookup!I$1)),"--no attestation")</f>
        <v>--no attestation</v>
      </c>
      <c r="F242" s="45" t="str">
        <f>IF(AND(NOT(ISBLANK([2]ICSALabs!G242)),[2]ICSALabs!G242&lt;&gt;"N/A"),IF(C242="All",CONCATENATE([1]Lookup!F$2,D242,[1]Lookup!G$2,B242,[1]Lookup!H$2,H$1,[1]Lookup!I$2),CONCATENATE([1]Lookup!F$3,D242,[1]Lookup!G$3,B242,[1]Lookup!H$3)),"--no url")</f>
        <v>--no url</v>
      </c>
    </row>
    <row r="243" spans="1:6" hidden="1" x14ac:dyDescent="0.25">
      <c r="A243" s="45" t="b">
        <f>IF(ISBLANK([2]ICSALabs!D243),FALSE,LOOKUP([2]ICSALabs!D243,[1]Lookup!$A$2:$B$4))</f>
        <v>0</v>
      </c>
      <c r="B243" s="45" t="b">
        <f>IF(ISBLANK([2]ICSALabs!E243),FALSE,TRIM([2]ICSALabs!E243))</f>
        <v>0</v>
      </c>
      <c r="C243" s="45" t="b">
        <f>IF(ISBLANK([2]ICSALabs!F243),FALSE,LOOKUP([2]ICSALabs!F243,[1]Lookup!$A$6:$B$7))</f>
        <v>0</v>
      </c>
      <c r="D243" s="45" t="b">
        <f>IF(ISBLANK([2]ICSALabs!G243),FALSE,[2]ICSALabs!G243)</f>
        <v>0</v>
      </c>
      <c r="E243" s="45" t="str">
        <f>IF(NOT(ISBLANK([2]ICSALabs!D243)),IF(OR(ISBLANK([2]ICSALabs!E243),[2]ICSALabs!E243="N/A"),"--no acb code",CONCATENATE([1]Lookup!F$1,A243,[1]Lookup!G$1,B243,[1]Lookup!H$1,H$1,[1]Lookup!I$1)),"--no attestation")</f>
        <v>--no attestation</v>
      </c>
      <c r="F243" s="45" t="str">
        <f>IF(AND(NOT(ISBLANK([2]ICSALabs!G243)),[2]ICSALabs!G243&lt;&gt;"N/A"),IF(C243="All",CONCATENATE([1]Lookup!F$2,D243,[1]Lookup!G$2,B243,[1]Lookup!H$2,H$1,[1]Lookup!I$2),CONCATENATE([1]Lookup!F$3,D243,[1]Lookup!G$3,B243,[1]Lookup!H$3)),"--no url")</f>
        <v>--no url</v>
      </c>
    </row>
    <row r="244" spans="1:6" hidden="1" x14ac:dyDescent="0.25">
      <c r="A244" s="45" t="b">
        <f>IF(ISBLANK([2]ICSALabs!D244),FALSE,LOOKUP([2]ICSALabs!D244,[1]Lookup!$A$2:$B$4))</f>
        <v>0</v>
      </c>
      <c r="B244" s="45" t="b">
        <f>IF(ISBLANK([2]ICSALabs!E244),FALSE,TRIM([2]ICSALabs!E244))</f>
        <v>0</v>
      </c>
      <c r="C244" s="45" t="b">
        <f>IF(ISBLANK([2]ICSALabs!F244),FALSE,LOOKUP([2]ICSALabs!F244,[1]Lookup!$A$6:$B$7))</f>
        <v>0</v>
      </c>
      <c r="D244" s="45" t="b">
        <f>IF(ISBLANK([2]ICSALabs!G244),FALSE,[2]ICSALabs!G244)</f>
        <v>0</v>
      </c>
      <c r="E244" s="45" t="str">
        <f>IF(NOT(ISBLANK([2]ICSALabs!D244)),IF(OR(ISBLANK([2]ICSALabs!E244),[2]ICSALabs!E244="N/A"),"--no acb code",CONCATENATE([1]Lookup!F$1,A244,[1]Lookup!G$1,B244,[1]Lookup!H$1,H$1,[1]Lookup!I$1)),"--no attestation")</f>
        <v>--no attestation</v>
      </c>
      <c r="F244" s="45" t="str">
        <f>IF(AND(NOT(ISBLANK([2]ICSALabs!G244)),[2]ICSALabs!G244&lt;&gt;"N/A"),IF(C244="All",CONCATENATE([1]Lookup!F$2,D244,[1]Lookup!G$2,B244,[1]Lookup!H$2,H$1,[1]Lookup!I$2),CONCATENATE([1]Lookup!F$3,D244,[1]Lookup!G$3,B244,[1]Lookup!H$3)),"--no url")</f>
        <v>--no url</v>
      </c>
    </row>
    <row r="245" spans="1:6" hidden="1" x14ac:dyDescent="0.25">
      <c r="A245" s="45" t="b">
        <f>IF(ISBLANK([2]ICSALabs!D245),FALSE,LOOKUP([2]ICSALabs!D245,[1]Lookup!$A$2:$B$4))</f>
        <v>0</v>
      </c>
      <c r="B245" s="45" t="b">
        <f>IF(ISBLANK([2]ICSALabs!E245),FALSE,TRIM([2]ICSALabs!E245))</f>
        <v>0</v>
      </c>
      <c r="C245" s="45" t="b">
        <f>IF(ISBLANK([2]ICSALabs!F245),FALSE,LOOKUP([2]ICSALabs!F245,[1]Lookup!$A$6:$B$7))</f>
        <v>0</v>
      </c>
      <c r="D245" s="45" t="b">
        <f>IF(ISBLANK([2]ICSALabs!G245),FALSE,[2]ICSALabs!G245)</f>
        <v>0</v>
      </c>
      <c r="E245" s="45" t="str">
        <f>IF(NOT(ISBLANK([2]ICSALabs!D245)),IF(OR(ISBLANK([2]ICSALabs!E245),[2]ICSALabs!E245="N/A"),"--no acb code",CONCATENATE([1]Lookup!F$1,A245,[1]Lookup!G$1,B245,[1]Lookup!H$1,H$1,[1]Lookup!I$1)),"--no attestation")</f>
        <v>--no attestation</v>
      </c>
      <c r="F245" s="45" t="str">
        <f>IF(AND(NOT(ISBLANK([2]ICSALabs!G245)),[2]ICSALabs!G245&lt;&gt;"N/A"),IF(C245="All",CONCATENATE([1]Lookup!F$2,D245,[1]Lookup!G$2,B245,[1]Lookup!H$2,H$1,[1]Lookup!I$2),CONCATENATE([1]Lookup!F$3,D245,[1]Lookup!G$3,B245,[1]Lookup!H$3)),"--no url")</f>
        <v>--no url</v>
      </c>
    </row>
    <row r="246" spans="1:6" hidden="1" x14ac:dyDescent="0.25">
      <c r="A246" s="45" t="b">
        <f>IF(ISBLANK([2]ICSALabs!D246),FALSE,LOOKUP([2]ICSALabs!D246,[1]Lookup!$A$2:$B$4))</f>
        <v>0</v>
      </c>
      <c r="B246" s="45" t="b">
        <f>IF(ISBLANK([2]ICSALabs!E246),FALSE,TRIM([2]ICSALabs!E246))</f>
        <v>0</v>
      </c>
      <c r="C246" s="45" t="b">
        <f>IF(ISBLANK([2]ICSALabs!F246),FALSE,LOOKUP([2]ICSALabs!F246,[1]Lookup!$A$6:$B$7))</f>
        <v>0</v>
      </c>
      <c r="D246" s="45" t="b">
        <f>IF(ISBLANK([2]ICSALabs!G246),FALSE,[2]ICSALabs!G246)</f>
        <v>0</v>
      </c>
      <c r="E246" s="45" t="str">
        <f>IF(NOT(ISBLANK([2]ICSALabs!D246)),IF(OR(ISBLANK([2]ICSALabs!E246),[2]ICSALabs!E246="N/A"),"--no acb code",CONCATENATE([1]Lookup!F$1,A246,[1]Lookup!G$1,B246,[1]Lookup!H$1,H$1,[1]Lookup!I$1)),"--no attestation")</f>
        <v>--no attestation</v>
      </c>
      <c r="F246" s="45" t="str">
        <f>IF(AND(NOT(ISBLANK([2]ICSALabs!G246)),[2]ICSALabs!G246&lt;&gt;"N/A"),IF(C246="All",CONCATENATE([1]Lookup!F$2,D246,[1]Lookup!G$2,B246,[1]Lookup!H$2,H$1,[1]Lookup!I$2),CONCATENATE([1]Lookup!F$3,D246,[1]Lookup!G$3,B246,[1]Lookup!H$3)),"--no url")</f>
        <v>--no url</v>
      </c>
    </row>
    <row r="247" spans="1:6" hidden="1" x14ac:dyDescent="0.25">
      <c r="A247" s="45" t="b">
        <f>IF(ISBLANK([2]ICSALabs!D247),FALSE,LOOKUP([2]ICSALabs!D247,[1]Lookup!$A$2:$B$4))</f>
        <v>0</v>
      </c>
      <c r="B247" s="45" t="b">
        <f>IF(ISBLANK([2]ICSALabs!E247),FALSE,TRIM([2]ICSALabs!E247))</f>
        <v>0</v>
      </c>
      <c r="C247" s="45" t="b">
        <f>IF(ISBLANK([2]ICSALabs!F247),FALSE,LOOKUP([2]ICSALabs!F247,[1]Lookup!$A$6:$B$7))</f>
        <v>0</v>
      </c>
      <c r="D247" s="45" t="b">
        <f>IF(ISBLANK([2]ICSALabs!G247),FALSE,[2]ICSALabs!G247)</f>
        <v>0</v>
      </c>
      <c r="E247" s="45" t="str">
        <f>IF(NOT(ISBLANK([2]ICSALabs!D247)),IF(OR(ISBLANK([2]ICSALabs!E247),[2]ICSALabs!E247="N/A"),"--no acb code",CONCATENATE([1]Lookup!F$1,A247,[1]Lookup!G$1,B247,[1]Lookup!H$1,H$1,[1]Lookup!I$1)),"--no attestation")</f>
        <v>--no attestation</v>
      </c>
      <c r="F247" s="45" t="str">
        <f>IF(AND(NOT(ISBLANK([2]ICSALabs!G247)),[2]ICSALabs!G247&lt;&gt;"N/A"),IF(C247="All",CONCATENATE([1]Lookup!F$2,D247,[1]Lookup!G$2,B247,[1]Lookup!H$2,H$1,[1]Lookup!I$2),CONCATENATE([1]Lookup!F$3,D247,[1]Lookup!G$3,B247,[1]Lookup!H$3)),"--no url")</f>
        <v>--no url</v>
      </c>
    </row>
    <row r="248" spans="1:6" hidden="1" x14ac:dyDescent="0.25">
      <c r="A248" s="45" t="b">
        <f>IF(ISBLANK([2]ICSALabs!D248),FALSE,LOOKUP([2]ICSALabs!D248,[1]Lookup!$A$2:$B$4))</f>
        <v>0</v>
      </c>
      <c r="B248" s="45" t="b">
        <f>IF(ISBLANK([2]ICSALabs!E248),FALSE,TRIM([2]ICSALabs!E248))</f>
        <v>0</v>
      </c>
      <c r="C248" s="45" t="b">
        <f>IF(ISBLANK([2]ICSALabs!F248),FALSE,LOOKUP([2]ICSALabs!F248,[1]Lookup!$A$6:$B$7))</f>
        <v>0</v>
      </c>
      <c r="D248" s="45" t="b">
        <f>IF(ISBLANK([2]ICSALabs!G248),FALSE,[2]ICSALabs!G248)</f>
        <v>0</v>
      </c>
      <c r="E248" s="45" t="str">
        <f>IF(NOT(ISBLANK([2]ICSALabs!D248)),IF(OR(ISBLANK([2]ICSALabs!E248),[2]ICSALabs!E248="N/A"),"--no acb code",CONCATENATE([1]Lookup!F$1,A248,[1]Lookup!G$1,B248,[1]Lookup!H$1,H$1,[1]Lookup!I$1)),"--no attestation")</f>
        <v>--no attestation</v>
      </c>
      <c r="F248" s="45" t="str">
        <f>IF(AND(NOT(ISBLANK([2]ICSALabs!G248)),[2]ICSALabs!G248&lt;&gt;"N/A"),IF(C248="All",CONCATENATE([1]Lookup!F$2,D248,[1]Lookup!G$2,B248,[1]Lookup!H$2,H$1,[1]Lookup!I$2),CONCATENATE([1]Lookup!F$3,D248,[1]Lookup!G$3,B248,[1]Lookup!H$3)),"--no url")</f>
        <v>--no url</v>
      </c>
    </row>
    <row r="249" spans="1:6" hidden="1" x14ac:dyDescent="0.25">
      <c r="A249" s="45" t="b">
        <f>IF(ISBLANK([2]ICSALabs!D249),FALSE,LOOKUP([2]ICSALabs!D249,[1]Lookup!$A$2:$B$4))</f>
        <v>0</v>
      </c>
      <c r="B249" s="45" t="b">
        <f>IF(ISBLANK([2]ICSALabs!E249),FALSE,TRIM([2]ICSALabs!E249))</f>
        <v>0</v>
      </c>
      <c r="C249" s="45" t="b">
        <f>IF(ISBLANK([2]ICSALabs!F249),FALSE,LOOKUP([2]ICSALabs!F249,[1]Lookup!$A$6:$B$7))</f>
        <v>0</v>
      </c>
      <c r="D249" s="45" t="b">
        <f>IF(ISBLANK([2]ICSALabs!G249),FALSE,[2]ICSALabs!G249)</f>
        <v>0</v>
      </c>
      <c r="E249" s="45" t="str">
        <f>IF(NOT(ISBLANK([2]ICSALabs!D249)),IF(OR(ISBLANK([2]ICSALabs!E249),[2]ICSALabs!E249="N/A"),"--no acb code",CONCATENATE([1]Lookup!F$1,A249,[1]Lookup!G$1,B249,[1]Lookup!H$1,H$1,[1]Lookup!I$1)),"--no attestation")</f>
        <v>--no attestation</v>
      </c>
      <c r="F249" s="45" t="str">
        <f>IF(AND(NOT(ISBLANK([2]ICSALabs!G249)),[2]ICSALabs!G249&lt;&gt;"N/A"),IF(C249="All",CONCATENATE([1]Lookup!F$2,D249,[1]Lookup!G$2,B249,[1]Lookup!H$2,H$1,[1]Lookup!I$2),CONCATENATE([1]Lookup!F$3,D249,[1]Lookup!G$3,B249,[1]Lookup!H$3)),"--no url")</f>
        <v>--no url</v>
      </c>
    </row>
    <row r="250" spans="1:6" hidden="1" x14ac:dyDescent="0.25">
      <c r="A250" s="45" t="b">
        <f>IF(ISBLANK([2]ICSALabs!D250),FALSE,LOOKUP([2]ICSALabs!D250,[1]Lookup!$A$2:$B$4))</f>
        <v>0</v>
      </c>
      <c r="B250" s="45" t="b">
        <f>IF(ISBLANK([2]ICSALabs!E250),FALSE,TRIM([2]ICSALabs!E250))</f>
        <v>0</v>
      </c>
      <c r="C250" s="45" t="b">
        <f>IF(ISBLANK([2]ICSALabs!F250),FALSE,LOOKUP([2]ICSALabs!F250,[1]Lookup!$A$6:$B$7))</f>
        <v>0</v>
      </c>
      <c r="D250" s="45" t="b">
        <f>IF(ISBLANK([2]ICSALabs!G250),FALSE,[2]ICSALabs!G250)</f>
        <v>0</v>
      </c>
      <c r="E250" s="45" t="str">
        <f>IF(NOT(ISBLANK([2]ICSALabs!D250)),IF(OR(ISBLANK([2]ICSALabs!E250),[2]ICSALabs!E250="N/A"),"--no acb code",CONCATENATE([1]Lookup!F$1,A250,[1]Lookup!G$1,B250,[1]Lookup!H$1,H$1,[1]Lookup!I$1)),"--no attestation")</f>
        <v>--no attestation</v>
      </c>
      <c r="F250" s="45" t="str">
        <f>IF(AND(NOT(ISBLANK([2]ICSALabs!G250)),[2]ICSALabs!G250&lt;&gt;"N/A"),IF(C250="All",CONCATENATE([1]Lookup!F$2,D250,[1]Lookup!G$2,B250,[1]Lookup!H$2,H$1,[1]Lookup!I$2),CONCATENATE([1]Lookup!F$3,D250,[1]Lookup!G$3,B250,[1]Lookup!H$3)),"--no url")</f>
        <v>--no url</v>
      </c>
    </row>
    <row r="251" spans="1:6" hidden="1" x14ac:dyDescent="0.25">
      <c r="A251" s="45" t="b">
        <f>IF(ISBLANK([2]ICSALabs!D251),FALSE,LOOKUP([2]ICSALabs!D251,[1]Lookup!$A$2:$B$4))</f>
        <v>0</v>
      </c>
      <c r="B251" s="45" t="b">
        <f>IF(ISBLANK([2]ICSALabs!E251),FALSE,TRIM([2]ICSALabs!E251))</f>
        <v>0</v>
      </c>
      <c r="C251" s="45" t="b">
        <f>IF(ISBLANK([2]ICSALabs!F251),FALSE,LOOKUP([2]ICSALabs!F251,[1]Lookup!$A$6:$B$7))</f>
        <v>0</v>
      </c>
      <c r="D251" s="45" t="b">
        <f>IF(ISBLANK([2]ICSALabs!G251),FALSE,[2]ICSALabs!G251)</f>
        <v>0</v>
      </c>
      <c r="E251" s="45" t="str">
        <f>IF(NOT(ISBLANK([2]ICSALabs!D251)),IF(OR(ISBLANK([2]ICSALabs!E251),[2]ICSALabs!E251="N/A"),"--no acb code",CONCATENATE([1]Lookup!F$1,A251,[1]Lookup!G$1,B251,[1]Lookup!H$1,H$1,[1]Lookup!I$1)),"--no attestation")</f>
        <v>--no attestation</v>
      </c>
      <c r="F251" s="45" t="str">
        <f>IF(AND(NOT(ISBLANK([2]ICSALabs!G251)),[2]ICSALabs!G251&lt;&gt;"N/A"),IF(C251="All",CONCATENATE([1]Lookup!F$2,D251,[1]Lookup!G$2,B251,[1]Lookup!H$2,H$1,[1]Lookup!I$2),CONCATENATE([1]Lookup!F$3,D251,[1]Lookup!G$3,B251,[1]Lookup!H$3)),"--no url")</f>
        <v>--no url</v>
      </c>
    </row>
    <row r="252" spans="1:6" hidden="1" x14ac:dyDescent="0.25">
      <c r="A252" s="45" t="b">
        <f>IF(ISBLANK([2]ICSALabs!D252),FALSE,LOOKUP([2]ICSALabs!D252,[1]Lookup!$A$2:$B$4))</f>
        <v>0</v>
      </c>
      <c r="B252" s="45" t="b">
        <f>IF(ISBLANK([2]ICSALabs!E252),FALSE,TRIM([2]ICSALabs!E252))</f>
        <v>0</v>
      </c>
      <c r="C252" s="45" t="b">
        <f>IF(ISBLANK([2]ICSALabs!F252),FALSE,LOOKUP([2]ICSALabs!F252,[1]Lookup!$A$6:$B$7))</f>
        <v>0</v>
      </c>
      <c r="D252" s="45" t="b">
        <f>IF(ISBLANK([2]ICSALabs!G252),FALSE,[2]ICSALabs!G252)</f>
        <v>0</v>
      </c>
      <c r="E252" s="45" t="str">
        <f>IF(NOT(ISBLANK([2]ICSALabs!D252)),IF(OR(ISBLANK([2]ICSALabs!E252),[2]ICSALabs!E252="N/A"),"--no acb code",CONCATENATE([1]Lookup!F$1,A252,[1]Lookup!G$1,B252,[1]Lookup!H$1,H$1,[1]Lookup!I$1)),"--no attestation")</f>
        <v>--no attestation</v>
      </c>
      <c r="F252" s="45" t="str">
        <f>IF(AND(NOT(ISBLANK([2]ICSALabs!G252)),[2]ICSALabs!G252&lt;&gt;"N/A"),IF(C252="All",CONCATENATE([1]Lookup!F$2,D252,[1]Lookup!G$2,B252,[1]Lookup!H$2,H$1,[1]Lookup!I$2),CONCATENATE([1]Lookup!F$3,D252,[1]Lookup!G$3,B252,[1]Lookup!H$3)),"--no url")</f>
        <v>--no url</v>
      </c>
    </row>
    <row r="253" spans="1:6" hidden="1" x14ac:dyDescent="0.25">
      <c r="A253" s="45" t="b">
        <f>IF(ISBLANK([2]ICSALabs!D253),FALSE,LOOKUP([2]ICSALabs!D253,[1]Lookup!$A$2:$B$4))</f>
        <v>0</v>
      </c>
      <c r="B253" s="45" t="b">
        <f>IF(ISBLANK([2]ICSALabs!E253),FALSE,TRIM([2]ICSALabs!E253))</f>
        <v>0</v>
      </c>
      <c r="C253" s="45" t="b">
        <f>IF(ISBLANK([2]ICSALabs!F253),FALSE,LOOKUP([2]ICSALabs!F253,[1]Lookup!$A$6:$B$7))</f>
        <v>0</v>
      </c>
      <c r="D253" s="45" t="b">
        <f>IF(ISBLANK([2]ICSALabs!G253),FALSE,[2]ICSALabs!G253)</f>
        <v>0</v>
      </c>
      <c r="E253" s="45" t="str">
        <f>IF(NOT(ISBLANK([2]ICSALabs!D253)),IF(OR(ISBLANK([2]ICSALabs!E253),[2]ICSALabs!E253="N/A"),"--no acb code",CONCATENATE([1]Lookup!F$1,A253,[1]Lookup!G$1,B253,[1]Lookup!H$1,H$1,[1]Lookup!I$1)),"--no attestation")</f>
        <v>--no attestation</v>
      </c>
      <c r="F253" s="45" t="str">
        <f>IF(AND(NOT(ISBLANK([2]ICSALabs!G253)),[2]ICSALabs!G253&lt;&gt;"N/A"),IF(C253="All",CONCATENATE([1]Lookup!F$2,D253,[1]Lookup!G$2,B253,[1]Lookup!H$2,H$1,[1]Lookup!I$2),CONCATENATE([1]Lookup!F$3,D253,[1]Lookup!G$3,B253,[1]Lookup!H$3)),"--no url")</f>
        <v>--no url</v>
      </c>
    </row>
    <row r="254" spans="1:6" hidden="1" x14ac:dyDescent="0.25">
      <c r="A254" s="45" t="b">
        <f>IF(ISBLANK([2]ICSALabs!D254),FALSE,LOOKUP([2]ICSALabs!D254,[1]Lookup!$A$2:$B$4))</f>
        <v>0</v>
      </c>
      <c r="B254" s="45" t="b">
        <f>IF(ISBLANK([2]ICSALabs!E254),FALSE,TRIM([2]ICSALabs!E254))</f>
        <v>0</v>
      </c>
      <c r="C254" s="45" t="b">
        <f>IF(ISBLANK([2]ICSALabs!F254),FALSE,LOOKUP([2]ICSALabs!F254,[1]Lookup!$A$6:$B$7))</f>
        <v>0</v>
      </c>
      <c r="D254" s="45" t="b">
        <f>IF(ISBLANK([2]ICSALabs!G254),FALSE,[2]ICSALabs!G254)</f>
        <v>0</v>
      </c>
      <c r="E254" s="45" t="str">
        <f>IF(NOT(ISBLANK([2]ICSALabs!D254)),IF(OR(ISBLANK([2]ICSALabs!E254),[2]ICSALabs!E254="N/A"),"--no acb code",CONCATENATE([1]Lookup!F$1,A254,[1]Lookup!G$1,B254,[1]Lookup!H$1,H$1,[1]Lookup!I$1)),"--no attestation")</f>
        <v>--no attestation</v>
      </c>
      <c r="F254" s="45" t="str">
        <f>IF(AND(NOT(ISBLANK([2]ICSALabs!G254)),[2]ICSALabs!G254&lt;&gt;"N/A"),IF(C254="All",CONCATENATE([1]Lookup!F$2,D254,[1]Lookup!G$2,B254,[1]Lookup!H$2,H$1,[1]Lookup!I$2),CONCATENATE([1]Lookup!F$3,D254,[1]Lookup!G$3,B254,[1]Lookup!H$3)),"--no url")</f>
        <v>--no url</v>
      </c>
    </row>
    <row r="255" spans="1:6" hidden="1" x14ac:dyDescent="0.25">
      <c r="A255" s="45" t="b">
        <f>IF(ISBLANK([2]ICSALabs!D255),FALSE,LOOKUP([2]ICSALabs!D255,[1]Lookup!$A$2:$B$4))</f>
        <v>0</v>
      </c>
      <c r="B255" s="45" t="b">
        <f>IF(ISBLANK([2]ICSALabs!E255),FALSE,TRIM([2]ICSALabs!E255))</f>
        <v>0</v>
      </c>
      <c r="C255" s="45" t="b">
        <f>IF(ISBLANK([2]ICSALabs!F255),FALSE,LOOKUP([2]ICSALabs!F255,[1]Lookup!$A$6:$B$7))</f>
        <v>0</v>
      </c>
      <c r="D255" s="45" t="b">
        <f>IF(ISBLANK([2]ICSALabs!G255),FALSE,[2]ICSALabs!G255)</f>
        <v>0</v>
      </c>
      <c r="E255" s="45" t="str">
        <f>IF(NOT(ISBLANK([2]ICSALabs!D255)),IF(OR(ISBLANK([2]ICSALabs!E255),[2]ICSALabs!E255="N/A"),"--no acb code",CONCATENATE([1]Lookup!F$1,A255,[1]Lookup!G$1,B255,[1]Lookup!H$1,H$1,[1]Lookup!I$1)),"--no attestation")</f>
        <v>--no attestation</v>
      </c>
      <c r="F255" s="45" t="str">
        <f>IF(AND(NOT(ISBLANK([2]ICSALabs!G255)),[2]ICSALabs!G255&lt;&gt;"N/A"),IF(C255="All",CONCATENATE([1]Lookup!F$2,D255,[1]Lookup!G$2,B255,[1]Lookup!H$2,H$1,[1]Lookup!I$2),CONCATENATE([1]Lookup!F$3,D255,[1]Lookup!G$3,B255,[1]Lookup!H$3)),"--no url")</f>
        <v>--no url</v>
      </c>
    </row>
    <row r="256" spans="1:6" hidden="1" x14ac:dyDescent="0.25">
      <c r="A256" s="45" t="b">
        <f>IF(ISBLANK([2]ICSALabs!D256),FALSE,LOOKUP([2]ICSALabs!D256,[1]Lookup!$A$2:$B$4))</f>
        <v>0</v>
      </c>
      <c r="B256" s="45" t="b">
        <f>IF(ISBLANK([2]ICSALabs!E256),FALSE,TRIM([2]ICSALabs!E256))</f>
        <v>0</v>
      </c>
      <c r="C256" s="45" t="b">
        <f>IF(ISBLANK([2]ICSALabs!F256),FALSE,LOOKUP([2]ICSALabs!F256,[1]Lookup!$A$6:$B$7))</f>
        <v>0</v>
      </c>
      <c r="D256" s="45" t="b">
        <f>IF(ISBLANK([2]ICSALabs!G256),FALSE,[2]ICSALabs!G256)</f>
        <v>0</v>
      </c>
      <c r="E256" s="45" t="str">
        <f>IF(NOT(ISBLANK([2]ICSALabs!D256)),IF(OR(ISBLANK([2]ICSALabs!E256),[2]ICSALabs!E256="N/A"),"--no acb code",CONCATENATE([1]Lookup!F$1,A256,[1]Lookup!G$1,B256,[1]Lookup!H$1,H$1,[1]Lookup!I$1)),"--no attestation")</f>
        <v>--no attestation</v>
      </c>
      <c r="F256" s="45" t="str">
        <f>IF(AND(NOT(ISBLANK([2]ICSALabs!G256)),[2]ICSALabs!G256&lt;&gt;"N/A"),IF(C256="All",CONCATENATE([1]Lookup!F$2,D256,[1]Lookup!G$2,B256,[1]Lookup!H$2,H$1,[1]Lookup!I$2),CONCATENATE([1]Lookup!F$3,D256,[1]Lookup!G$3,B256,[1]Lookup!H$3)),"--no url")</f>
        <v>--no url</v>
      </c>
    </row>
    <row r="257" spans="1:6" hidden="1" x14ac:dyDescent="0.25">
      <c r="A257" s="45" t="b">
        <f>IF(ISBLANK([2]ICSALabs!D257),FALSE,LOOKUP([2]ICSALabs!D257,[1]Lookup!$A$2:$B$4))</f>
        <v>0</v>
      </c>
      <c r="B257" s="45" t="b">
        <f>IF(ISBLANK([2]ICSALabs!E257),FALSE,TRIM([2]ICSALabs!E257))</f>
        <v>0</v>
      </c>
      <c r="C257" s="45" t="b">
        <f>IF(ISBLANK([2]ICSALabs!F257),FALSE,LOOKUP([2]ICSALabs!F257,[1]Lookup!$A$6:$B$7))</f>
        <v>0</v>
      </c>
      <c r="D257" s="45" t="b">
        <f>IF(ISBLANK([2]ICSALabs!G257),FALSE,[2]ICSALabs!G257)</f>
        <v>0</v>
      </c>
      <c r="E257" s="45" t="str">
        <f>IF(NOT(ISBLANK([2]ICSALabs!D257)),IF(OR(ISBLANK([2]ICSALabs!E257),[2]ICSALabs!E257="N/A"),"--no acb code",CONCATENATE([1]Lookup!F$1,A257,[1]Lookup!G$1,B257,[1]Lookup!H$1,H$1,[1]Lookup!I$1)),"--no attestation")</f>
        <v>--no attestation</v>
      </c>
      <c r="F257" s="45" t="str">
        <f>IF(AND(NOT(ISBLANK([2]ICSALabs!G257)),[2]ICSALabs!G257&lt;&gt;"N/A"),IF(C257="All",CONCATENATE([1]Lookup!F$2,D257,[1]Lookup!G$2,B257,[1]Lookup!H$2,H$1,[1]Lookup!I$2),CONCATENATE([1]Lookup!F$3,D257,[1]Lookup!G$3,B257,[1]Lookup!H$3)),"--no url")</f>
        <v>--no url</v>
      </c>
    </row>
    <row r="258" spans="1:6" hidden="1" x14ac:dyDescent="0.25">
      <c r="A258" s="45" t="b">
        <f>IF(ISBLANK([2]ICSALabs!D258),FALSE,LOOKUP([2]ICSALabs!D258,[1]Lookup!$A$2:$B$4))</f>
        <v>0</v>
      </c>
      <c r="B258" s="45" t="b">
        <f>IF(ISBLANK([2]ICSALabs!E258),FALSE,TRIM([2]ICSALabs!E258))</f>
        <v>0</v>
      </c>
      <c r="C258" s="45" t="b">
        <f>IF(ISBLANK([2]ICSALabs!F258),FALSE,LOOKUP([2]ICSALabs!F258,[1]Lookup!$A$6:$B$7))</f>
        <v>0</v>
      </c>
      <c r="D258" s="45" t="b">
        <f>IF(ISBLANK([2]ICSALabs!G258),FALSE,[2]ICSALabs!G258)</f>
        <v>0</v>
      </c>
      <c r="E258" s="45" t="str">
        <f>IF(NOT(ISBLANK([2]ICSALabs!D258)),IF(OR(ISBLANK([2]ICSALabs!E258),[2]ICSALabs!E258="N/A"),"--no acb code",CONCATENATE([1]Lookup!F$1,A258,[1]Lookup!G$1,B258,[1]Lookup!H$1,H$1,[1]Lookup!I$1)),"--no attestation")</f>
        <v>--no attestation</v>
      </c>
      <c r="F258" s="45" t="str">
        <f>IF(AND(NOT(ISBLANK([2]ICSALabs!G258)),[2]ICSALabs!G258&lt;&gt;"N/A"),IF(C258="All",CONCATENATE([1]Lookup!F$2,D258,[1]Lookup!G$2,B258,[1]Lookup!H$2,H$1,[1]Lookup!I$2),CONCATENATE([1]Lookup!F$3,D258,[1]Lookup!G$3,B258,[1]Lookup!H$3)),"--no url")</f>
        <v>--no url</v>
      </c>
    </row>
    <row r="259" spans="1:6" x14ac:dyDescent="0.25">
      <c r="A259" s="45" t="str">
        <f>IF(ISBLANK([2]ICSALabs!D259),FALSE,LOOKUP([2]ICSALabs!D259,[1]Lookup!$A$2:$B$4))</f>
        <v>N/A</v>
      </c>
      <c r="B259" s="45" t="str">
        <f>IF(ISBLANK([2]ICSALabs!E259),FALSE,TRIM([2]ICSALabs!E259))</f>
        <v>140281R03</v>
      </c>
      <c r="C259" s="45" t="b">
        <f>IF(ISBLANK([2]ICSALabs!F259),FALSE,LOOKUP([2]ICSALabs!F259,[1]Lookup!$A$6:$B$7))</f>
        <v>0</v>
      </c>
      <c r="D259" s="45" t="b">
        <f>IF(ISBLANK([2]ICSALabs!G259),FALSE,[2]ICSALabs!G259)</f>
        <v>0</v>
      </c>
      <c r="E259" s="45" t="str">
        <f>IF(NOT(ISBLANK([2]ICSALabs!D259)),IF(OR(ISBLANK([2]ICSALabs!E259),[2]ICSALabs!E259="N/A"),"--no acb code",CONCATENATE([1]Lookup!F$1,A259,[1]Lookup!G$1,B259,[1]Lookup!H$1,H$1,[1]Lookup!I$1)),"--no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'140281R03' and cb."name" = 'ICSA Labs' and cp.product_version_id = pv.product_version_id and pv.product_id = p.product_id and p.vendor_id = vend.vendor_id;</v>
      </c>
      <c r="F259" s="45" t="str">
        <f>IF(AND(NOT(ISBLANK([2]ICSALabs!G259)),[2]ICSALabs!G259&lt;&gt;"N/A"),IF(C259="All",CONCATENATE([1]Lookup!F$2,D259,[1]Lookup!G$2,B259,[1]Lookup!H$2,H$1,[1]Lookup!I$2),CONCATENATE([1]Lookup!F$3,D259,[1]Lookup!G$3,B259,[1]Lookup!H$3)),"--no url")</f>
        <v>--no url</v>
      </c>
    </row>
    <row r="260" spans="1:6" hidden="1" x14ac:dyDescent="0.25">
      <c r="A260" s="45" t="b">
        <f>IF(ISBLANK([2]ICSALabs!D260),FALSE,LOOKUP([2]ICSALabs!D260,[1]Lookup!$A$2:$B$4))</f>
        <v>0</v>
      </c>
      <c r="B260" s="45" t="b">
        <f>IF(ISBLANK([2]ICSALabs!E260),FALSE,TRIM([2]ICSALabs!E260))</f>
        <v>0</v>
      </c>
      <c r="C260" s="45" t="b">
        <f>IF(ISBLANK([2]ICSALabs!F260),FALSE,LOOKUP([2]ICSALabs!F260,[1]Lookup!$A$6:$B$7))</f>
        <v>0</v>
      </c>
      <c r="D260" s="45" t="b">
        <f>IF(ISBLANK([2]ICSALabs!G260),FALSE,[2]ICSALabs!G260)</f>
        <v>0</v>
      </c>
      <c r="E260" s="45" t="str">
        <f>IF(NOT(ISBLANK([2]ICSALabs!D260)),IF(OR(ISBLANK([2]ICSALabs!E260),[2]ICSALabs!E260="N/A"),"--no acb code",CONCATENATE([1]Lookup!F$1,A260,[1]Lookup!G$1,B260,[1]Lookup!H$1,H$1,[1]Lookup!I$1)),"--no attestation")</f>
        <v>--no attestation</v>
      </c>
      <c r="F260" s="45" t="str">
        <f>IF(AND(NOT(ISBLANK([2]ICSALabs!G260)),[2]ICSALabs!G260&lt;&gt;"N/A"),IF(C260="All",CONCATENATE([1]Lookup!F$2,D260,[1]Lookup!G$2,B260,[1]Lookup!H$2,H$1,[1]Lookup!I$2),CONCATENATE([1]Lookup!F$3,D260,[1]Lookup!G$3,B260,[1]Lookup!H$3)),"--no url")</f>
        <v>--no url</v>
      </c>
    </row>
    <row r="261" spans="1:6" hidden="1" x14ac:dyDescent="0.25">
      <c r="A261" s="45" t="b">
        <f>IF(ISBLANK([2]ICSALabs!D261),FALSE,LOOKUP([2]ICSALabs!D261,[1]Lookup!$A$2:$B$4))</f>
        <v>0</v>
      </c>
      <c r="B261" s="45" t="b">
        <f>IF(ISBLANK([2]ICSALabs!E261),FALSE,TRIM([2]ICSALabs!E261))</f>
        <v>0</v>
      </c>
      <c r="C261" s="45" t="b">
        <f>IF(ISBLANK([2]ICSALabs!F261),FALSE,LOOKUP([2]ICSALabs!F261,[1]Lookup!$A$6:$B$7))</f>
        <v>0</v>
      </c>
      <c r="D261" s="45" t="b">
        <f>IF(ISBLANK([2]ICSALabs!G261),FALSE,[2]ICSALabs!G261)</f>
        <v>0</v>
      </c>
      <c r="E261" s="45" t="str">
        <f>IF(NOT(ISBLANK([2]ICSALabs!D261)),IF(OR(ISBLANK([2]ICSALabs!E261),[2]ICSALabs!E261="N/A"),"--no acb code",CONCATENATE([1]Lookup!F$1,A261,[1]Lookup!G$1,B261,[1]Lookup!H$1,H$1,[1]Lookup!I$1)),"--no attestation")</f>
        <v>--no attestation</v>
      </c>
      <c r="F261" s="45" t="str">
        <f>IF(AND(NOT(ISBLANK([2]ICSALabs!G261)),[2]ICSALabs!G261&lt;&gt;"N/A"),IF(C261="All",CONCATENATE([1]Lookup!F$2,D261,[1]Lookup!G$2,B261,[1]Lookup!H$2,H$1,[1]Lookup!I$2),CONCATENATE([1]Lookup!F$3,D261,[1]Lookup!G$3,B261,[1]Lookup!H$3)),"--no url")</f>
        <v>--no url</v>
      </c>
    </row>
    <row r="262" spans="1:6" hidden="1" x14ac:dyDescent="0.25">
      <c r="A262" s="45" t="b">
        <f>IF(ISBLANK([2]ICSALabs!D262),FALSE,LOOKUP([2]ICSALabs!D262,[1]Lookup!$A$2:$B$4))</f>
        <v>0</v>
      </c>
      <c r="B262" s="45" t="b">
        <f>IF(ISBLANK([2]ICSALabs!E262),FALSE,TRIM([2]ICSALabs!E262))</f>
        <v>0</v>
      </c>
      <c r="C262" s="45" t="b">
        <f>IF(ISBLANK([2]ICSALabs!F262),FALSE,LOOKUP([2]ICSALabs!F262,[1]Lookup!$A$6:$B$7))</f>
        <v>0</v>
      </c>
      <c r="D262" s="45" t="b">
        <f>IF(ISBLANK([2]ICSALabs!G262),FALSE,[2]ICSALabs!G262)</f>
        <v>0</v>
      </c>
      <c r="E262" s="45" t="str">
        <f>IF(NOT(ISBLANK([2]ICSALabs!D262)),IF(OR(ISBLANK([2]ICSALabs!E262),[2]ICSALabs!E262="N/A"),"--no acb code",CONCATENATE([1]Lookup!F$1,A262,[1]Lookup!G$1,B262,[1]Lookup!H$1,H$1,[1]Lookup!I$1)),"--no attestation")</f>
        <v>--no attestation</v>
      </c>
      <c r="F262" s="45" t="str">
        <f>IF(AND(NOT(ISBLANK([2]ICSALabs!G262)),[2]ICSALabs!G262&lt;&gt;"N/A"),IF(C262="All",CONCATENATE([1]Lookup!F$2,D262,[1]Lookup!G$2,B262,[1]Lookup!H$2,H$1,[1]Lookup!I$2),CONCATENATE([1]Lookup!F$3,D262,[1]Lookup!G$3,B262,[1]Lookup!H$3)),"--no url")</f>
        <v>--no url</v>
      </c>
    </row>
    <row r="263" spans="1:6" hidden="1" x14ac:dyDescent="0.25">
      <c r="A263" s="45" t="b">
        <f>IF(ISBLANK([2]ICSALabs!D263),FALSE,LOOKUP([2]ICSALabs!D263,[1]Lookup!$A$2:$B$4))</f>
        <v>0</v>
      </c>
      <c r="B263" s="45" t="b">
        <f>IF(ISBLANK([2]ICSALabs!E263),FALSE,TRIM([2]ICSALabs!E263))</f>
        <v>0</v>
      </c>
      <c r="C263" s="45" t="b">
        <f>IF(ISBLANK([2]ICSALabs!F263),FALSE,LOOKUP([2]ICSALabs!F263,[1]Lookup!$A$6:$B$7))</f>
        <v>0</v>
      </c>
      <c r="D263" s="45" t="b">
        <f>IF(ISBLANK([2]ICSALabs!G263),FALSE,[2]ICSALabs!G263)</f>
        <v>0</v>
      </c>
      <c r="E263" s="45" t="str">
        <f>IF(NOT(ISBLANK([2]ICSALabs!D263)),IF(OR(ISBLANK([2]ICSALabs!E263),[2]ICSALabs!E263="N/A"),"--no acb code",CONCATENATE([1]Lookup!F$1,A263,[1]Lookup!G$1,B263,[1]Lookup!H$1,H$1,[1]Lookup!I$1)),"--no attestation")</f>
        <v>--no attestation</v>
      </c>
      <c r="F263" s="45" t="str">
        <f>IF(AND(NOT(ISBLANK([2]ICSALabs!G263)),[2]ICSALabs!G263&lt;&gt;"N/A"),IF(C263="All",CONCATENATE([1]Lookup!F$2,D263,[1]Lookup!G$2,B263,[1]Lookup!H$2,H$1,[1]Lookup!I$2),CONCATENATE([1]Lookup!F$3,D263,[1]Lookup!G$3,B263,[1]Lookup!H$3)),"--no url")</f>
        <v>--no url</v>
      </c>
    </row>
    <row r="264" spans="1:6" hidden="1" x14ac:dyDescent="0.25">
      <c r="A264" s="45" t="b">
        <f>IF(ISBLANK([2]ICSALabs!D264),FALSE,LOOKUP([2]ICSALabs!D264,[1]Lookup!$A$2:$B$4))</f>
        <v>0</v>
      </c>
      <c r="B264" s="45" t="b">
        <f>IF(ISBLANK([2]ICSALabs!E264),FALSE,TRIM([2]ICSALabs!E264))</f>
        <v>0</v>
      </c>
      <c r="C264" s="45" t="b">
        <f>IF(ISBLANK([2]ICSALabs!F264),FALSE,LOOKUP([2]ICSALabs!F264,[1]Lookup!$A$6:$B$7))</f>
        <v>0</v>
      </c>
      <c r="D264" s="45" t="b">
        <f>IF(ISBLANK([2]ICSALabs!G264),FALSE,[2]ICSALabs!G264)</f>
        <v>0</v>
      </c>
      <c r="E264" s="45" t="str">
        <f>IF(NOT(ISBLANK([2]ICSALabs!D264)),IF(OR(ISBLANK([2]ICSALabs!E264),[2]ICSALabs!E264="N/A"),"--no acb code",CONCATENATE([1]Lookup!F$1,A264,[1]Lookup!G$1,B264,[1]Lookup!H$1,H$1,[1]Lookup!I$1)),"--no attestation")</f>
        <v>--no attestation</v>
      </c>
      <c r="F264" s="45" t="str">
        <f>IF(AND(NOT(ISBLANK([2]ICSALabs!G264)),[2]ICSALabs!G264&lt;&gt;"N/A"),IF(C264="All",CONCATENATE([1]Lookup!F$2,D264,[1]Lookup!G$2,B264,[1]Lookup!H$2,H$1,[1]Lookup!I$2),CONCATENATE([1]Lookup!F$3,D264,[1]Lookup!G$3,B264,[1]Lookup!H$3)),"--no url")</f>
        <v>--no url</v>
      </c>
    </row>
    <row r="265" spans="1:6" hidden="1" x14ac:dyDescent="0.25">
      <c r="A265" s="45" t="b">
        <f>IF(ISBLANK([2]ICSALabs!D265),FALSE,LOOKUP([2]ICSALabs!D265,[1]Lookup!$A$2:$B$4))</f>
        <v>0</v>
      </c>
      <c r="B265" s="45" t="b">
        <f>IF(ISBLANK([2]ICSALabs!E265),FALSE,TRIM([2]ICSALabs!E265))</f>
        <v>0</v>
      </c>
      <c r="C265" s="45" t="b">
        <f>IF(ISBLANK([2]ICSALabs!F265),FALSE,LOOKUP([2]ICSALabs!F265,[1]Lookup!$A$6:$B$7))</f>
        <v>0</v>
      </c>
      <c r="D265" s="45" t="b">
        <f>IF(ISBLANK([2]ICSALabs!G265),FALSE,[2]ICSALabs!G265)</f>
        <v>0</v>
      </c>
      <c r="E265" s="45" t="str">
        <f>IF(NOT(ISBLANK([2]ICSALabs!D265)),IF(OR(ISBLANK([2]ICSALabs!E265),[2]ICSALabs!E265="N/A"),"--no acb code",CONCATENATE([1]Lookup!F$1,A265,[1]Lookup!G$1,B265,[1]Lookup!H$1,H$1,[1]Lookup!I$1)),"--no attestation")</f>
        <v>--no attestation</v>
      </c>
      <c r="F265" s="45" t="str">
        <f>IF(AND(NOT(ISBLANK([2]ICSALabs!G265)),[2]ICSALabs!G265&lt;&gt;"N/A"),IF(C265="All",CONCATENATE([1]Lookup!F$2,D265,[1]Lookup!G$2,B265,[1]Lookup!H$2,H$1,[1]Lookup!I$2),CONCATENATE([1]Lookup!F$3,D265,[1]Lookup!G$3,B265,[1]Lookup!H$3)),"--no url")</f>
        <v>--no url</v>
      </c>
    </row>
    <row r="266" spans="1:6" hidden="1" x14ac:dyDescent="0.25">
      <c r="A266" s="45" t="b">
        <f>IF(ISBLANK([2]ICSALabs!D266),FALSE,LOOKUP([2]ICSALabs!D266,[1]Lookup!$A$2:$B$4))</f>
        <v>0</v>
      </c>
      <c r="B266" s="45" t="b">
        <f>IF(ISBLANK([2]ICSALabs!E266),FALSE,TRIM([2]ICSALabs!E266))</f>
        <v>0</v>
      </c>
      <c r="C266" s="45" t="b">
        <f>IF(ISBLANK([2]ICSALabs!F266),FALSE,LOOKUP([2]ICSALabs!F266,[1]Lookup!$A$6:$B$7))</f>
        <v>0</v>
      </c>
      <c r="D266" s="45" t="b">
        <f>IF(ISBLANK([2]ICSALabs!G266),FALSE,[2]ICSALabs!G266)</f>
        <v>0</v>
      </c>
      <c r="E266" s="45" t="str">
        <f>IF(NOT(ISBLANK([2]ICSALabs!D266)),IF(OR(ISBLANK([2]ICSALabs!E266),[2]ICSALabs!E266="N/A"),"--no acb code",CONCATENATE([1]Lookup!F$1,A266,[1]Lookup!G$1,B266,[1]Lookup!H$1,H$1,[1]Lookup!I$1)),"--no attestation")</f>
        <v>--no attestation</v>
      </c>
      <c r="F266" s="45" t="str">
        <f>IF(AND(NOT(ISBLANK([2]ICSALabs!G266)),[2]ICSALabs!G266&lt;&gt;"N/A"),IF(C266="All",CONCATENATE([1]Lookup!F$2,D266,[1]Lookup!G$2,B266,[1]Lookup!H$2,H$1,[1]Lookup!I$2),CONCATENATE([1]Lookup!F$3,D266,[1]Lookup!G$3,B266,[1]Lookup!H$3)),"--no url")</f>
        <v>--no url</v>
      </c>
    </row>
    <row r="267" spans="1:6" hidden="1" x14ac:dyDescent="0.25">
      <c r="A267" s="45" t="b">
        <f>IF(ISBLANK([2]ICSALabs!D267),FALSE,LOOKUP([2]ICSALabs!D267,[1]Lookup!$A$2:$B$4))</f>
        <v>0</v>
      </c>
      <c r="B267" s="45" t="b">
        <f>IF(ISBLANK([2]ICSALabs!E267),FALSE,TRIM([2]ICSALabs!E267))</f>
        <v>0</v>
      </c>
      <c r="C267" s="45" t="b">
        <f>IF(ISBLANK([2]ICSALabs!F267),FALSE,LOOKUP([2]ICSALabs!F267,[1]Lookup!$A$6:$B$7))</f>
        <v>0</v>
      </c>
      <c r="D267" s="45" t="b">
        <f>IF(ISBLANK([2]ICSALabs!G267),FALSE,[2]ICSALabs!G267)</f>
        <v>0</v>
      </c>
      <c r="E267" s="45" t="str">
        <f>IF(NOT(ISBLANK([2]ICSALabs!D267)),IF(OR(ISBLANK([2]ICSALabs!E267),[2]ICSALabs!E267="N/A"),"--no acb code",CONCATENATE([1]Lookup!F$1,A267,[1]Lookup!G$1,B267,[1]Lookup!H$1,H$1,[1]Lookup!I$1)),"--no attestation")</f>
        <v>--no attestation</v>
      </c>
      <c r="F267" s="45" t="str">
        <f>IF(AND(NOT(ISBLANK([2]ICSALabs!G267)),[2]ICSALabs!G267&lt;&gt;"N/A"),IF(C267="All",CONCATENATE([1]Lookup!F$2,D267,[1]Lookup!G$2,B267,[1]Lookup!H$2,H$1,[1]Lookup!I$2),CONCATENATE([1]Lookup!F$3,D267,[1]Lookup!G$3,B267,[1]Lookup!H$3)),"--no url")</f>
        <v>--no url</v>
      </c>
    </row>
    <row r="268" spans="1:6" hidden="1" x14ac:dyDescent="0.25">
      <c r="A268" s="45" t="b">
        <f>IF(ISBLANK([2]ICSALabs!D268),FALSE,LOOKUP([2]ICSALabs!D268,[1]Lookup!$A$2:$B$4))</f>
        <v>0</v>
      </c>
      <c r="B268" s="45" t="b">
        <f>IF(ISBLANK([2]ICSALabs!E268),FALSE,TRIM([2]ICSALabs!E268))</f>
        <v>0</v>
      </c>
      <c r="C268" s="45" t="b">
        <f>IF(ISBLANK([2]ICSALabs!F268),FALSE,LOOKUP([2]ICSALabs!F268,[1]Lookup!$A$6:$B$7))</f>
        <v>0</v>
      </c>
      <c r="D268" s="45" t="b">
        <f>IF(ISBLANK([2]ICSALabs!G268),FALSE,[2]ICSALabs!G268)</f>
        <v>0</v>
      </c>
      <c r="E268" s="45" t="str">
        <f>IF(NOT(ISBLANK([2]ICSALabs!D268)),IF(OR(ISBLANK([2]ICSALabs!E268),[2]ICSALabs!E268="N/A"),"--no acb code",CONCATENATE([1]Lookup!F$1,A268,[1]Lookup!G$1,B268,[1]Lookup!H$1,H$1,[1]Lookup!I$1)),"--no attestation")</f>
        <v>--no attestation</v>
      </c>
      <c r="F268" s="45" t="str">
        <f>IF(AND(NOT(ISBLANK([2]ICSALabs!G268)),[2]ICSALabs!G268&lt;&gt;"N/A"),IF(C268="All",CONCATENATE([1]Lookup!F$2,D268,[1]Lookup!G$2,B268,[1]Lookup!H$2,H$1,[1]Lookup!I$2),CONCATENATE([1]Lookup!F$3,D268,[1]Lookup!G$3,B268,[1]Lookup!H$3)),"--no url")</f>
        <v>--no url</v>
      </c>
    </row>
    <row r="269" spans="1:6" hidden="1" x14ac:dyDescent="0.25">
      <c r="A269" s="45" t="b">
        <f>IF(ISBLANK([2]ICSALabs!D269),FALSE,LOOKUP([2]ICSALabs!D269,[1]Lookup!$A$2:$B$4))</f>
        <v>0</v>
      </c>
      <c r="B269" s="45" t="b">
        <f>IF(ISBLANK([2]ICSALabs!E269),FALSE,TRIM([2]ICSALabs!E269))</f>
        <v>0</v>
      </c>
      <c r="C269" s="45" t="b">
        <f>IF(ISBLANK([2]ICSALabs!F269),FALSE,LOOKUP([2]ICSALabs!F269,[1]Lookup!$A$6:$B$7))</f>
        <v>0</v>
      </c>
      <c r="D269" s="45" t="b">
        <f>IF(ISBLANK([2]ICSALabs!G269),FALSE,[2]ICSALabs!G269)</f>
        <v>0</v>
      </c>
      <c r="E269" s="45" t="str">
        <f>IF(NOT(ISBLANK([2]ICSALabs!D269)),IF(OR(ISBLANK([2]ICSALabs!E269),[2]ICSALabs!E269="N/A"),"--no acb code",CONCATENATE([1]Lookup!F$1,A269,[1]Lookup!G$1,B269,[1]Lookup!H$1,H$1,[1]Lookup!I$1)),"--no attestation")</f>
        <v>--no attestation</v>
      </c>
      <c r="F269" s="45" t="str">
        <f>IF(AND(NOT(ISBLANK([2]ICSALabs!G269)),[2]ICSALabs!G269&lt;&gt;"N/A"),IF(C269="All",CONCATENATE([1]Lookup!F$2,D269,[1]Lookup!G$2,B269,[1]Lookup!H$2,H$1,[1]Lookup!I$2),CONCATENATE([1]Lookup!F$3,D269,[1]Lookup!G$3,B269,[1]Lookup!H$3)),"--no url")</f>
        <v>--no url</v>
      </c>
    </row>
    <row r="270" spans="1:6" hidden="1" x14ac:dyDescent="0.25">
      <c r="A270" s="45" t="b">
        <f>IF(ISBLANK([2]ICSALabs!D270),FALSE,LOOKUP([2]ICSALabs!D270,[1]Lookup!$A$2:$B$4))</f>
        <v>0</v>
      </c>
      <c r="B270" s="45" t="b">
        <f>IF(ISBLANK([2]ICSALabs!E270),FALSE,TRIM([2]ICSALabs!E270))</f>
        <v>0</v>
      </c>
      <c r="C270" s="45" t="b">
        <f>IF(ISBLANK([2]ICSALabs!F270),FALSE,LOOKUP([2]ICSALabs!F270,[1]Lookup!$A$6:$B$7))</f>
        <v>0</v>
      </c>
      <c r="D270" s="45" t="b">
        <f>IF(ISBLANK([2]ICSALabs!G270),FALSE,[2]ICSALabs!G270)</f>
        <v>0</v>
      </c>
      <c r="E270" s="45" t="str">
        <f>IF(NOT(ISBLANK([2]ICSALabs!D270)),IF(OR(ISBLANK([2]ICSALabs!E270),[2]ICSALabs!E270="N/A"),"--no acb code",CONCATENATE([1]Lookup!F$1,A270,[1]Lookup!G$1,B270,[1]Lookup!H$1,H$1,[1]Lookup!I$1)),"--no attestation")</f>
        <v>--no attestation</v>
      </c>
      <c r="F270" s="45" t="str">
        <f>IF(AND(NOT(ISBLANK([2]ICSALabs!G270)),[2]ICSALabs!G270&lt;&gt;"N/A"),IF(C270="All",CONCATENATE([1]Lookup!F$2,D270,[1]Lookup!G$2,B270,[1]Lookup!H$2,H$1,[1]Lookup!I$2),CONCATENATE([1]Lookup!F$3,D270,[1]Lookup!G$3,B270,[1]Lookup!H$3)),"--no url")</f>
        <v>--no url</v>
      </c>
    </row>
    <row r="271" spans="1:6" hidden="1" x14ac:dyDescent="0.25">
      <c r="A271" s="45" t="b">
        <f>IF(ISBLANK([2]ICSALabs!D271),FALSE,LOOKUP([2]ICSALabs!D271,[1]Lookup!$A$2:$B$4))</f>
        <v>0</v>
      </c>
      <c r="B271" s="45" t="b">
        <f>IF(ISBLANK([2]ICSALabs!E271),FALSE,TRIM([2]ICSALabs!E271))</f>
        <v>0</v>
      </c>
      <c r="C271" s="45" t="b">
        <f>IF(ISBLANK([2]ICSALabs!F271),FALSE,LOOKUP([2]ICSALabs!F271,[1]Lookup!$A$6:$B$7))</f>
        <v>0</v>
      </c>
      <c r="D271" s="45" t="b">
        <f>IF(ISBLANK([2]ICSALabs!G271),FALSE,[2]ICSALabs!G271)</f>
        <v>0</v>
      </c>
      <c r="E271" s="45" t="str">
        <f>IF(NOT(ISBLANK([2]ICSALabs!D271)),IF(OR(ISBLANK([2]ICSALabs!E271),[2]ICSALabs!E271="N/A"),"--no acb code",CONCATENATE([1]Lookup!F$1,A271,[1]Lookup!G$1,B271,[1]Lookup!H$1,H$1,[1]Lookup!I$1)),"--no attestation")</f>
        <v>--no attestation</v>
      </c>
      <c r="F271" s="45" t="str">
        <f>IF(AND(NOT(ISBLANK([2]ICSALabs!G271)),[2]ICSALabs!G271&lt;&gt;"N/A"),IF(C271="All",CONCATENATE([1]Lookup!F$2,D271,[1]Lookup!G$2,B271,[1]Lookup!H$2,H$1,[1]Lookup!I$2),CONCATENATE([1]Lookup!F$3,D271,[1]Lookup!G$3,B271,[1]Lookup!H$3)),"--no url")</f>
        <v>--no url</v>
      </c>
    </row>
    <row r="272" spans="1:6" hidden="1" x14ac:dyDescent="0.25">
      <c r="A272" s="45" t="b">
        <f>IF(ISBLANK([2]ICSALabs!D272),FALSE,LOOKUP([2]ICSALabs!D272,[1]Lookup!$A$2:$B$4))</f>
        <v>0</v>
      </c>
      <c r="B272" s="45" t="b">
        <f>IF(ISBLANK([2]ICSALabs!E272),FALSE,TRIM([2]ICSALabs!E272))</f>
        <v>0</v>
      </c>
      <c r="C272" s="45" t="b">
        <f>IF(ISBLANK([2]ICSALabs!F272),FALSE,LOOKUP([2]ICSALabs!F272,[1]Lookup!$A$6:$B$7))</f>
        <v>0</v>
      </c>
      <c r="D272" s="45" t="b">
        <f>IF(ISBLANK([2]ICSALabs!G272),FALSE,[2]ICSALabs!G272)</f>
        <v>0</v>
      </c>
      <c r="E272" s="45" t="str">
        <f>IF(NOT(ISBLANK([2]ICSALabs!D272)),IF(OR(ISBLANK([2]ICSALabs!E272),[2]ICSALabs!E272="N/A"),"--no acb code",CONCATENATE([1]Lookup!F$1,A272,[1]Lookup!G$1,B272,[1]Lookup!H$1,H$1,[1]Lookup!I$1)),"--no attestation")</f>
        <v>--no attestation</v>
      </c>
      <c r="F272" s="45" t="str">
        <f>IF(AND(NOT(ISBLANK([2]ICSALabs!G272)),[2]ICSALabs!G272&lt;&gt;"N/A"),IF(C272="All",CONCATENATE([1]Lookup!F$2,D272,[1]Lookup!G$2,B272,[1]Lookup!H$2,H$1,[1]Lookup!I$2),CONCATENATE([1]Lookup!F$3,D272,[1]Lookup!G$3,B272,[1]Lookup!H$3)),"--no url")</f>
        <v>--no url</v>
      </c>
    </row>
    <row r="273" spans="1:6" hidden="1" x14ac:dyDescent="0.25">
      <c r="A273" s="45" t="b">
        <f>IF(ISBLANK([2]ICSALabs!D273),FALSE,LOOKUP([2]ICSALabs!D273,[1]Lookup!$A$2:$B$4))</f>
        <v>0</v>
      </c>
      <c r="B273" s="45" t="b">
        <f>IF(ISBLANK([2]ICSALabs!E273),FALSE,TRIM([2]ICSALabs!E273))</f>
        <v>0</v>
      </c>
      <c r="C273" s="45" t="b">
        <f>IF(ISBLANK([2]ICSALabs!F273),FALSE,LOOKUP([2]ICSALabs!F273,[1]Lookup!$A$6:$B$7))</f>
        <v>0</v>
      </c>
      <c r="D273" s="45" t="b">
        <f>IF(ISBLANK([2]ICSALabs!G273),FALSE,[2]ICSALabs!G273)</f>
        <v>0</v>
      </c>
      <c r="E273" s="45" t="str">
        <f>IF(NOT(ISBLANK([2]ICSALabs!D273)),IF(OR(ISBLANK([2]ICSALabs!E273),[2]ICSALabs!E273="N/A"),"--no acb code",CONCATENATE([1]Lookup!F$1,A273,[1]Lookup!G$1,B273,[1]Lookup!H$1,H$1,[1]Lookup!I$1)),"--no attestation")</f>
        <v>--no attestation</v>
      </c>
      <c r="F273" s="45" t="str">
        <f>IF(AND(NOT(ISBLANK([2]ICSALabs!G273)),[2]ICSALabs!G273&lt;&gt;"N/A"),IF(C273="All",CONCATENATE([1]Lookup!F$2,D273,[1]Lookup!G$2,B273,[1]Lookup!H$2,H$1,[1]Lookup!I$2),CONCATENATE([1]Lookup!F$3,D273,[1]Lookup!G$3,B273,[1]Lookup!H$3)),"--no url")</f>
        <v>--no url</v>
      </c>
    </row>
    <row r="274" spans="1:6" x14ac:dyDescent="0.25">
      <c r="A274" s="45" t="str">
        <f>IF(ISBLANK([2]ICSALabs!D274),FALSE,LOOKUP([2]ICSALabs!D274,[1]Lookup!$A$2:$B$4))</f>
        <v>Affirmative</v>
      </c>
      <c r="B274" s="45" t="str">
        <f>IF(ISBLANK([2]ICSALabs!E274),FALSE,TRIM([2]ICSALabs!E274))</f>
        <v>150063R00</v>
      </c>
      <c r="C274" s="45" t="str">
        <f>IF(ISBLANK([2]ICSALabs!F274),FALSE,LOOKUP([2]ICSALabs!F274,[1]Lookup!$A$6:$B$7))</f>
        <v>All</v>
      </c>
      <c r="D274" s="45" t="str">
        <f>IF(ISBLANK([2]ICSALabs!G274),FALSE,[2]ICSALabs!G274)</f>
        <v>http://officepracticum.com/about/ratings-awards-accreditations/</v>
      </c>
      <c r="E274" s="45" t="str">
        <f>IF(NOT(ISBLANK([2]ICSALabs!D274)),IF(OR(ISBLANK([2]ICSALabs!E274),[2]ICSALabs!E274="N/A"),"--no acb code",CONCATENATE([1]Lookup!F$1,A274,[1]Lookup!G$1,B274,[1]Lookup!H$1,H$1,[1]Lookup!I$1)),"--no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'150063R00' and cb."name" = 'ICSA Labs' and cp.product_version_id = pv.product_version_id and pv.product_id = p.product_id and p.vendor_id = vend.vendor_id;</v>
      </c>
      <c r="F274" s="45" t="str">
        <f>IF(AND(NOT(ISBLANK([2]ICSALabs!G274)),[2]ICSALabs!G274&lt;&gt;"N/A"),IF(C274="All",CONCATENATE([1]Lookup!F$2,D274,[1]Lookup!G$2,B274,[1]Lookup!H$2,H$1,[1]Lookup!I$2),CONCATENATE([1]Lookup!F$3,D274,[1]Lookup!G$3,B274,[1]Lookup!H$3)),"--no url")</f>
        <v>update openchpl.certified_product as cp set transparency_attestation_url = 'http://officepracticum.com/about/ratings-awards-accreditations/' from (select certified_product_id from (select vend.vendor_code from openchpl.certified_product as cp, openchpl.product_version as pv, openchpl.product as p, openchpl.vendor as vend where cp.acb_certification_id = '150063R00'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75" spans="1:6" hidden="1" x14ac:dyDescent="0.25">
      <c r="A275" s="45" t="b">
        <f>IF(ISBLANK([2]ICSALabs!D275),FALSE,LOOKUP([2]ICSALabs!D275,[1]Lookup!$A$2:$B$4))</f>
        <v>0</v>
      </c>
      <c r="B275" s="45" t="b">
        <f>IF(ISBLANK([2]ICSALabs!E275),FALSE,TRIM([2]ICSALabs!E275))</f>
        <v>0</v>
      </c>
      <c r="C275" s="45" t="b">
        <f>IF(ISBLANK([2]ICSALabs!F275),FALSE,LOOKUP([2]ICSALabs!F275,[1]Lookup!$A$6:$B$7))</f>
        <v>0</v>
      </c>
      <c r="D275" s="45" t="b">
        <f>IF(ISBLANK([2]ICSALabs!G275),FALSE,[2]ICSALabs!G275)</f>
        <v>0</v>
      </c>
      <c r="E275" s="45" t="str">
        <f>IF(NOT(ISBLANK([2]ICSALabs!D275)),IF(OR(ISBLANK([2]ICSALabs!E275),[2]ICSALabs!E275="N/A"),"--no acb code",CONCATENATE([1]Lookup!F$1,A275,[1]Lookup!G$1,B275,[1]Lookup!H$1,H$1,[1]Lookup!I$1)),"--no attestation")</f>
        <v>--no attestation</v>
      </c>
      <c r="F275" s="45" t="str">
        <f>IF(AND(NOT(ISBLANK([2]ICSALabs!G275)),[2]ICSALabs!G275&lt;&gt;"N/A"),IF(C275="All",CONCATENATE([1]Lookup!F$2,D275,[1]Lookup!G$2,B275,[1]Lookup!H$2,H$1,[1]Lookup!I$2),CONCATENATE([1]Lookup!F$3,D275,[1]Lookup!G$3,B275,[1]Lookup!H$3)),"--no url")</f>
        <v>--no url</v>
      </c>
    </row>
    <row r="276" spans="1:6" hidden="1" x14ac:dyDescent="0.25">
      <c r="A276" s="45" t="b">
        <f>IF(ISBLANK([2]ICSALabs!D276),FALSE,LOOKUP([2]ICSALabs!D276,[1]Lookup!$A$2:$B$4))</f>
        <v>0</v>
      </c>
      <c r="B276" s="45" t="b">
        <f>IF(ISBLANK([2]ICSALabs!E276),FALSE,TRIM([2]ICSALabs!E276))</f>
        <v>0</v>
      </c>
      <c r="C276" s="45" t="b">
        <f>IF(ISBLANK([2]ICSALabs!F276),FALSE,LOOKUP([2]ICSALabs!F276,[1]Lookup!$A$6:$B$7))</f>
        <v>0</v>
      </c>
      <c r="D276" s="45" t="b">
        <f>IF(ISBLANK([2]ICSALabs!G276),FALSE,[2]ICSALabs!G276)</f>
        <v>0</v>
      </c>
      <c r="E276" s="45" t="str">
        <f>IF(NOT(ISBLANK([2]ICSALabs!D276)),IF(OR(ISBLANK([2]ICSALabs!E276),[2]ICSALabs!E276="N/A"),"--no acb code",CONCATENATE([1]Lookup!F$1,A276,[1]Lookup!G$1,B276,[1]Lookup!H$1,H$1,[1]Lookup!I$1)),"--no attestation")</f>
        <v>--no attestation</v>
      </c>
      <c r="F276" s="45" t="str">
        <f>IF(AND(NOT(ISBLANK([2]ICSALabs!G276)),[2]ICSALabs!G276&lt;&gt;"N/A"),IF(C276="All",CONCATENATE([1]Lookup!F$2,D276,[1]Lookup!G$2,B276,[1]Lookup!H$2,H$1,[1]Lookup!I$2),CONCATENATE([1]Lookup!F$3,D276,[1]Lookup!G$3,B276,[1]Lookup!H$3)),"--no url")</f>
        <v>--no url</v>
      </c>
    </row>
    <row r="277" spans="1:6" hidden="1" x14ac:dyDescent="0.25">
      <c r="A277" s="45" t="b">
        <f>IF(ISBLANK([2]ICSALabs!D277),FALSE,LOOKUP([2]ICSALabs!D277,[1]Lookup!$A$2:$B$4))</f>
        <v>0</v>
      </c>
      <c r="B277" s="45" t="b">
        <f>IF(ISBLANK([2]ICSALabs!E277),FALSE,TRIM([2]ICSALabs!E277))</f>
        <v>0</v>
      </c>
      <c r="C277" s="45" t="b">
        <f>IF(ISBLANK([2]ICSALabs!F277),FALSE,LOOKUP([2]ICSALabs!F277,[1]Lookup!$A$6:$B$7))</f>
        <v>0</v>
      </c>
      <c r="D277" s="45" t="b">
        <f>IF(ISBLANK([2]ICSALabs!G277),FALSE,[2]ICSALabs!G277)</f>
        <v>0</v>
      </c>
      <c r="E277" s="45" t="str">
        <f>IF(NOT(ISBLANK([2]ICSALabs!D277)),IF(OR(ISBLANK([2]ICSALabs!E277),[2]ICSALabs!E277="N/A"),"--no acb code",CONCATENATE([1]Lookup!F$1,A277,[1]Lookup!G$1,B277,[1]Lookup!H$1,H$1,[1]Lookup!I$1)),"--no attestation")</f>
        <v>--no attestation</v>
      </c>
      <c r="F277" s="45" t="str">
        <f>IF(AND(NOT(ISBLANK([2]ICSALabs!G277)),[2]ICSALabs!G277&lt;&gt;"N/A"),IF(C277="All",CONCATENATE([1]Lookup!F$2,D277,[1]Lookup!G$2,B277,[1]Lookup!H$2,H$1,[1]Lookup!I$2),CONCATENATE([1]Lookup!F$3,D277,[1]Lookup!G$3,B277,[1]Lookup!H$3)),"--no url")</f>
        <v>--no url</v>
      </c>
    </row>
    <row r="278" spans="1:6" hidden="1" x14ac:dyDescent="0.25">
      <c r="A278" s="45" t="b">
        <f>IF(ISBLANK([2]ICSALabs!D278),FALSE,LOOKUP([2]ICSALabs!D278,[1]Lookup!$A$2:$B$4))</f>
        <v>0</v>
      </c>
      <c r="B278" s="45" t="b">
        <f>IF(ISBLANK([2]ICSALabs!E278),FALSE,TRIM([2]ICSALabs!E278))</f>
        <v>0</v>
      </c>
      <c r="C278" s="45" t="b">
        <f>IF(ISBLANK([2]ICSALabs!F278),FALSE,LOOKUP([2]ICSALabs!F278,[1]Lookup!$A$6:$B$7))</f>
        <v>0</v>
      </c>
      <c r="D278" s="45" t="b">
        <f>IF(ISBLANK([2]ICSALabs!G278),FALSE,[2]ICSALabs!G278)</f>
        <v>0</v>
      </c>
      <c r="E278" s="45" t="str">
        <f>IF(NOT(ISBLANK([2]ICSALabs!D278)),IF(OR(ISBLANK([2]ICSALabs!E278),[2]ICSALabs!E278="N/A"),"--no acb code",CONCATENATE([1]Lookup!F$1,A278,[1]Lookup!G$1,B278,[1]Lookup!H$1,H$1,[1]Lookup!I$1)),"--no attestation")</f>
        <v>--no attestation</v>
      </c>
      <c r="F278" s="45" t="str">
        <f>IF(AND(NOT(ISBLANK([2]ICSALabs!G278)),[2]ICSALabs!G278&lt;&gt;"N/A"),IF(C278="All",CONCATENATE([1]Lookup!F$2,D278,[1]Lookup!G$2,B278,[1]Lookup!H$2,H$1,[1]Lookup!I$2),CONCATENATE([1]Lookup!F$3,D278,[1]Lookup!G$3,B278,[1]Lookup!H$3)),"--no url")</f>
        <v>--no url</v>
      </c>
    </row>
    <row r="279" spans="1:6" hidden="1" x14ac:dyDescent="0.25">
      <c r="A279" s="45" t="b">
        <f>IF(ISBLANK([2]ICSALabs!D279),FALSE,LOOKUP([2]ICSALabs!D279,[1]Lookup!$A$2:$B$4))</f>
        <v>0</v>
      </c>
      <c r="B279" s="45" t="b">
        <f>IF(ISBLANK([2]ICSALabs!E279),FALSE,TRIM([2]ICSALabs!E279))</f>
        <v>0</v>
      </c>
      <c r="C279" s="45" t="b">
        <f>IF(ISBLANK([2]ICSALabs!F279),FALSE,LOOKUP([2]ICSALabs!F279,[1]Lookup!$A$6:$B$7))</f>
        <v>0</v>
      </c>
      <c r="D279" s="45" t="b">
        <f>IF(ISBLANK([2]ICSALabs!G279),FALSE,[2]ICSALabs!G279)</f>
        <v>0</v>
      </c>
      <c r="E279" s="45" t="str">
        <f>IF(NOT(ISBLANK([2]ICSALabs!D279)),IF(OR(ISBLANK([2]ICSALabs!E279),[2]ICSALabs!E279="N/A"),"--no acb code",CONCATENATE([1]Lookup!F$1,A279,[1]Lookup!G$1,B279,[1]Lookup!H$1,H$1,[1]Lookup!I$1)),"--no attestation")</f>
        <v>--no attestation</v>
      </c>
      <c r="F279" s="45" t="str">
        <f>IF(AND(NOT(ISBLANK([2]ICSALabs!G279)),[2]ICSALabs!G279&lt;&gt;"N/A"),IF(C279="All",CONCATENATE([1]Lookup!F$2,D279,[1]Lookup!G$2,B279,[1]Lookup!H$2,H$1,[1]Lookup!I$2),CONCATENATE([1]Lookup!F$3,D279,[1]Lookup!G$3,B279,[1]Lookup!H$3)),"--no url")</f>
        <v>--no url</v>
      </c>
    </row>
    <row r="280" spans="1:6" hidden="1" x14ac:dyDescent="0.25">
      <c r="A280" s="45" t="b">
        <f>IF(ISBLANK([2]ICSALabs!D280),FALSE,LOOKUP([2]ICSALabs!D280,[1]Lookup!$A$2:$B$4))</f>
        <v>0</v>
      </c>
      <c r="B280" s="45" t="b">
        <f>IF(ISBLANK([2]ICSALabs!E280),FALSE,TRIM([2]ICSALabs!E280))</f>
        <v>0</v>
      </c>
      <c r="C280" s="45" t="b">
        <f>IF(ISBLANK([2]ICSALabs!F280),FALSE,LOOKUP([2]ICSALabs!F280,[1]Lookup!$A$6:$B$7))</f>
        <v>0</v>
      </c>
      <c r="D280" s="45" t="b">
        <f>IF(ISBLANK([2]ICSALabs!G280),FALSE,[2]ICSALabs!G280)</f>
        <v>0</v>
      </c>
      <c r="E280" s="45" t="str">
        <f>IF(NOT(ISBLANK([2]ICSALabs!D280)),IF(OR(ISBLANK([2]ICSALabs!E280),[2]ICSALabs!E280="N/A"),"--no acb code",CONCATENATE([1]Lookup!F$1,A280,[1]Lookup!G$1,B280,[1]Lookup!H$1,H$1,[1]Lookup!I$1)),"--no attestation")</f>
        <v>--no attestation</v>
      </c>
      <c r="F280" s="45" t="str">
        <f>IF(AND(NOT(ISBLANK([2]ICSALabs!G280)),[2]ICSALabs!G280&lt;&gt;"N/A"),IF(C280="All",CONCATENATE([1]Lookup!F$2,D280,[1]Lookup!G$2,B280,[1]Lookup!H$2,H$1,[1]Lookup!I$2),CONCATENATE([1]Lookup!F$3,D280,[1]Lookup!G$3,B280,[1]Lookup!H$3)),"--no url")</f>
        <v>--no url</v>
      </c>
    </row>
    <row r="281" spans="1:6" hidden="1" x14ac:dyDescent="0.25">
      <c r="A281" s="45" t="b">
        <f>IF(ISBLANK([2]ICSALabs!D281),FALSE,LOOKUP([2]ICSALabs!D281,[1]Lookup!$A$2:$B$4))</f>
        <v>0</v>
      </c>
      <c r="B281" s="45" t="b">
        <f>IF(ISBLANK([2]ICSALabs!E281),FALSE,TRIM([2]ICSALabs!E281))</f>
        <v>0</v>
      </c>
      <c r="C281" s="45" t="b">
        <f>IF(ISBLANK([2]ICSALabs!F281),FALSE,LOOKUP([2]ICSALabs!F281,[1]Lookup!$A$6:$B$7))</f>
        <v>0</v>
      </c>
      <c r="D281" s="45" t="b">
        <f>IF(ISBLANK([2]ICSALabs!G281),FALSE,[2]ICSALabs!G281)</f>
        <v>0</v>
      </c>
      <c r="E281" s="45" t="str">
        <f>IF(NOT(ISBLANK([2]ICSALabs!D281)),IF(OR(ISBLANK([2]ICSALabs!E281),[2]ICSALabs!E281="N/A"),"--no acb code",CONCATENATE([1]Lookup!F$1,A281,[1]Lookup!G$1,B281,[1]Lookup!H$1,H$1,[1]Lookup!I$1)),"--no attestation")</f>
        <v>--no attestation</v>
      </c>
      <c r="F281" s="45" t="str">
        <f>IF(AND(NOT(ISBLANK([2]ICSALabs!G281)),[2]ICSALabs!G281&lt;&gt;"N/A"),IF(C281="All",CONCATENATE([1]Lookup!F$2,D281,[1]Lookup!G$2,B281,[1]Lookup!H$2,H$1,[1]Lookup!I$2),CONCATENATE([1]Lookup!F$3,D281,[1]Lookup!G$3,B281,[1]Lookup!H$3)),"--no url")</f>
        <v>--no url</v>
      </c>
    </row>
    <row r="282" spans="1:6" hidden="1" x14ac:dyDescent="0.25">
      <c r="A282" s="45" t="b">
        <f>IF(ISBLANK([2]ICSALabs!D282),FALSE,LOOKUP([2]ICSALabs!D282,[1]Lookup!$A$2:$B$4))</f>
        <v>0</v>
      </c>
      <c r="B282" s="45" t="b">
        <f>IF(ISBLANK([2]ICSALabs!E282),FALSE,TRIM([2]ICSALabs!E282))</f>
        <v>0</v>
      </c>
      <c r="C282" s="45" t="b">
        <f>IF(ISBLANK([2]ICSALabs!F282),FALSE,LOOKUP([2]ICSALabs!F282,[1]Lookup!$A$6:$B$7))</f>
        <v>0</v>
      </c>
      <c r="D282" s="45" t="b">
        <f>IF(ISBLANK([2]ICSALabs!G282),FALSE,[2]ICSALabs!G282)</f>
        <v>0</v>
      </c>
      <c r="E282" s="45" t="str">
        <f>IF(NOT(ISBLANK([2]ICSALabs!D282)),IF(OR(ISBLANK([2]ICSALabs!E282),[2]ICSALabs!E282="N/A"),"--no acb code",CONCATENATE([1]Lookup!F$1,A282,[1]Lookup!G$1,B282,[1]Lookup!H$1,H$1,[1]Lookup!I$1)),"--no attestation")</f>
        <v>--no attestation</v>
      </c>
      <c r="F282" s="45" t="str">
        <f>IF(AND(NOT(ISBLANK([2]ICSALabs!G282)),[2]ICSALabs!G282&lt;&gt;"N/A"),IF(C282="All",CONCATENATE([1]Lookup!F$2,D282,[1]Lookup!G$2,B282,[1]Lookup!H$2,H$1,[1]Lookup!I$2),CONCATENATE([1]Lookup!F$3,D282,[1]Lookup!G$3,B282,[1]Lookup!H$3)),"--no url")</f>
        <v>--no url</v>
      </c>
    </row>
    <row r="283" spans="1:6" hidden="1" x14ac:dyDescent="0.25">
      <c r="A283" s="45" t="b">
        <f>IF(ISBLANK([2]ICSALabs!D283),FALSE,LOOKUP([2]ICSALabs!D283,[1]Lookup!$A$2:$B$4))</f>
        <v>0</v>
      </c>
      <c r="B283" s="45" t="b">
        <f>IF(ISBLANK([2]ICSALabs!E283),FALSE,TRIM([2]ICSALabs!E283))</f>
        <v>0</v>
      </c>
      <c r="C283" s="45" t="b">
        <f>IF(ISBLANK([2]ICSALabs!F283),FALSE,LOOKUP([2]ICSALabs!F283,[1]Lookup!$A$6:$B$7))</f>
        <v>0</v>
      </c>
      <c r="D283" s="45" t="b">
        <f>IF(ISBLANK([2]ICSALabs!G283),FALSE,[2]ICSALabs!G283)</f>
        <v>0</v>
      </c>
      <c r="E283" s="45" t="str">
        <f>IF(NOT(ISBLANK([2]ICSALabs!D283)),IF(OR(ISBLANK([2]ICSALabs!E283),[2]ICSALabs!E283="N/A"),"--no acb code",CONCATENATE([1]Lookup!F$1,A283,[1]Lookup!G$1,B283,[1]Lookup!H$1,H$1,[1]Lookup!I$1)),"--no attestation")</f>
        <v>--no attestation</v>
      </c>
      <c r="F283" s="45" t="str">
        <f>IF(AND(NOT(ISBLANK([2]ICSALabs!G283)),[2]ICSALabs!G283&lt;&gt;"N/A"),IF(C283="All",CONCATENATE([1]Lookup!F$2,D283,[1]Lookup!G$2,B283,[1]Lookup!H$2,H$1,[1]Lookup!I$2),CONCATENATE([1]Lookup!F$3,D283,[1]Lookup!G$3,B283,[1]Lookup!H$3)),"--no url")</f>
        <v>--no url</v>
      </c>
    </row>
    <row r="284" spans="1:6" hidden="1" x14ac:dyDescent="0.25">
      <c r="A284" s="45" t="b">
        <f>IF(ISBLANK([2]ICSALabs!D284),FALSE,LOOKUP([2]ICSALabs!D284,[1]Lookup!$A$2:$B$4))</f>
        <v>0</v>
      </c>
      <c r="B284" s="45" t="b">
        <f>IF(ISBLANK([2]ICSALabs!E284),FALSE,TRIM([2]ICSALabs!E284))</f>
        <v>0</v>
      </c>
      <c r="C284" s="45" t="b">
        <f>IF(ISBLANK([2]ICSALabs!F284),FALSE,LOOKUP([2]ICSALabs!F284,[1]Lookup!$A$6:$B$7))</f>
        <v>0</v>
      </c>
      <c r="D284" s="45" t="b">
        <f>IF(ISBLANK([2]ICSALabs!G284),FALSE,[2]ICSALabs!G284)</f>
        <v>0</v>
      </c>
      <c r="E284" s="45" t="str">
        <f>IF(NOT(ISBLANK([2]ICSALabs!D284)),IF(OR(ISBLANK([2]ICSALabs!E284),[2]ICSALabs!E284="N/A"),"--no acb code",CONCATENATE([1]Lookup!F$1,A284,[1]Lookup!G$1,B284,[1]Lookup!H$1,H$1,[1]Lookup!I$1)),"--no attestation")</f>
        <v>--no attestation</v>
      </c>
      <c r="F284" s="45" t="str">
        <f>IF(AND(NOT(ISBLANK([2]ICSALabs!G284)),[2]ICSALabs!G284&lt;&gt;"N/A"),IF(C284="All",CONCATENATE([1]Lookup!F$2,D284,[1]Lookup!G$2,B284,[1]Lookup!H$2,H$1,[1]Lookup!I$2),CONCATENATE([1]Lookup!F$3,D284,[1]Lookup!G$3,B284,[1]Lookup!H$3)),"--no url")</f>
        <v>--no url</v>
      </c>
    </row>
    <row r="285" spans="1:6" hidden="1" x14ac:dyDescent="0.25">
      <c r="A285" s="45" t="b">
        <f>IF(ISBLANK([2]ICSALabs!D285),FALSE,LOOKUP([2]ICSALabs!D285,[1]Lookup!$A$2:$B$4))</f>
        <v>0</v>
      </c>
      <c r="B285" s="45" t="b">
        <f>IF(ISBLANK([2]ICSALabs!E285),FALSE,TRIM([2]ICSALabs!E285))</f>
        <v>0</v>
      </c>
      <c r="C285" s="45" t="b">
        <f>IF(ISBLANK([2]ICSALabs!F285),FALSE,LOOKUP([2]ICSALabs!F285,[1]Lookup!$A$6:$B$7))</f>
        <v>0</v>
      </c>
      <c r="D285" s="45" t="b">
        <f>IF(ISBLANK([2]ICSALabs!G285),FALSE,[2]ICSALabs!G285)</f>
        <v>0</v>
      </c>
      <c r="E285" s="45" t="str">
        <f>IF(NOT(ISBLANK([2]ICSALabs!D285)),IF(OR(ISBLANK([2]ICSALabs!E285),[2]ICSALabs!E285="N/A"),"--no acb code",CONCATENATE([1]Lookup!F$1,A285,[1]Lookup!G$1,B285,[1]Lookup!H$1,H$1,[1]Lookup!I$1)),"--no attestation")</f>
        <v>--no attestation</v>
      </c>
      <c r="F285" s="45" t="str">
        <f>IF(AND(NOT(ISBLANK([2]ICSALabs!G285)),[2]ICSALabs!G285&lt;&gt;"N/A"),IF(C285="All",CONCATENATE([1]Lookup!F$2,D285,[1]Lookup!G$2,B285,[1]Lookup!H$2,H$1,[1]Lookup!I$2),CONCATENATE([1]Lookup!F$3,D285,[1]Lookup!G$3,B285,[1]Lookup!H$3)),"--no url")</f>
        <v>--no url</v>
      </c>
    </row>
    <row r="286" spans="1:6" hidden="1" x14ac:dyDescent="0.25">
      <c r="A286" s="45" t="b">
        <f>IF(ISBLANK([2]ICSALabs!D286),FALSE,LOOKUP([2]ICSALabs!D286,[1]Lookup!$A$2:$B$4))</f>
        <v>0</v>
      </c>
      <c r="B286" s="45" t="b">
        <f>IF(ISBLANK([2]ICSALabs!E286),FALSE,TRIM([2]ICSALabs!E286))</f>
        <v>0</v>
      </c>
      <c r="C286" s="45" t="b">
        <f>IF(ISBLANK([2]ICSALabs!F286),FALSE,LOOKUP([2]ICSALabs!F286,[1]Lookup!$A$6:$B$7))</f>
        <v>0</v>
      </c>
      <c r="D286" s="45" t="b">
        <f>IF(ISBLANK([2]ICSALabs!G286),FALSE,[2]ICSALabs!G286)</f>
        <v>0</v>
      </c>
      <c r="E286" s="45" t="str">
        <f>IF(NOT(ISBLANK([2]ICSALabs!D286)),IF(OR(ISBLANK([2]ICSALabs!E286),[2]ICSALabs!E286="N/A"),"--no acb code",CONCATENATE([1]Lookup!F$1,A286,[1]Lookup!G$1,B286,[1]Lookup!H$1,H$1,[1]Lookup!I$1)),"--no attestation")</f>
        <v>--no attestation</v>
      </c>
      <c r="F286" s="45" t="str">
        <f>IF(AND(NOT(ISBLANK([2]ICSALabs!G286)),[2]ICSALabs!G286&lt;&gt;"N/A"),IF(C286="All",CONCATENATE([1]Lookup!F$2,D286,[1]Lookup!G$2,B286,[1]Lookup!H$2,H$1,[1]Lookup!I$2),CONCATENATE([1]Lookup!F$3,D286,[1]Lookup!G$3,B286,[1]Lookup!H$3)),"--no url")</f>
        <v>--no url</v>
      </c>
    </row>
    <row r="287" spans="1:6" hidden="1" x14ac:dyDescent="0.25">
      <c r="A287" s="45" t="b">
        <f>IF(ISBLANK([2]ICSALabs!D287),FALSE,LOOKUP([2]ICSALabs!D287,[1]Lookup!$A$2:$B$4))</f>
        <v>0</v>
      </c>
      <c r="B287" s="45" t="b">
        <f>IF(ISBLANK([2]ICSALabs!E287),FALSE,TRIM([2]ICSALabs!E287))</f>
        <v>0</v>
      </c>
      <c r="C287" s="45" t="b">
        <f>IF(ISBLANK([2]ICSALabs!F287),FALSE,LOOKUP([2]ICSALabs!F287,[1]Lookup!$A$6:$B$7))</f>
        <v>0</v>
      </c>
      <c r="D287" s="45" t="b">
        <f>IF(ISBLANK([2]ICSALabs!G287),FALSE,[2]ICSALabs!G287)</f>
        <v>0</v>
      </c>
      <c r="E287" s="45" t="str">
        <f>IF(NOT(ISBLANK([2]ICSALabs!D287)),IF(OR(ISBLANK([2]ICSALabs!E287),[2]ICSALabs!E287="N/A"),"--no acb code",CONCATENATE([1]Lookup!F$1,A287,[1]Lookup!G$1,B287,[1]Lookup!H$1,H$1,[1]Lookup!I$1)),"--no attestation")</f>
        <v>--no attestation</v>
      </c>
      <c r="F287" s="45" t="str">
        <f>IF(AND(NOT(ISBLANK([2]ICSALabs!G287)),[2]ICSALabs!G287&lt;&gt;"N/A"),IF(C287="All",CONCATENATE([1]Lookup!F$2,D287,[1]Lookup!G$2,B287,[1]Lookup!H$2,H$1,[1]Lookup!I$2),CONCATENATE([1]Lookup!F$3,D287,[1]Lookup!G$3,B287,[1]Lookup!H$3)),"--no url")</f>
        <v>--no url</v>
      </c>
    </row>
    <row r="288" spans="1:6" hidden="1" x14ac:dyDescent="0.25">
      <c r="A288" s="45" t="b">
        <f>IF(ISBLANK([2]ICSALabs!D288),FALSE,LOOKUP([2]ICSALabs!D288,[1]Lookup!$A$2:$B$4))</f>
        <v>0</v>
      </c>
      <c r="B288" s="45" t="b">
        <f>IF(ISBLANK([2]ICSALabs!E288),FALSE,TRIM([2]ICSALabs!E288))</f>
        <v>0</v>
      </c>
      <c r="C288" s="45" t="b">
        <f>IF(ISBLANK([2]ICSALabs!F288),FALSE,LOOKUP([2]ICSALabs!F288,[1]Lookup!$A$6:$B$7))</f>
        <v>0</v>
      </c>
      <c r="D288" s="45" t="b">
        <f>IF(ISBLANK([2]ICSALabs!G288),FALSE,[2]ICSALabs!G288)</f>
        <v>0</v>
      </c>
      <c r="E288" s="45" t="str">
        <f>IF(NOT(ISBLANK([2]ICSALabs!D288)),IF(OR(ISBLANK([2]ICSALabs!E288),[2]ICSALabs!E288="N/A"),"--no acb code",CONCATENATE([1]Lookup!F$1,A288,[1]Lookup!G$1,B288,[1]Lookup!H$1,H$1,[1]Lookup!I$1)),"--no attestation")</f>
        <v>--no attestation</v>
      </c>
      <c r="F288" s="45" t="str">
        <f>IF(AND(NOT(ISBLANK([2]ICSALabs!G288)),[2]ICSALabs!G288&lt;&gt;"N/A"),IF(C288="All",CONCATENATE([1]Lookup!F$2,D288,[1]Lookup!G$2,B288,[1]Lookup!H$2,H$1,[1]Lookup!I$2),CONCATENATE([1]Lookup!F$3,D288,[1]Lookup!G$3,B288,[1]Lookup!H$3)),"--no url")</f>
        <v>--no url</v>
      </c>
    </row>
    <row r="289" spans="1:6" hidden="1" x14ac:dyDescent="0.25">
      <c r="A289" s="45" t="b">
        <f>IF(ISBLANK([2]ICSALabs!D289),FALSE,LOOKUP([2]ICSALabs!D289,[1]Lookup!$A$2:$B$4))</f>
        <v>0</v>
      </c>
      <c r="B289" s="45" t="b">
        <f>IF(ISBLANK([2]ICSALabs!E289),FALSE,TRIM([2]ICSALabs!E289))</f>
        <v>0</v>
      </c>
      <c r="C289" s="45" t="b">
        <f>IF(ISBLANK([2]ICSALabs!F289),FALSE,LOOKUP([2]ICSALabs!F289,[1]Lookup!$A$6:$B$7))</f>
        <v>0</v>
      </c>
      <c r="D289" s="45" t="b">
        <f>IF(ISBLANK([2]ICSALabs!G289),FALSE,[2]ICSALabs!G289)</f>
        <v>0</v>
      </c>
      <c r="E289" s="45" t="str">
        <f>IF(NOT(ISBLANK([2]ICSALabs!D289)),IF(OR(ISBLANK([2]ICSALabs!E289),[2]ICSALabs!E289="N/A"),"--no acb code",CONCATENATE([1]Lookup!F$1,A289,[1]Lookup!G$1,B289,[1]Lookup!H$1,H$1,[1]Lookup!I$1)),"--no attestation")</f>
        <v>--no attestation</v>
      </c>
      <c r="F289" s="45" t="str">
        <f>IF(AND(NOT(ISBLANK([2]ICSALabs!G289)),[2]ICSALabs!G289&lt;&gt;"N/A"),IF(C289="All",CONCATENATE([1]Lookup!F$2,D289,[1]Lookup!G$2,B289,[1]Lookup!H$2,H$1,[1]Lookup!I$2),CONCATENATE([1]Lookup!F$3,D289,[1]Lookup!G$3,B289,[1]Lookup!H$3)),"--no url")</f>
        <v>--no url</v>
      </c>
    </row>
    <row r="290" spans="1:6" hidden="1" x14ac:dyDescent="0.25">
      <c r="A290" s="45" t="b">
        <f>IF(ISBLANK([2]ICSALabs!D290),FALSE,LOOKUP([2]ICSALabs!D290,[1]Lookup!$A$2:$B$4))</f>
        <v>0</v>
      </c>
      <c r="B290" s="45" t="b">
        <f>IF(ISBLANK([2]ICSALabs!E290),FALSE,TRIM([2]ICSALabs!E290))</f>
        <v>0</v>
      </c>
      <c r="C290" s="45" t="b">
        <f>IF(ISBLANK([2]ICSALabs!F290),FALSE,LOOKUP([2]ICSALabs!F290,[1]Lookup!$A$6:$B$7))</f>
        <v>0</v>
      </c>
      <c r="D290" s="45" t="b">
        <f>IF(ISBLANK([2]ICSALabs!G290),FALSE,[2]ICSALabs!G290)</f>
        <v>0</v>
      </c>
      <c r="E290" s="45" t="str">
        <f>IF(NOT(ISBLANK([2]ICSALabs!D290)),IF(OR(ISBLANK([2]ICSALabs!E290),[2]ICSALabs!E290="N/A"),"--no acb code",CONCATENATE([1]Lookup!F$1,A290,[1]Lookup!G$1,B290,[1]Lookup!H$1,H$1,[1]Lookup!I$1)),"--no attestation")</f>
        <v>--no attestation</v>
      </c>
      <c r="F290" s="45" t="str">
        <f>IF(AND(NOT(ISBLANK([2]ICSALabs!G290)),[2]ICSALabs!G290&lt;&gt;"N/A"),IF(C290="All",CONCATENATE([1]Lookup!F$2,D290,[1]Lookup!G$2,B290,[1]Lookup!H$2,H$1,[1]Lookup!I$2),CONCATENATE([1]Lookup!F$3,D290,[1]Lookup!G$3,B290,[1]Lookup!H$3)),"--no url")</f>
        <v>--no url</v>
      </c>
    </row>
    <row r="291" spans="1:6" hidden="1" x14ac:dyDescent="0.25">
      <c r="A291" s="45" t="b">
        <f>IF(ISBLANK([2]ICSALabs!D291),FALSE,LOOKUP([2]ICSALabs!D291,[1]Lookup!$A$2:$B$4))</f>
        <v>0</v>
      </c>
      <c r="B291" s="45" t="b">
        <f>IF(ISBLANK([2]ICSALabs!E291),FALSE,TRIM([2]ICSALabs!E291))</f>
        <v>0</v>
      </c>
      <c r="C291" s="45" t="b">
        <f>IF(ISBLANK([2]ICSALabs!F291),FALSE,LOOKUP([2]ICSALabs!F291,[1]Lookup!$A$6:$B$7))</f>
        <v>0</v>
      </c>
      <c r="D291" s="45" t="b">
        <f>IF(ISBLANK([2]ICSALabs!G291),FALSE,[2]ICSALabs!G291)</f>
        <v>0</v>
      </c>
      <c r="E291" s="45" t="str">
        <f>IF(NOT(ISBLANK([2]ICSALabs!D291)),IF(OR(ISBLANK([2]ICSALabs!E291),[2]ICSALabs!E291="N/A"),"--no acb code",CONCATENATE([1]Lookup!F$1,A291,[1]Lookup!G$1,B291,[1]Lookup!H$1,H$1,[1]Lookup!I$1)),"--no attestation")</f>
        <v>--no attestation</v>
      </c>
      <c r="F291" s="45" t="str">
        <f>IF(AND(NOT(ISBLANK([2]ICSALabs!G291)),[2]ICSALabs!G291&lt;&gt;"N/A"),IF(C291="All",CONCATENATE([1]Lookup!F$2,D291,[1]Lookup!G$2,B291,[1]Lookup!H$2,H$1,[1]Lookup!I$2),CONCATENATE([1]Lookup!F$3,D291,[1]Lookup!G$3,B291,[1]Lookup!H$3)),"--no url")</f>
        <v>--no url</v>
      </c>
    </row>
    <row r="292" spans="1:6" hidden="1" x14ac:dyDescent="0.25">
      <c r="A292" s="45" t="b">
        <f>IF(ISBLANK([2]ICSALabs!D292),FALSE,LOOKUP([2]ICSALabs!D292,[1]Lookup!$A$2:$B$4))</f>
        <v>0</v>
      </c>
      <c r="B292" s="45" t="b">
        <f>IF(ISBLANK([2]ICSALabs!E292),FALSE,TRIM([2]ICSALabs!E292))</f>
        <v>0</v>
      </c>
      <c r="C292" s="45" t="b">
        <f>IF(ISBLANK([2]ICSALabs!F292),FALSE,LOOKUP([2]ICSALabs!F292,[1]Lookup!$A$6:$B$7))</f>
        <v>0</v>
      </c>
      <c r="D292" s="45" t="b">
        <f>IF(ISBLANK([2]ICSALabs!G292),FALSE,[2]ICSALabs!G292)</f>
        <v>0</v>
      </c>
      <c r="E292" s="45" t="str">
        <f>IF(NOT(ISBLANK([2]ICSALabs!D292)),IF(OR(ISBLANK([2]ICSALabs!E292),[2]ICSALabs!E292="N/A"),"--no acb code",CONCATENATE([1]Lookup!F$1,A292,[1]Lookup!G$1,B292,[1]Lookup!H$1,H$1,[1]Lookup!I$1)),"--no attestation")</f>
        <v>--no attestation</v>
      </c>
      <c r="F292" s="45" t="str">
        <f>IF(AND(NOT(ISBLANK([2]ICSALabs!G292)),[2]ICSALabs!G292&lt;&gt;"N/A"),IF(C292="All",CONCATENATE([1]Lookup!F$2,D292,[1]Lookup!G$2,B292,[1]Lookup!H$2,H$1,[1]Lookup!I$2),CONCATENATE([1]Lookup!F$3,D292,[1]Lookup!G$3,B292,[1]Lookup!H$3)),"--no url")</f>
        <v>--no url</v>
      </c>
    </row>
    <row r="293" spans="1:6" hidden="1" x14ac:dyDescent="0.25">
      <c r="A293" s="45" t="b">
        <f>IF(ISBLANK([2]ICSALabs!D293),FALSE,LOOKUP([2]ICSALabs!D293,[1]Lookup!$A$2:$B$4))</f>
        <v>0</v>
      </c>
      <c r="B293" s="45" t="b">
        <f>IF(ISBLANK([2]ICSALabs!E293),FALSE,TRIM([2]ICSALabs!E293))</f>
        <v>0</v>
      </c>
      <c r="C293" s="45" t="b">
        <f>IF(ISBLANK([2]ICSALabs!F293),FALSE,LOOKUP([2]ICSALabs!F293,[1]Lookup!$A$6:$B$7))</f>
        <v>0</v>
      </c>
      <c r="D293" s="45" t="b">
        <f>IF(ISBLANK([2]ICSALabs!G293),FALSE,[2]ICSALabs!G293)</f>
        <v>0</v>
      </c>
      <c r="E293" s="45" t="str">
        <f>IF(NOT(ISBLANK([2]ICSALabs!D293)),IF(OR(ISBLANK([2]ICSALabs!E293),[2]ICSALabs!E293="N/A"),"--no acb code",CONCATENATE([1]Lookup!F$1,A293,[1]Lookup!G$1,B293,[1]Lookup!H$1,H$1,[1]Lookup!I$1)),"--no attestation")</f>
        <v>--no attestation</v>
      </c>
      <c r="F293" s="45" t="str">
        <f>IF(AND(NOT(ISBLANK([2]ICSALabs!G293)),[2]ICSALabs!G293&lt;&gt;"N/A"),IF(C293="All",CONCATENATE([1]Lookup!F$2,D293,[1]Lookup!G$2,B293,[1]Lookup!H$2,H$1,[1]Lookup!I$2),CONCATENATE([1]Lookup!F$3,D293,[1]Lookup!G$3,B293,[1]Lookup!H$3)),"--no url")</f>
        <v>--no url</v>
      </c>
    </row>
    <row r="294" spans="1:6" hidden="1" x14ac:dyDescent="0.25">
      <c r="A294" s="45" t="b">
        <f>IF(ISBLANK([2]ICSALabs!D294),FALSE,LOOKUP([2]ICSALabs!D294,[1]Lookup!$A$2:$B$4))</f>
        <v>0</v>
      </c>
      <c r="B294" s="45" t="b">
        <f>IF(ISBLANK([2]ICSALabs!E294),FALSE,TRIM([2]ICSALabs!E294))</f>
        <v>0</v>
      </c>
      <c r="C294" s="45" t="b">
        <f>IF(ISBLANK([2]ICSALabs!F294),FALSE,LOOKUP([2]ICSALabs!F294,[1]Lookup!$A$6:$B$7))</f>
        <v>0</v>
      </c>
      <c r="D294" s="45" t="b">
        <f>IF(ISBLANK([2]ICSALabs!G294),FALSE,[2]ICSALabs!G294)</f>
        <v>0</v>
      </c>
      <c r="E294" s="45" t="str">
        <f>IF(NOT(ISBLANK([2]ICSALabs!D294)),IF(OR(ISBLANK([2]ICSALabs!E294),[2]ICSALabs!E294="N/A"),"--no acb code",CONCATENATE([1]Lookup!F$1,A294,[1]Lookup!G$1,B294,[1]Lookup!H$1,H$1,[1]Lookup!I$1)),"--no attestation")</f>
        <v>--no attestation</v>
      </c>
      <c r="F294" s="45" t="str">
        <f>IF(AND(NOT(ISBLANK([2]ICSALabs!G294)),[2]ICSALabs!G294&lt;&gt;"N/A"),IF(C294="All",CONCATENATE([1]Lookup!F$2,D294,[1]Lookup!G$2,B294,[1]Lookup!H$2,H$1,[1]Lookup!I$2),CONCATENATE([1]Lookup!F$3,D294,[1]Lookup!G$3,B294,[1]Lookup!H$3)),"--no url")</f>
        <v>--no url</v>
      </c>
    </row>
    <row r="295" spans="1:6" hidden="1" x14ac:dyDescent="0.25">
      <c r="A295" s="45" t="b">
        <f>IF(ISBLANK([2]ICSALabs!D295),FALSE,LOOKUP([2]ICSALabs!D295,[1]Lookup!$A$2:$B$4))</f>
        <v>0</v>
      </c>
      <c r="B295" s="45" t="b">
        <f>IF(ISBLANK([2]ICSALabs!E295),FALSE,TRIM([2]ICSALabs!E295))</f>
        <v>0</v>
      </c>
      <c r="C295" s="45" t="b">
        <f>IF(ISBLANK([2]ICSALabs!F295),FALSE,LOOKUP([2]ICSALabs!F295,[1]Lookup!$A$6:$B$7))</f>
        <v>0</v>
      </c>
      <c r="D295" s="45" t="b">
        <f>IF(ISBLANK([2]ICSALabs!G295),FALSE,[2]ICSALabs!G295)</f>
        <v>0</v>
      </c>
      <c r="E295" s="45" t="str">
        <f>IF(NOT(ISBLANK([2]ICSALabs!D295)),IF(OR(ISBLANK([2]ICSALabs!E295),[2]ICSALabs!E295="N/A"),"--no acb code",CONCATENATE([1]Lookup!F$1,A295,[1]Lookup!G$1,B295,[1]Lookup!H$1,H$1,[1]Lookup!I$1)),"--no attestation")</f>
        <v>--no attestation</v>
      </c>
      <c r="F295" s="45" t="str">
        <f>IF(AND(NOT(ISBLANK([2]ICSALabs!G295)),[2]ICSALabs!G295&lt;&gt;"N/A"),IF(C295="All",CONCATENATE([1]Lookup!F$2,D295,[1]Lookup!G$2,B295,[1]Lookup!H$2,H$1,[1]Lookup!I$2),CONCATENATE([1]Lookup!F$3,D295,[1]Lookup!G$3,B295,[1]Lookup!H$3)),"--no url")</f>
        <v>--no url</v>
      </c>
    </row>
    <row r="296" spans="1:6" hidden="1" x14ac:dyDescent="0.25">
      <c r="A296" s="45" t="b">
        <f>IF(ISBLANK([2]ICSALabs!D296),FALSE,LOOKUP([2]ICSALabs!D296,[1]Lookup!$A$2:$B$4))</f>
        <v>0</v>
      </c>
      <c r="B296" s="45" t="b">
        <f>IF(ISBLANK([2]ICSALabs!E296),FALSE,TRIM([2]ICSALabs!E296))</f>
        <v>0</v>
      </c>
      <c r="C296" s="45" t="b">
        <f>IF(ISBLANK([2]ICSALabs!F296),FALSE,LOOKUP([2]ICSALabs!F296,[1]Lookup!$A$6:$B$7))</f>
        <v>0</v>
      </c>
      <c r="D296" s="45" t="b">
        <f>IF(ISBLANK([2]ICSALabs!G296),FALSE,[2]ICSALabs!G296)</f>
        <v>0</v>
      </c>
      <c r="E296" s="45" t="str">
        <f>IF(NOT(ISBLANK([2]ICSALabs!D296)),IF(OR(ISBLANK([2]ICSALabs!E296),[2]ICSALabs!E296="N/A"),"--no acb code",CONCATENATE([1]Lookup!F$1,A296,[1]Lookup!G$1,B296,[1]Lookup!H$1,H$1,[1]Lookup!I$1)),"--no attestation")</f>
        <v>--no attestation</v>
      </c>
      <c r="F296" s="45" t="str">
        <f>IF(AND(NOT(ISBLANK([2]ICSALabs!G296)),[2]ICSALabs!G296&lt;&gt;"N/A"),IF(C296="All",CONCATENATE([1]Lookup!F$2,D296,[1]Lookup!G$2,B296,[1]Lookup!H$2,H$1,[1]Lookup!I$2),CONCATENATE([1]Lookup!F$3,D296,[1]Lookup!G$3,B296,[1]Lookup!H$3)),"--no url")</f>
        <v>--no url</v>
      </c>
    </row>
    <row r="297" spans="1:6" hidden="1" x14ac:dyDescent="0.25">
      <c r="A297" s="45" t="b">
        <f>IF(ISBLANK([2]ICSALabs!D297),FALSE,LOOKUP([2]ICSALabs!D297,[1]Lookup!$A$2:$B$4))</f>
        <v>0</v>
      </c>
      <c r="B297" s="45" t="b">
        <f>IF(ISBLANK([2]ICSALabs!E297),FALSE,TRIM([2]ICSALabs!E297))</f>
        <v>0</v>
      </c>
      <c r="C297" s="45" t="b">
        <f>IF(ISBLANK([2]ICSALabs!F297),FALSE,LOOKUP([2]ICSALabs!F297,[1]Lookup!$A$6:$B$7))</f>
        <v>0</v>
      </c>
      <c r="D297" s="45" t="b">
        <f>IF(ISBLANK([2]ICSALabs!G297),FALSE,[2]ICSALabs!G297)</f>
        <v>0</v>
      </c>
      <c r="E297" s="45" t="str">
        <f>IF(NOT(ISBLANK([2]ICSALabs!D297)),IF(OR(ISBLANK([2]ICSALabs!E297),[2]ICSALabs!E297="N/A"),"--no acb code",CONCATENATE([1]Lookup!F$1,A297,[1]Lookup!G$1,B297,[1]Lookup!H$1,H$1,[1]Lookup!I$1)),"--no attestation")</f>
        <v>--no attestation</v>
      </c>
      <c r="F297" s="45" t="str">
        <f>IF(AND(NOT(ISBLANK([2]ICSALabs!G297)),[2]ICSALabs!G297&lt;&gt;"N/A"),IF(C297="All",CONCATENATE([1]Lookup!F$2,D297,[1]Lookup!G$2,B297,[1]Lookup!H$2,H$1,[1]Lookup!I$2),CONCATENATE([1]Lookup!F$3,D297,[1]Lookup!G$3,B297,[1]Lookup!H$3)),"--no url")</f>
        <v>--no url</v>
      </c>
    </row>
    <row r="298" spans="1:6" hidden="1" x14ac:dyDescent="0.25">
      <c r="A298" s="45" t="b">
        <f>IF(ISBLANK([2]ICSALabs!D298),FALSE,LOOKUP([2]ICSALabs!D298,[1]Lookup!$A$2:$B$4))</f>
        <v>0</v>
      </c>
      <c r="B298" s="45" t="b">
        <f>IF(ISBLANK([2]ICSALabs!E298),FALSE,TRIM([2]ICSALabs!E298))</f>
        <v>0</v>
      </c>
      <c r="C298" s="45" t="b">
        <f>IF(ISBLANK([2]ICSALabs!F298),FALSE,LOOKUP([2]ICSALabs!F298,[1]Lookup!$A$6:$B$7))</f>
        <v>0</v>
      </c>
      <c r="D298" s="45" t="b">
        <f>IF(ISBLANK([2]ICSALabs!G298),FALSE,[2]ICSALabs!G298)</f>
        <v>0</v>
      </c>
      <c r="E298" s="45" t="str">
        <f>IF(NOT(ISBLANK([2]ICSALabs!D298)),IF(OR(ISBLANK([2]ICSALabs!E298),[2]ICSALabs!E298="N/A"),"--no acb code",CONCATENATE([1]Lookup!F$1,A298,[1]Lookup!G$1,B298,[1]Lookup!H$1,H$1,[1]Lookup!I$1)),"--no attestation")</f>
        <v>--no attestation</v>
      </c>
      <c r="F298" s="45" t="str">
        <f>IF(AND(NOT(ISBLANK([2]ICSALabs!G298)),[2]ICSALabs!G298&lt;&gt;"N/A"),IF(C298="All",CONCATENATE([1]Lookup!F$2,D298,[1]Lookup!G$2,B298,[1]Lookup!H$2,H$1,[1]Lookup!I$2),CONCATENATE([1]Lookup!F$3,D298,[1]Lookup!G$3,B298,[1]Lookup!H$3)),"--no url")</f>
        <v>--no url</v>
      </c>
    </row>
    <row r="299" spans="1:6" hidden="1" x14ac:dyDescent="0.25">
      <c r="A299" s="45" t="b">
        <f>IF(ISBLANK([2]ICSALabs!D299),FALSE,LOOKUP([2]ICSALabs!D299,[1]Lookup!$A$2:$B$4))</f>
        <v>0</v>
      </c>
      <c r="B299" s="45" t="b">
        <f>IF(ISBLANK([2]ICSALabs!E299),FALSE,TRIM([2]ICSALabs!E299))</f>
        <v>0</v>
      </c>
      <c r="C299" s="45" t="b">
        <f>IF(ISBLANK([2]ICSALabs!F299),FALSE,LOOKUP([2]ICSALabs!F299,[1]Lookup!$A$6:$B$7))</f>
        <v>0</v>
      </c>
      <c r="D299" s="45" t="b">
        <f>IF(ISBLANK([2]ICSALabs!G299),FALSE,[2]ICSALabs!G299)</f>
        <v>0</v>
      </c>
      <c r="E299" s="45" t="str">
        <f>IF(NOT(ISBLANK([2]ICSALabs!D299)),IF(OR(ISBLANK([2]ICSALabs!E299),[2]ICSALabs!E299="N/A"),"--no acb code",CONCATENATE([1]Lookup!F$1,A299,[1]Lookup!G$1,B299,[1]Lookup!H$1,H$1,[1]Lookup!I$1)),"--no attestation")</f>
        <v>--no attestation</v>
      </c>
      <c r="F299" s="45" t="str">
        <f>IF(AND(NOT(ISBLANK([2]ICSALabs!G299)),[2]ICSALabs!G299&lt;&gt;"N/A"),IF(C299="All",CONCATENATE([1]Lookup!F$2,D299,[1]Lookup!G$2,B299,[1]Lookup!H$2,H$1,[1]Lookup!I$2),CONCATENATE([1]Lookup!F$3,D299,[1]Lookup!G$3,B299,[1]Lookup!H$3)),"--no url")</f>
        <v>--no url</v>
      </c>
    </row>
    <row r="300" spans="1:6" hidden="1" x14ac:dyDescent="0.25">
      <c r="A300" s="45" t="b">
        <f>IF(ISBLANK([2]ICSALabs!D300),FALSE,LOOKUP([2]ICSALabs!D300,[1]Lookup!$A$2:$B$4))</f>
        <v>0</v>
      </c>
      <c r="B300" s="45" t="b">
        <f>IF(ISBLANK([2]ICSALabs!E300),FALSE,TRIM([2]ICSALabs!E300))</f>
        <v>0</v>
      </c>
      <c r="C300" s="45" t="b">
        <f>IF(ISBLANK([2]ICSALabs!F300),FALSE,LOOKUP([2]ICSALabs!F300,[1]Lookup!$A$6:$B$7))</f>
        <v>0</v>
      </c>
      <c r="D300" s="45" t="b">
        <f>IF(ISBLANK([2]ICSALabs!G300),FALSE,[2]ICSALabs!G300)</f>
        <v>0</v>
      </c>
      <c r="E300" s="45" t="str">
        <f>IF(NOT(ISBLANK([2]ICSALabs!D300)),IF(OR(ISBLANK([2]ICSALabs!E300),[2]ICSALabs!E300="N/A"),"--no acb code",CONCATENATE([1]Lookup!F$1,A300,[1]Lookup!G$1,B300,[1]Lookup!H$1,H$1,[1]Lookup!I$1)),"--no attestation")</f>
        <v>--no attestation</v>
      </c>
      <c r="F300" s="45" t="str">
        <f>IF(AND(NOT(ISBLANK([2]ICSALabs!G300)),[2]ICSALabs!G300&lt;&gt;"N/A"),IF(C300="All",CONCATENATE([1]Lookup!F$2,D300,[1]Lookup!G$2,B300,[1]Lookup!H$2,H$1,[1]Lookup!I$2),CONCATENATE([1]Lookup!F$3,D300,[1]Lookup!G$3,B300,[1]Lookup!H$3)),"--no url")</f>
        <v>--no url</v>
      </c>
    </row>
    <row r="301" spans="1:6" hidden="1" x14ac:dyDescent="0.25">
      <c r="A301" s="45" t="b">
        <f>IF(ISBLANK([2]ICSALabs!D301),FALSE,LOOKUP([2]ICSALabs!D301,[1]Lookup!$A$2:$B$4))</f>
        <v>0</v>
      </c>
      <c r="B301" s="45" t="b">
        <f>IF(ISBLANK([2]ICSALabs!E301),FALSE,TRIM([2]ICSALabs!E301))</f>
        <v>0</v>
      </c>
      <c r="C301" s="45" t="b">
        <f>IF(ISBLANK([2]ICSALabs!F301),FALSE,LOOKUP([2]ICSALabs!F301,[1]Lookup!$A$6:$B$7))</f>
        <v>0</v>
      </c>
      <c r="D301" s="45" t="b">
        <f>IF(ISBLANK([2]ICSALabs!G301),FALSE,[2]ICSALabs!G301)</f>
        <v>0</v>
      </c>
      <c r="E301" s="45" t="str">
        <f>IF(NOT(ISBLANK([2]ICSALabs!D301)),IF(OR(ISBLANK([2]ICSALabs!E301),[2]ICSALabs!E301="N/A"),"--no acb code",CONCATENATE([1]Lookup!F$1,A301,[1]Lookup!G$1,B301,[1]Lookup!H$1,H$1,[1]Lookup!I$1)),"--no attestation")</f>
        <v>--no attestation</v>
      </c>
      <c r="F301" s="45" t="str">
        <f>IF(AND(NOT(ISBLANK([2]ICSALabs!G301)),[2]ICSALabs!G301&lt;&gt;"N/A"),IF(C301="All",CONCATENATE([1]Lookup!F$2,D301,[1]Lookup!G$2,B301,[1]Lookup!H$2,H$1,[1]Lookup!I$2),CONCATENATE([1]Lookup!F$3,D301,[1]Lookup!G$3,B301,[1]Lookup!H$3)),"--no url")</f>
        <v>--no url</v>
      </c>
    </row>
    <row r="302" spans="1:6" hidden="1" x14ac:dyDescent="0.25">
      <c r="A302" s="45" t="b">
        <f>IF(ISBLANK([2]ICSALabs!D302),FALSE,LOOKUP([2]ICSALabs!D302,[1]Lookup!$A$2:$B$4))</f>
        <v>0</v>
      </c>
      <c r="B302" s="45" t="b">
        <f>IF(ISBLANK([2]ICSALabs!E302),FALSE,TRIM([2]ICSALabs!E302))</f>
        <v>0</v>
      </c>
      <c r="C302" s="45" t="b">
        <f>IF(ISBLANK([2]ICSALabs!F302),FALSE,LOOKUP([2]ICSALabs!F302,[1]Lookup!$A$6:$B$7))</f>
        <v>0</v>
      </c>
      <c r="D302" s="45" t="b">
        <f>IF(ISBLANK([2]ICSALabs!G302),FALSE,[2]ICSALabs!G302)</f>
        <v>0</v>
      </c>
      <c r="E302" s="45" t="str">
        <f>IF(NOT(ISBLANK([2]ICSALabs!D302)),IF(OR(ISBLANK([2]ICSALabs!E302),[2]ICSALabs!E302="N/A"),"--no acb code",CONCATENATE([1]Lookup!F$1,A302,[1]Lookup!G$1,B302,[1]Lookup!H$1,H$1,[1]Lookup!I$1)),"--no attestation")</f>
        <v>--no attestation</v>
      </c>
      <c r="F302" s="45" t="str">
        <f>IF(AND(NOT(ISBLANK([2]ICSALabs!G302)),[2]ICSALabs!G302&lt;&gt;"N/A"),IF(C302="All",CONCATENATE([1]Lookup!F$2,D302,[1]Lookup!G$2,B302,[1]Lookup!H$2,H$1,[1]Lookup!I$2),CONCATENATE([1]Lookup!F$3,D302,[1]Lookup!G$3,B302,[1]Lookup!H$3)),"--no url")</f>
        <v>--no url</v>
      </c>
    </row>
    <row r="303" spans="1:6" hidden="1" x14ac:dyDescent="0.25">
      <c r="A303" s="45" t="b">
        <f>IF(ISBLANK([2]ICSALabs!D303),FALSE,LOOKUP([2]ICSALabs!D303,[1]Lookup!$A$2:$B$4))</f>
        <v>0</v>
      </c>
      <c r="B303" s="45" t="b">
        <f>IF(ISBLANK([2]ICSALabs!E303),FALSE,TRIM([2]ICSALabs!E303))</f>
        <v>0</v>
      </c>
      <c r="C303" s="45" t="b">
        <f>IF(ISBLANK([2]ICSALabs!F303),FALSE,LOOKUP([2]ICSALabs!F303,[1]Lookup!$A$6:$B$7))</f>
        <v>0</v>
      </c>
      <c r="D303" s="45" t="b">
        <f>IF(ISBLANK([2]ICSALabs!G303),FALSE,[2]ICSALabs!G303)</f>
        <v>0</v>
      </c>
      <c r="E303" s="45" t="str">
        <f>IF(NOT(ISBLANK([2]ICSALabs!D303)),IF(OR(ISBLANK([2]ICSALabs!E303),[2]ICSALabs!E303="N/A"),"--no acb code",CONCATENATE([1]Lookup!F$1,A303,[1]Lookup!G$1,B303,[1]Lookup!H$1,H$1,[1]Lookup!I$1)),"--no attestation")</f>
        <v>--no attestation</v>
      </c>
      <c r="F303" s="45" t="str">
        <f>IF(AND(NOT(ISBLANK([2]ICSALabs!G303)),[2]ICSALabs!G303&lt;&gt;"N/A"),IF(C303="All",CONCATENATE([1]Lookup!F$2,D303,[1]Lookup!G$2,B303,[1]Lookup!H$2,H$1,[1]Lookup!I$2),CONCATENATE([1]Lookup!F$3,D303,[1]Lookup!G$3,B303,[1]Lookup!H$3)),"--no url")</f>
        <v>--no url</v>
      </c>
    </row>
    <row r="304" spans="1:6" hidden="1" x14ac:dyDescent="0.25">
      <c r="A304" s="45" t="b">
        <f>IF(ISBLANK([2]ICSALabs!D304),FALSE,LOOKUP([2]ICSALabs!D304,[1]Lookup!$A$2:$B$4))</f>
        <v>0</v>
      </c>
      <c r="B304" s="45" t="b">
        <f>IF(ISBLANK([2]ICSALabs!E304),FALSE,TRIM([2]ICSALabs!E304))</f>
        <v>0</v>
      </c>
      <c r="C304" s="45" t="b">
        <f>IF(ISBLANK([2]ICSALabs!F304),FALSE,LOOKUP([2]ICSALabs!F304,[1]Lookup!$A$6:$B$7))</f>
        <v>0</v>
      </c>
      <c r="D304" s="45" t="b">
        <f>IF(ISBLANK([2]ICSALabs!G304),FALSE,[2]ICSALabs!G304)</f>
        <v>0</v>
      </c>
      <c r="E304" s="45" t="str">
        <f>IF(NOT(ISBLANK([2]ICSALabs!D304)),IF(OR(ISBLANK([2]ICSALabs!E304),[2]ICSALabs!E304="N/A"),"--no acb code",CONCATENATE([1]Lookup!F$1,A304,[1]Lookup!G$1,B304,[1]Lookup!H$1,H$1,[1]Lookup!I$1)),"--no attestation")</f>
        <v>--no attestation</v>
      </c>
      <c r="F304" s="45" t="str">
        <f>IF(AND(NOT(ISBLANK([2]ICSALabs!G304)),[2]ICSALabs!G304&lt;&gt;"N/A"),IF(C304="All",CONCATENATE([1]Lookup!F$2,D304,[1]Lookup!G$2,B304,[1]Lookup!H$2,H$1,[1]Lookup!I$2),CONCATENATE([1]Lookup!F$3,D304,[1]Lookup!G$3,B304,[1]Lookup!H$3)),"--no url")</f>
        <v>--no url</v>
      </c>
    </row>
    <row r="305" spans="1:6" hidden="1" x14ac:dyDescent="0.25">
      <c r="A305" s="45" t="b">
        <f>IF(ISBLANK([2]ICSALabs!D305),FALSE,LOOKUP([2]ICSALabs!D305,[1]Lookup!$A$2:$B$4))</f>
        <v>0</v>
      </c>
      <c r="B305" s="45" t="b">
        <f>IF(ISBLANK([2]ICSALabs!E305),FALSE,TRIM([2]ICSALabs!E305))</f>
        <v>0</v>
      </c>
      <c r="C305" s="45" t="b">
        <f>IF(ISBLANK([2]ICSALabs!F305),FALSE,LOOKUP([2]ICSALabs!F305,[1]Lookup!$A$6:$B$7))</f>
        <v>0</v>
      </c>
      <c r="D305" s="45" t="b">
        <f>IF(ISBLANK([2]ICSALabs!G305),FALSE,[2]ICSALabs!G305)</f>
        <v>0</v>
      </c>
      <c r="E305" s="45" t="str">
        <f>IF(NOT(ISBLANK([2]ICSALabs!D305)),IF(OR(ISBLANK([2]ICSALabs!E305),[2]ICSALabs!E305="N/A"),"--no acb code",CONCATENATE([1]Lookup!F$1,A305,[1]Lookup!G$1,B305,[1]Lookup!H$1,H$1,[1]Lookup!I$1)),"--no attestation")</f>
        <v>--no attestation</v>
      </c>
      <c r="F305" s="45" t="str">
        <f>IF(AND(NOT(ISBLANK([2]ICSALabs!G305)),[2]ICSALabs!G305&lt;&gt;"N/A"),IF(C305="All",CONCATENATE([1]Lookup!F$2,D305,[1]Lookup!G$2,B305,[1]Lookup!H$2,H$1,[1]Lookup!I$2),CONCATENATE([1]Lookup!F$3,D305,[1]Lookup!G$3,B305,[1]Lookup!H$3)),"--no url")</f>
        <v>--no url</v>
      </c>
    </row>
    <row r="306" spans="1:6" hidden="1" x14ac:dyDescent="0.25">
      <c r="A306" s="45" t="b">
        <f>IF(ISBLANK([2]ICSALabs!D306),FALSE,LOOKUP([2]ICSALabs!D306,[1]Lookup!$A$2:$B$4))</f>
        <v>0</v>
      </c>
      <c r="B306" s="45" t="b">
        <f>IF(ISBLANK([2]ICSALabs!E306),FALSE,TRIM([2]ICSALabs!E306))</f>
        <v>0</v>
      </c>
      <c r="C306" s="45" t="b">
        <f>IF(ISBLANK([2]ICSALabs!F306),FALSE,LOOKUP([2]ICSALabs!F306,[1]Lookup!$A$6:$B$7))</f>
        <v>0</v>
      </c>
      <c r="D306" s="45" t="b">
        <f>IF(ISBLANK([2]ICSALabs!G306),FALSE,[2]ICSALabs!G306)</f>
        <v>0</v>
      </c>
      <c r="E306" s="45" t="str">
        <f>IF(NOT(ISBLANK([2]ICSALabs!D306)),IF(OR(ISBLANK([2]ICSALabs!E306),[2]ICSALabs!E306="N/A"),"--no acb code",CONCATENATE([1]Lookup!F$1,A306,[1]Lookup!G$1,B306,[1]Lookup!H$1,H$1,[1]Lookup!I$1)),"--no attestation")</f>
        <v>--no attestation</v>
      </c>
      <c r="F306" s="45" t="str">
        <f>IF(AND(NOT(ISBLANK([2]ICSALabs!G306)),[2]ICSALabs!G306&lt;&gt;"N/A"),IF(C306="All",CONCATENATE([1]Lookup!F$2,D306,[1]Lookup!G$2,B306,[1]Lookup!H$2,H$1,[1]Lookup!I$2),CONCATENATE([1]Lookup!F$3,D306,[1]Lookup!G$3,B306,[1]Lookup!H$3)),"--no url")</f>
        <v>--no url</v>
      </c>
    </row>
    <row r="307" spans="1:6" hidden="1" x14ac:dyDescent="0.25">
      <c r="A307" s="45" t="b">
        <f>IF(ISBLANK([2]ICSALabs!D307),FALSE,LOOKUP([2]ICSALabs!D307,[1]Lookup!$A$2:$B$4))</f>
        <v>0</v>
      </c>
      <c r="B307" s="45" t="b">
        <f>IF(ISBLANK([2]ICSALabs!E307),FALSE,TRIM([2]ICSALabs!E307))</f>
        <v>0</v>
      </c>
      <c r="C307" s="45" t="b">
        <f>IF(ISBLANK([2]ICSALabs!F307),FALSE,LOOKUP([2]ICSALabs!F307,[1]Lookup!$A$6:$B$7))</f>
        <v>0</v>
      </c>
      <c r="D307" s="45" t="b">
        <f>IF(ISBLANK([2]ICSALabs!G307),FALSE,[2]ICSALabs!G307)</f>
        <v>0</v>
      </c>
      <c r="E307" s="45" t="str">
        <f>IF(NOT(ISBLANK([2]ICSALabs!D307)),IF(OR(ISBLANK([2]ICSALabs!E307),[2]ICSALabs!E307="N/A"),"--no acb code",CONCATENATE([1]Lookup!F$1,A307,[1]Lookup!G$1,B307,[1]Lookup!H$1,H$1,[1]Lookup!I$1)),"--no attestation")</f>
        <v>--no attestation</v>
      </c>
      <c r="F307" s="45" t="str">
        <f>IF(AND(NOT(ISBLANK([2]ICSALabs!G307)),[2]ICSALabs!G307&lt;&gt;"N/A"),IF(C307="All",CONCATENATE([1]Lookup!F$2,D307,[1]Lookup!G$2,B307,[1]Lookup!H$2,H$1,[1]Lookup!I$2),CONCATENATE([1]Lookup!F$3,D307,[1]Lookup!G$3,B307,[1]Lookup!H$3)),"--no url")</f>
        <v>--no url</v>
      </c>
    </row>
    <row r="308" spans="1:6" hidden="1" x14ac:dyDescent="0.25">
      <c r="A308" s="45" t="b">
        <f>IF(ISBLANK([2]ICSALabs!D308),FALSE,LOOKUP([2]ICSALabs!D308,[1]Lookup!$A$2:$B$4))</f>
        <v>0</v>
      </c>
      <c r="B308" s="45" t="b">
        <f>IF(ISBLANK([2]ICSALabs!E308),FALSE,TRIM([2]ICSALabs!E308))</f>
        <v>0</v>
      </c>
      <c r="C308" s="45" t="b">
        <f>IF(ISBLANK([2]ICSALabs!F308),FALSE,LOOKUP([2]ICSALabs!F308,[1]Lookup!$A$6:$B$7))</f>
        <v>0</v>
      </c>
      <c r="D308" s="45" t="b">
        <f>IF(ISBLANK([2]ICSALabs!G308),FALSE,[2]ICSALabs!G308)</f>
        <v>0</v>
      </c>
      <c r="E308" s="45" t="str">
        <f>IF(NOT(ISBLANK([2]ICSALabs!D308)),IF(OR(ISBLANK([2]ICSALabs!E308),[2]ICSALabs!E308="N/A"),"--no acb code",CONCATENATE([1]Lookup!F$1,A308,[1]Lookup!G$1,B308,[1]Lookup!H$1,H$1,[1]Lookup!I$1)),"--no attestation")</f>
        <v>--no attestation</v>
      </c>
      <c r="F308" s="45" t="str">
        <f>IF(AND(NOT(ISBLANK([2]ICSALabs!G308)),[2]ICSALabs!G308&lt;&gt;"N/A"),IF(C308="All",CONCATENATE([1]Lookup!F$2,D308,[1]Lookup!G$2,B308,[1]Lookup!H$2,H$1,[1]Lookup!I$2),CONCATENATE([1]Lookup!F$3,D308,[1]Lookup!G$3,B308,[1]Lookup!H$3)),"--no url")</f>
        <v>--no url</v>
      </c>
    </row>
    <row r="309" spans="1:6" hidden="1" x14ac:dyDescent="0.25">
      <c r="A309" s="45" t="b">
        <f>IF(ISBLANK([2]ICSALabs!D309),FALSE,LOOKUP([2]ICSALabs!D309,[1]Lookup!$A$2:$B$4))</f>
        <v>0</v>
      </c>
      <c r="B309" s="45" t="b">
        <f>IF(ISBLANK([2]ICSALabs!E309),FALSE,TRIM([2]ICSALabs!E309))</f>
        <v>0</v>
      </c>
      <c r="C309" s="45" t="b">
        <f>IF(ISBLANK([2]ICSALabs!F309),FALSE,LOOKUP([2]ICSALabs!F309,[1]Lookup!$A$6:$B$7))</f>
        <v>0</v>
      </c>
      <c r="D309" s="45" t="b">
        <f>IF(ISBLANK([2]ICSALabs!G309),FALSE,[2]ICSALabs!G309)</f>
        <v>0</v>
      </c>
      <c r="E309" s="45" t="str">
        <f>IF(NOT(ISBLANK([2]ICSALabs!D309)),IF(OR(ISBLANK([2]ICSALabs!E309),[2]ICSALabs!E309="N/A"),"--no acb code",CONCATENATE([1]Lookup!F$1,A309,[1]Lookup!G$1,B309,[1]Lookup!H$1,H$1,[1]Lookup!I$1)),"--no attestation")</f>
        <v>--no attestation</v>
      </c>
      <c r="F309" s="45" t="str">
        <f>IF(AND(NOT(ISBLANK([2]ICSALabs!G309)),[2]ICSALabs!G309&lt;&gt;"N/A"),IF(C309="All",CONCATENATE([1]Lookup!F$2,D309,[1]Lookup!G$2,B309,[1]Lookup!H$2,H$1,[1]Lookup!I$2),CONCATENATE([1]Lookup!F$3,D309,[1]Lookup!G$3,B309,[1]Lookup!H$3)),"--no url")</f>
        <v>--no url</v>
      </c>
    </row>
    <row r="310" spans="1:6" hidden="1" x14ac:dyDescent="0.25">
      <c r="A310" s="45" t="b">
        <f>IF(ISBLANK([2]ICSALabs!D310),FALSE,LOOKUP([2]ICSALabs!D310,[1]Lookup!$A$2:$B$4))</f>
        <v>0</v>
      </c>
      <c r="B310" s="45" t="b">
        <f>IF(ISBLANK([2]ICSALabs!E310),FALSE,TRIM([2]ICSALabs!E310))</f>
        <v>0</v>
      </c>
      <c r="C310" s="45" t="b">
        <f>IF(ISBLANK([2]ICSALabs!F310),FALSE,LOOKUP([2]ICSALabs!F310,[1]Lookup!$A$6:$B$7))</f>
        <v>0</v>
      </c>
      <c r="D310" s="45" t="b">
        <f>IF(ISBLANK([2]ICSALabs!G310),FALSE,[2]ICSALabs!G310)</f>
        <v>0</v>
      </c>
      <c r="E310" s="45" t="str">
        <f>IF(NOT(ISBLANK([2]ICSALabs!D310)),IF(OR(ISBLANK([2]ICSALabs!E310),[2]ICSALabs!E310="N/A"),"--no acb code",CONCATENATE([1]Lookup!F$1,A310,[1]Lookup!G$1,B310,[1]Lookup!H$1,H$1,[1]Lookup!I$1)),"--no attestation")</f>
        <v>--no attestation</v>
      </c>
      <c r="F310" s="45" t="str">
        <f>IF(AND(NOT(ISBLANK([2]ICSALabs!G310)),[2]ICSALabs!G310&lt;&gt;"N/A"),IF(C310="All",CONCATENATE([1]Lookup!F$2,D310,[1]Lookup!G$2,B310,[1]Lookup!H$2,H$1,[1]Lookup!I$2),CONCATENATE([1]Lookup!F$3,D310,[1]Lookup!G$3,B310,[1]Lookup!H$3)),"--no url")</f>
        <v>--no url</v>
      </c>
    </row>
    <row r="311" spans="1:6" hidden="1" x14ac:dyDescent="0.25">
      <c r="A311" s="45" t="b">
        <f>IF(ISBLANK([2]ICSALabs!D311),FALSE,LOOKUP([2]ICSALabs!D311,[1]Lookup!$A$2:$B$4))</f>
        <v>0</v>
      </c>
      <c r="B311" s="45" t="b">
        <f>IF(ISBLANK([2]ICSALabs!E311),FALSE,TRIM([2]ICSALabs!E311))</f>
        <v>0</v>
      </c>
      <c r="C311" s="45" t="b">
        <f>IF(ISBLANK([2]ICSALabs!F311),FALSE,LOOKUP([2]ICSALabs!F311,[1]Lookup!$A$6:$B$7))</f>
        <v>0</v>
      </c>
      <c r="D311" s="45" t="b">
        <f>IF(ISBLANK([2]ICSALabs!G311),FALSE,[2]ICSALabs!G311)</f>
        <v>0</v>
      </c>
      <c r="E311" s="45" t="str">
        <f>IF(NOT(ISBLANK([2]ICSALabs!D311)),IF(OR(ISBLANK([2]ICSALabs!E311),[2]ICSALabs!E311="N/A"),"--no acb code",CONCATENATE([1]Lookup!F$1,A311,[1]Lookup!G$1,B311,[1]Lookup!H$1,H$1,[1]Lookup!I$1)),"--no attestation")</f>
        <v>--no attestation</v>
      </c>
      <c r="F311" s="45" t="str">
        <f>IF(AND(NOT(ISBLANK([2]ICSALabs!G311)),[2]ICSALabs!G311&lt;&gt;"N/A"),IF(C311="All",CONCATENATE([1]Lookup!F$2,D311,[1]Lookup!G$2,B311,[1]Lookup!H$2,H$1,[1]Lookup!I$2),CONCATENATE([1]Lookup!F$3,D311,[1]Lookup!G$3,B311,[1]Lookup!H$3)),"--no url")</f>
        <v>--no url</v>
      </c>
    </row>
    <row r="312" spans="1:6" hidden="1" x14ac:dyDescent="0.25">
      <c r="A312" s="45" t="b">
        <f>IF(ISBLANK([2]ICSALabs!D312),FALSE,LOOKUP([2]ICSALabs!D312,[1]Lookup!$A$2:$B$4))</f>
        <v>0</v>
      </c>
      <c r="B312" s="45" t="b">
        <f>IF(ISBLANK([2]ICSALabs!E312),FALSE,TRIM([2]ICSALabs!E312))</f>
        <v>0</v>
      </c>
      <c r="C312" s="45" t="b">
        <f>IF(ISBLANK([2]ICSALabs!F312),FALSE,LOOKUP([2]ICSALabs!F312,[1]Lookup!$A$6:$B$7))</f>
        <v>0</v>
      </c>
      <c r="D312" s="45" t="b">
        <f>IF(ISBLANK([2]ICSALabs!G312),FALSE,[2]ICSALabs!G312)</f>
        <v>0</v>
      </c>
      <c r="E312" s="45" t="str">
        <f>IF(NOT(ISBLANK([2]ICSALabs!D312)),IF(OR(ISBLANK([2]ICSALabs!E312),[2]ICSALabs!E312="N/A"),"--no acb code",CONCATENATE([1]Lookup!F$1,A312,[1]Lookup!G$1,B312,[1]Lookup!H$1,H$1,[1]Lookup!I$1)),"--no attestation")</f>
        <v>--no attestation</v>
      </c>
      <c r="F312" s="45" t="str">
        <f>IF(AND(NOT(ISBLANK([2]ICSALabs!G312)),[2]ICSALabs!G312&lt;&gt;"N/A"),IF(C312="All",CONCATENATE([1]Lookup!F$2,D312,[1]Lookup!G$2,B312,[1]Lookup!H$2,H$1,[1]Lookup!I$2),CONCATENATE([1]Lookup!F$3,D312,[1]Lookup!G$3,B312,[1]Lookup!H$3)),"--no url")</f>
        <v>--no url</v>
      </c>
    </row>
    <row r="313" spans="1:6" hidden="1" x14ac:dyDescent="0.25">
      <c r="A313" s="45" t="b">
        <f>IF(ISBLANK([2]ICSALabs!D313),FALSE,LOOKUP([2]ICSALabs!D313,[1]Lookup!$A$2:$B$4))</f>
        <v>0</v>
      </c>
      <c r="B313" s="45" t="b">
        <f>IF(ISBLANK([2]ICSALabs!E313),FALSE,TRIM([2]ICSALabs!E313))</f>
        <v>0</v>
      </c>
      <c r="C313" s="45" t="b">
        <f>IF(ISBLANK([2]ICSALabs!F313),FALSE,LOOKUP([2]ICSALabs!F313,[1]Lookup!$A$6:$B$7))</f>
        <v>0</v>
      </c>
      <c r="D313" s="45" t="b">
        <f>IF(ISBLANK([2]ICSALabs!G313),FALSE,[2]ICSALabs!G313)</f>
        <v>0</v>
      </c>
      <c r="E313" s="45" t="str">
        <f>IF(NOT(ISBLANK([2]ICSALabs!D313)),IF(OR(ISBLANK([2]ICSALabs!E313),[2]ICSALabs!E313="N/A"),"--no acb code",CONCATENATE([1]Lookup!F$1,A313,[1]Lookup!G$1,B313,[1]Lookup!H$1,H$1,[1]Lookup!I$1)),"--no attestation")</f>
        <v>--no attestation</v>
      </c>
      <c r="F313" s="45" t="str">
        <f>IF(AND(NOT(ISBLANK([2]ICSALabs!G313)),[2]ICSALabs!G313&lt;&gt;"N/A"),IF(C313="All",CONCATENATE([1]Lookup!F$2,D313,[1]Lookup!G$2,B313,[1]Lookup!H$2,H$1,[1]Lookup!I$2),CONCATENATE([1]Lookup!F$3,D313,[1]Lookup!G$3,B313,[1]Lookup!H$3)),"--no url")</f>
        <v>--no url</v>
      </c>
    </row>
    <row r="314" spans="1:6" hidden="1" x14ac:dyDescent="0.25">
      <c r="A314" s="45" t="b">
        <f>IF(ISBLANK([2]ICSALabs!D314),FALSE,LOOKUP([2]ICSALabs!D314,[1]Lookup!$A$2:$B$4))</f>
        <v>0</v>
      </c>
      <c r="B314" s="45" t="b">
        <f>IF(ISBLANK([2]ICSALabs!E314),FALSE,TRIM([2]ICSALabs!E314))</f>
        <v>0</v>
      </c>
      <c r="C314" s="45" t="b">
        <f>IF(ISBLANK([2]ICSALabs!F314),FALSE,LOOKUP([2]ICSALabs!F314,[1]Lookup!$A$6:$B$7))</f>
        <v>0</v>
      </c>
      <c r="D314" s="45" t="b">
        <f>IF(ISBLANK([2]ICSALabs!G314),FALSE,[2]ICSALabs!G314)</f>
        <v>0</v>
      </c>
      <c r="E314" s="45" t="str">
        <f>IF(NOT(ISBLANK([2]ICSALabs!D314)),IF(OR(ISBLANK([2]ICSALabs!E314),[2]ICSALabs!E314="N/A"),"--no acb code",CONCATENATE([1]Lookup!F$1,A314,[1]Lookup!G$1,B314,[1]Lookup!H$1,H$1,[1]Lookup!I$1)),"--no attestation")</f>
        <v>--no attestation</v>
      </c>
      <c r="F314" s="45" t="str">
        <f>IF(AND(NOT(ISBLANK([2]ICSALabs!G314)),[2]ICSALabs!G314&lt;&gt;"N/A"),IF(C314="All",CONCATENATE([1]Lookup!F$2,D314,[1]Lookup!G$2,B314,[1]Lookup!H$2,H$1,[1]Lookup!I$2),CONCATENATE([1]Lookup!F$3,D314,[1]Lookup!G$3,B314,[1]Lookup!H$3)),"--no url")</f>
        <v>--no url</v>
      </c>
    </row>
    <row r="315" spans="1:6" hidden="1" x14ac:dyDescent="0.25">
      <c r="A315" s="45" t="b">
        <f>IF(ISBLANK([2]ICSALabs!D315),FALSE,LOOKUP([2]ICSALabs!D315,[1]Lookup!$A$2:$B$4))</f>
        <v>0</v>
      </c>
      <c r="B315" s="45" t="b">
        <f>IF(ISBLANK([2]ICSALabs!E315),FALSE,TRIM([2]ICSALabs!E315))</f>
        <v>0</v>
      </c>
      <c r="C315" s="45" t="b">
        <f>IF(ISBLANK([2]ICSALabs!F315),FALSE,LOOKUP([2]ICSALabs!F315,[1]Lookup!$A$6:$B$7))</f>
        <v>0</v>
      </c>
      <c r="D315" s="45" t="b">
        <f>IF(ISBLANK([2]ICSALabs!G315),FALSE,[2]ICSALabs!G315)</f>
        <v>0</v>
      </c>
      <c r="E315" s="45" t="str">
        <f>IF(NOT(ISBLANK([2]ICSALabs!D315)),IF(OR(ISBLANK([2]ICSALabs!E315),[2]ICSALabs!E315="N/A"),"--no acb code",CONCATENATE([1]Lookup!F$1,A315,[1]Lookup!G$1,B315,[1]Lookup!H$1,H$1,[1]Lookup!I$1)),"--no attestation")</f>
        <v>--no attestation</v>
      </c>
      <c r="F315" s="45" t="str">
        <f>IF(AND(NOT(ISBLANK([2]ICSALabs!G315)),[2]ICSALabs!G315&lt;&gt;"N/A"),IF(C315="All",CONCATENATE([1]Lookup!F$2,D315,[1]Lookup!G$2,B315,[1]Lookup!H$2,H$1,[1]Lookup!I$2),CONCATENATE([1]Lookup!F$3,D315,[1]Lookup!G$3,B315,[1]Lookup!H$3)),"--no url")</f>
        <v>--no url</v>
      </c>
    </row>
    <row r="316" spans="1:6" hidden="1" x14ac:dyDescent="0.25">
      <c r="A316" s="45" t="b">
        <f>IF(ISBLANK([2]ICSALabs!D316),FALSE,LOOKUP([2]ICSALabs!D316,[1]Lookup!$A$2:$B$4))</f>
        <v>0</v>
      </c>
      <c r="B316" s="45" t="b">
        <f>IF(ISBLANK([2]ICSALabs!E316),FALSE,TRIM([2]ICSALabs!E316))</f>
        <v>0</v>
      </c>
      <c r="C316" s="45" t="b">
        <f>IF(ISBLANK([2]ICSALabs!F316),FALSE,LOOKUP([2]ICSALabs!F316,[1]Lookup!$A$6:$B$7))</f>
        <v>0</v>
      </c>
      <c r="D316" s="45" t="b">
        <f>IF(ISBLANK([2]ICSALabs!G316),FALSE,[2]ICSALabs!G316)</f>
        <v>0</v>
      </c>
      <c r="E316" s="45" t="str">
        <f>IF(NOT(ISBLANK([2]ICSALabs!D316)),IF(OR(ISBLANK([2]ICSALabs!E316),[2]ICSALabs!E316="N/A"),"--no acb code",CONCATENATE([1]Lookup!F$1,A316,[1]Lookup!G$1,B316,[1]Lookup!H$1,H$1,[1]Lookup!I$1)),"--no attestation")</f>
        <v>--no attestation</v>
      </c>
      <c r="F316" s="45" t="str">
        <f>IF(AND(NOT(ISBLANK([2]ICSALabs!G316)),[2]ICSALabs!G316&lt;&gt;"N/A"),IF(C316="All",CONCATENATE([1]Lookup!F$2,D316,[1]Lookup!G$2,B316,[1]Lookup!H$2,H$1,[1]Lookup!I$2),CONCATENATE([1]Lookup!F$3,D316,[1]Lookup!G$3,B316,[1]Lookup!H$3)),"--no url")</f>
        <v>--no url</v>
      </c>
    </row>
    <row r="317" spans="1:6" hidden="1" x14ac:dyDescent="0.25">
      <c r="A317" s="45" t="b">
        <f>IF(ISBLANK([2]ICSALabs!D317),FALSE,LOOKUP([2]ICSALabs!D317,[1]Lookup!$A$2:$B$4))</f>
        <v>0</v>
      </c>
      <c r="B317" s="45" t="b">
        <f>IF(ISBLANK([2]ICSALabs!E317),FALSE,TRIM([2]ICSALabs!E317))</f>
        <v>0</v>
      </c>
      <c r="C317" s="45" t="b">
        <f>IF(ISBLANK([2]ICSALabs!F317),FALSE,LOOKUP([2]ICSALabs!F317,[1]Lookup!$A$6:$B$7))</f>
        <v>0</v>
      </c>
      <c r="D317" s="45" t="b">
        <f>IF(ISBLANK([2]ICSALabs!G317),FALSE,[2]ICSALabs!G317)</f>
        <v>0</v>
      </c>
      <c r="E317" s="45" t="str">
        <f>IF(NOT(ISBLANK([2]ICSALabs!D317)),IF(OR(ISBLANK([2]ICSALabs!E317),[2]ICSALabs!E317="N/A"),"--no acb code",CONCATENATE([1]Lookup!F$1,A317,[1]Lookup!G$1,B317,[1]Lookup!H$1,H$1,[1]Lookup!I$1)),"--no attestation")</f>
        <v>--no attestation</v>
      </c>
      <c r="F317" s="45" t="str">
        <f>IF(AND(NOT(ISBLANK([2]ICSALabs!G317)),[2]ICSALabs!G317&lt;&gt;"N/A"),IF(C317="All",CONCATENATE([1]Lookup!F$2,D317,[1]Lookup!G$2,B317,[1]Lookup!H$2,H$1,[1]Lookup!I$2),CONCATENATE([1]Lookup!F$3,D317,[1]Lookup!G$3,B317,[1]Lookup!H$3)),"--no url")</f>
        <v>--no url</v>
      </c>
    </row>
    <row r="318" spans="1:6" hidden="1" x14ac:dyDescent="0.25">
      <c r="A318" s="45" t="b">
        <f>IF(ISBLANK([2]ICSALabs!D318),FALSE,LOOKUP([2]ICSALabs!D318,[1]Lookup!$A$2:$B$4))</f>
        <v>0</v>
      </c>
      <c r="B318" s="45" t="b">
        <f>IF(ISBLANK([2]ICSALabs!E318),FALSE,TRIM([2]ICSALabs!E318))</f>
        <v>0</v>
      </c>
      <c r="C318" s="45" t="b">
        <f>IF(ISBLANK([2]ICSALabs!F318),FALSE,LOOKUP([2]ICSALabs!F318,[1]Lookup!$A$6:$B$7))</f>
        <v>0</v>
      </c>
      <c r="D318" s="45" t="b">
        <f>IF(ISBLANK([2]ICSALabs!G318),FALSE,[2]ICSALabs!G318)</f>
        <v>0</v>
      </c>
      <c r="E318" s="45" t="str">
        <f>IF(NOT(ISBLANK([2]ICSALabs!D318)),IF(OR(ISBLANK([2]ICSALabs!E318),[2]ICSALabs!E318="N/A"),"--no acb code",CONCATENATE([1]Lookup!F$1,A318,[1]Lookup!G$1,B318,[1]Lookup!H$1,H$1,[1]Lookup!I$1)),"--no attestation")</f>
        <v>--no attestation</v>
      </c>
      <c r="F318" s="45" t="str">
        <f>IF(AND(NOT(ISBLANK([2]ICSALabs!G318)),[2]ICSALabs!G318&lt;&gt;"N/A"),IF(C318="All",CONCATENATE([1]Lookup!F$2,D318,[1]Lookup!G$2,B318,[1]Lookup!H$2,H$1,[1]Lookup!I$2),CONCATENATE([1]Lookup!F$3,D318,[1]Lookup!G$3,B318,[1]Lookup!H$3)),"--no url")</f>
        <v>--no url</v>
      </c>
    </row>
    <row r="319" spans="1:6" hidden="1" x14ac:dyDescent="0.25">
      <c r="A319" s="45" t="b">
        <f>IF(ISBLANK([2]ICSALabs!D319),FALSE,LOOKUP([2]ICSALabs!D319,[1]Lookup!$A$2:$B$4))</f>
        <v>0</v>
      </c>
      <c r="B319" s="45" t="b">
        <f>IF(ISBLANK([2]ICSALabs!E319),FALSE,TRIM([2]ICSALabs!E319))</f>
        <v>0</v>
      </c>
      <c r="C319" s="45" t="b">
        <f>IF(ISBLANK([2]ICSALabs!F319),FALSE,LOOKUP([2]ICSALabs!F319,[1]Lookup!$A$6:$B$7))</f>
        <v>0</v>
      </c>
      <c r="D319" s="45" t="b">
        <f>IF(ISBLANK([2]ICSALabs!G319),FALSE,[2]ICSALabs!G319)</f>
        <v>0</v>
      </c>
      <c r="E319" s="45" t="str">
        <f>IF(NOT(ISBLANK([2]ICSALabs!D319)),IF(OR(ISBLANK([2]ICSALabs!E319),[2]ICSALabs!E319="N/A"),"--no acb code",CONCATENATE([1]Lookup!F$1,A319,[1]Lookup!G$1,B319,[1]Lookup!H$1,H$1,[1]Lookup!I$1)),"--no attestation")</f>
        <v>--no attestation</v>
      </c>
      <c r="F319" s="45" t="str">
        <f>IF(AND(NOT(ISBLANK([2]ICSALabs!G319)),[2]ICSALabs!G319&lt;&gt;"N/A"),IF(C319="All",CONCATENATE([1]Lookup!F$2,D319,[1]Lookup!G$2,B319,[1]Lookup!H$2,H$1,[1]Lookup!I$2),CONCATENATE([1]Lookup!F$3,D319,[1]Lookup!G$3,B319,[1]Lookup!H$3)),"--no url")</f>
        <v>--no url</v>
      </c>
    </row>
    <row r="320" spans="1:6" hidden="1" x14ac:dyDescent="0.25">
      <c r="A320" s="45" t="b">
        <f>IF(ISBLANK([2]ICSALabs!D320),FALSE,LOOKUP([2]ICSALabs!D320,[1]Lookup!$A$2:$B$4))</f>
        <v>0</v>
      </c>
      <c r="B320" s="45" t="b">
        <f>IF(ISBLANK([2]ICSALabs!E320),FALSE,TRIM([2]ICSALabs!E320))</f>
        <v>0</v>
      </c>
      <c r="C320" s="45" t="b">
        <f>IF(ISBLANK([2]ICSALabs!F320),FALSE,LOOKUP([2]ICSALabs!F320,[1]Lookup!$A$6:$B$7))</f>
        <v>0</v>
      </c>
      <c r="D320" s="45" t="b">
        <f>IF(ISBLANK([2]ICSALabs!G320),FALSE,[2]ICSALabs!G320)</f>
        <v>0</v>
      </c>
      <c r="E320" s="45" t="str">
        <f>IF(NOT(ISBLANK([2]ICSALabs!D320)),IF(OR(ISBLANK([2]ICSALabs!E320),[2]ICSALabs!E320="N/A"),"--no acb code",CONCATENATE([1]Lookup!F$1,A320,[1]Lookup!G$1,B320,[1]Lookup!H$1,H$1,[1]Lookup!I$1)),"--no attestation")</f>
        <v>--no attestation</v>
      </c>
      <c r="F320" s="45" t="str">
        <f>IF(AND(NOT(ISBLANK([2]ICSALabs!G320)),[2]ICSALabs!G320&lt;&gt;"N/A"),IF(C320="All",CONCATENATE([1]Lookup!F$2,D320,[1]Lookup!G$2,B320,[1]Lookup!H$2,H$1,[1]Lookup!I$2),CONCATENATE([1]Lookup!F$3,D320,[1]Lookup!G$3,B320,[1]Lookup!H$3)),"--no url")</f>
        <v>--no url</v>
      </c>
    </row>
    <row r="321" spans="1:6" hidden="1" x14ac:dyDescent="0.25">
      <c r="A321" s="45" t="b">
        <f>IF(ISBLANK([2]ICSALabs!D321),FALSE,LOOKUP([2]ICSALabs!D321,[1]Lookup!$A$2:$B$4))</f>
        <v>0</v>
      </c>
      <c r="B321" s="45" t="b">
        <f>IF(ISBLANK([2]ICSALabs!E321),FALSE,TRIM([2]ICSALabs!E321))</f>
        <v>0</v>
      </c>
      <c r="C321" s="45" t="b">
        <f>IF(ISBLANK([2]ICSALabs!F321),FALSE,LOOKUP([2]ICSALabs!F321,[1]Lookup!$A$6:$B$7))</f>
        <v>0</v>
      </c>
      <c r="D321" s="45" t="b">
        <f>IF(ISBLANK([2]ICSALabs!G321),FALSE,[2]ICSALabs!G321)</f>
        <v>0</v>
      </c>
      <c r="E321" s="45" t="str">
        <f>IF(NOT(ISBLANK([2]ICSALabs!D321)),IF(OR(ISBLANK([2]ICSALabs!E321),[2]ICSALabs!E321="N/A"),"--no acb code",CONCATENATE([1]Lookup!F$1,A321,[1]Lookup!G$1,B321,[1]Lookup!H$1,H$1,[1]Lookup!I$1)),"--no attestation")</f>
        <v>--no attestation</v>
      </c>
      <c r="F321" s="45" t="str">
        <f>IF(AND(NOT(ISBLANK([2]ICSALabs!G321)),[2]ICSALabs!G321&lt;&gt;"N/A"),IF(C321="All",CONCATENATE([1]Lookup!F$2,D321,[1]Lookup!G$2,B321,[1]Lookup!H$2,H$1,[1]Lookup!I$2),CONCATENATE([1]Lookup!F$3,D321,[1]Lookup!G$3,B321,[1]Lookup!H$3)),"--no url")</f>
        <v>--no url</v>
      </c>
    </row>
    <row r="322" spans="1:6" hidden="1" x14ac:dyDescent="0.25">
      <c r="A322" s="45" t="b">
        <f>IF(ISBLANK([2]ICSALabs!D322),FALSE,LOOKUP([2]ICSALabs!D322,[1]Lookup!$A$2:$B$4))</f>
        <v>0</v>
      </c>
      <c r="B322" s="45" t="b">
        <f>IF(ISBLANK([2]ICSALabs!E322),FALSE,TRIM([2]ICSALabs!E322))</f>
        <v>0</v>
      </c>
      <c r="C322" s="45" t="b">
        <f>IF(ISBLANK([2]ICSALabs!F322),FALSE,LOOKUP([2]ICSALabs!F322,[1]Lookup!$A$6:$B$7))</f>
        <v>0</v>
      </c>
      <c r="D322" s="45" t="b">
        <f>IF(ISBLANK([2]ICSALabs!G322),FALSE,[2]ICSALabs!G322)</f>
        <v>0</v>
      </c>
      <c r="E322" s="45" t="str">
        <f>IF(NOT(ISBLANK([2]ICSALabs!D322)),IF(OR(ISBLANK([2]ICSALabs!E322),[2]ICSALabs!E322="N/A"),"--no acb code",CONCATENATE([1]Lookup!F$1,A322,[1]Lookup!G$1,B322,[1]Lookup!H$1,H$1,[1]Lookup!I$1)),"--no attestation")</f>
        <v>--no attestation</v>
      </c>
      <c r="F322" s="45" t="str">
        <f>IF(AND(NOT(ISBLANK([2]ICSALabs!G322)),[2]ICSALabs!G322&lt;&gt;"N/A"),IF(C322="All",CONCATENATE([1]Lookup!F$2,D322,[1]Lookup!G$2,B322,[1]Lookup!H$2,H$1,[1]Lookup!I$2),CONCATENATE([1]Lookup!F$3,D322,[1]Lookup!G$3,B322,[1]Lookup!H$3)),"--no url")</f>
        <v>--no url</v>
      </c>
    </row>
    <row r="323" spans="1:6" x14ac:dyDescent="0.25">
      <c r="A323" s="45" t="b">
        <f>IF(ISBLANK([2]ICSALabs!D323),FALSE,LOOKUP([2]ICSALabs!D323,[1]Lookup!$A$2:$B$4))</f>
        <v>0</v>
      </c>
      <c r="B323" s="45" t="str">
        <f>IF(ISBLANK([2]ICSALabs!E323),FALSE,TRIM([2]ICSALabs!E323))</f>
        <v>140347R00</v>
      </c>
      <c r="C323" s="45" t="str">
        <f>IF(ISBLANK([2]ICSALabs!F323),FALSE,LOOKUP([2]ICSALabs!F323,[1]Lookup!$A$6:$B$7))</f>
        <v>Single</v>
      </c>
      <c r="D323" s="45" t="str">
        <f>IF(ISBLANK([2]ICSALabs!G323),FALSE,[2]ICSALabs!G323)</f>
        <v>http://totalmd.com/certification/</v>
      </c>
      <c r="E323" s="45" t="str">
        <f>IF(NOT(ISBLANK([2]ICSALabs!D323)),IF(OR(ISBLANK([2]ICSALabs!E323),[2]ICSALabs!E323="N/A"),"--no acb code",CONCATENATE([1]Lookup!F$1,A323,[1]Lookup!G$1,B323,[1]Lookup!H$1,H$1,[1]Lookup!I$1)),"--no attestation")</f>
        <v>--no attestation</v>
      </c>
      <c r="F323" s="45" t="str">
        <f>IF(AND(NOT(ISBLANK([2]ICSALabs!G323)),[2]ICSALabs!G323&lt;&gt;"N/A"),IF(C323="All",CONCATENATE([1]Lookup!F$2,D323,[1]Lookup!G$2,B323,[1]Lookup!H$2,H$1,[1]Lookup!I$2),CONCATENATE([1]Lookup!F$3,D323,[1]Lookup!G$3,B323,[1]Lookup!H$3)),"--no url")</f>
        <v>update openchpl.certified_product as cp set transparency_attestation_url = 'http://totalmd.com/certification/' from (select certified_product_id from openchpl.certified_product as cp where cp.acb_certification_id = '140347R00') as subquery where cp.certified_product_id = subquery.certified_product_id;</v>
      </c>
    </row>
    <row r="324" spans="1:6" x14ac:dyDescent="0.25">
      <c r="A324" s="45" t="b">
        <f>IF(ISBLANK([2]ICSALabs!D324),FALSE,LOOKUP([2]ICSALabs!D324,[1]Lookup!$A$2:$B$4))</f>
        <v>0</v>
      </c>
      <c r="B324" s="45" t="str">
        <f>IF(ISBLANK([2]ICSALabs!E324),FALSE,TRIM([2]ICSALabs!E324))</f>
        <v>140347R00</v>
      </c>
      <c r="C324" s="45" t="str">
        <f>IF(ISBLANK([2]ICSALabs!F324),FALSE,LOOKUP([2]ICSALabs!F324,[1]Lookup!$A$6:$B$7))</f>
        <v>Single</v>
      </c>
      <c r="D324" s="45" t="str">
        <f>IF(ISBLANK([2]ICSALabs!G324),FALSE,[2]ICSALabs!G324)</f>
        <v>http://dentimax.com/certification/</v>
      </c>
      <c r="E324" s="45" t="str">
        <f>IF(NOT(ISBLANK([2]ICSALabs!D324)),IF(OR(ISBLANK([2]ICSALabs!E324),[2]ICSALabs!E324="N/A"),"--no acb code",CONCATENATE([1]Lookup!F$1,A324,[1]Lookup!G$1,B324,[1]Lookup!H$1,H$1,[1]Lookup!I$1)),"--no attestation")</f>
        <v>--no attestation</v>
      </c>
      <c r="F324" s="45" t="str">
        <f>IF(AND(NOT(ISBLANK([2]ICSALabs!G324)),[2]ICSALabs!G324&lt;&gt;"N/A"),IF(C324="All",CONCATENATE([1]Lookup!F$2,D324,[1]Lookup!G$2,B324,[1]Lookup!H$2,H$1,[1]Lookup!I$2),CONCATENATE([1]Lookup!F$3,D324,[1]Lookup!G$3,B324,[1]Lookup!H$3)),"--no url")</f>
        <v>update openchpl.certified_product as cp set transparency_attestation_url = 'http://dentimax.com/certification/' from (select certified_product_id from openchpl.certified_product as cp where cp.acb_certification_id = '140347R00') as subquery where cp.certified_product_id = subquery.certified_product_id;</v>
      </c>
    </row>
    <row r="325" spans="1:6" hidden="1" x14ac:dyDescent="0.25">
      <c r="A325" s="45" t="b">
        <f>IF(ISBLANK([2]ICSALabs!D325),FALSE,LOOKUP([2]ICSALabs!D325,[1]Lookup!$A$2:$B$4))</f>
        <v>0</v>
      </c>
      <c r="B325" s="45" t="b">
        <f>IF(ISBLANK([2]ICSALabs!E325),FALSE,TRIM([2]ICSALabs!E325))</f>
        <v>0</v>
      </c>
      <c r="C325" s="45" t="b">
        <f>IF(ISBLANK([2]ICSALabs!F325),FALSE,LOOKUP([2]ICSALabs!F325,[1]Lookup!$A$6:$B$7))</f>
        <v>0</v>
      </c>
      <c r="D325" s="45" t="b">
        <f>IF(ISBLANK([2]ICSALabs!G325),FALSE,[2]ICSALabs!G325)</f>
        <v>0</v>
      </c>
      <c r="E325" s="45" t="str">
        <f>IF(NOT(ISBLANK([2]ICSALabs!D325)),IF(OR(ISBLANK([2]ICSALabs!E325),[2]ICSALabs!E325="N/A"),"--no acb code",CONCATENATE([1]Lookup!F$1,A325,[1]Lookup!G$1,B325,[1]Lookup!H$1,H$1,[1]Lookup!I$1)),"--no attestation")</f>
        <v>--no attestation</v>
      </c>
      <c r="F325" s="45" t="str">
        <f>IF(AND(NOT(ISBLANK([2]ICSALabs!G325)),[2]ICSALabs!G325&lt;&gt;"N/A"),IF(C325="All",CONCATENATE([1]Lookup!F$2,D325,[1]Lookup!G$2,B325,[1]Lookup!H$2,H$1,[1]Lookup!I$2),CONCATENATE([1]Lookup!F$3,D325,[1]Lookup!G$3,B325,[1]Lookup!H$3)),"--no url")</f>
        <v>--no url</v>
      </c>
    </row>
    <row r="326" spans="1:6" hidden="1" x14ac:dyDescent="0.25">
      <c r="A326" s="45" t="b">
        <f>IF(ISBLANK([2]ICSALabs!D326),FALSE,LOOKUP([2]ICSALabs!D326,[1]Lookup!$A$2:$B$4))</f>
        <v>0</v>
      </c>
      <c r="B326" s="45" t="b">
        <f>IF(ISBLANK([2]ICSALabs!E326),FALSE,TRIM([2]ICSALabs!E326))</f>
        <v>0</v>
      </c>
      <c r="C326" s="45" t="b">
        <f>IF(ISBLANK([2]ICSALabs!F326),FALSE,LOOKUP([2]ICSALabs!F326,[1]Lookup!$A$6:$B$7))</f>
        <v>0</v>
      </c>
      <c r="D326" s="45" t="b">
        <f>IF(ISBLANK([2]ICSALabs!G326),FALSE,[2]ICSALabs!G326)</f>
        <v>0</v>
      </c>
      <c r="E326" s="45" t="str">
        <f>IF(NOT(ISBLANK([2]ICSALabs!D326)),IF(OR(ISBLANK([2]ICSALabs!E326),[2]ICSALabs!E326="N/A"),"--no acb code",CONCATENATE([1]Lookup!F$1,A326,[1]Lookup!G$1,B326,[1]Lookup!H$1,H$1,[1]Lookup!I$1)),"--no attestation")</f>
        <v>--no attestation</v>
      </c>
      <c r="F326" s="45" t="str">
        <f>IF(AND(NOT(ISBLANK([2]ICSALabs!G326)),[2]ICSALabs!G326&lt;&gt;"N/A"),IF(C326="All",CONCATENATE([1]Lookup!F$2,D326,[1]Lookup!G$2,B326,[1]Lookup!H$2,H$1,[1]Lookup!I$2),CONCATENATE([1]Lookup!F$3,D326,[1]Lookup!G$3,B326,[1]Lookup!H$3)),"--no url")</f>
        <v>--no url</v>
      </c>
    </row>
    <row r="327" spans="1:6" hidden="1" x14ac:dyDescent="0.25">
      <c r="A327" s="45" t="b">
        <f>IF(ISBLANK([2]ICSALabs!D327),FALSE,LOOKUP([2]ICSALabs!D327,[1]Lookup!$A$2:$B$4))</f>
        <v>0</v>
      </c>
      <c r="B327" s="45" t="b">
        <f>IF(ISBLANK([2]ICSALabs!E327),FALSE,TRIM([2]ICSALabs!E327))</f>
        <v>0</v>
      </c>
      <c r="C327" s="45" t="b">
        <f>IF(ISBLANK([2]ICSALabs!F327),FALSE,LOOKUP([2]ICSALabs!F327,[1]Lookup!$A$6:$B$7))</f>
        <v>0</v>
      </c>
      <c r="D327" s="45" t="b">
        <f>IF(ISBLANK([2]ICSALabs!G327),FALSE,[2]ICSALabs!G327)</f>
        <v>0</v>
      </c>
      <c r="E327" s="45" t="str">
        <f>IF(NOT(ISBLANK([2]ICSALabs!D327)),IF(OR(ISBLANK([2]ICSALabs!E327),[2]ICSALabs!E327="N/A"),"--no acb code",CONCATENATE([1]Lookup!F$1,A327,[1]Lookup!G$1,B327,[1]Lookup!H$1,H$1,[1]Lookup!I$1)),"--no attestation")</f>
        <v>--no attestation</v>
      </c>
      <c r="F327" s="45" t="str">
        <f>IF(AND(NOT(ISBLANK([2]ICSALabs!G327)),[2]ICSALabs!G327&lt;&gt;"N/A"),IF(C327="All",CONCATENATE([1]Lookup!F$2,D327,[1]Lookup!G$2,B327,[1]Lookup!H$2,H$1,[1]Lookup!I$2),CONCATENATE([1]Lookup!F$3,D327,[1]Lookup!G$3,B327,[1]Lookup!H$3)),"--no url")</f>
        <v>--no url</v>
      </c>
    </row>
    <row r="328" spans="1:6" hidden="1" x14ac:dyDescent="0.25">
      <c r="A328" s="45" t="b">
        <f>IF(ISBLANK([2]ICSALabs!D328),FALSE,LOOKUP([2]ICSALabs!D328,[1]Lookup!$A$2:$B$4))</f>
        <v>0</v>
      </c>
      <c r="B328" s="45" t="b">
        <f>IF(ISBLANK([2]ICSALabs!E328),FALSE,TRIM([2]ICSALabs!E328))</f>
        <v>0</v>
      </c>
      <c r="C328" s="45" t="b">
        <f>IF(ISBLANK([2]ICSALabs!F328),FALSE,LOOKUP([2]ICSALabs!F328,[1]Lookup!$A$6:$B$7))</f>
        <v>0</v>
      </c>
      <c r="D328" s="45" t="b">
        <f>IF(ISBLANK([2]ICSALabs!G328),FALSE,[2]ICSALabs!G328)</f>
        <v>0</v>
      </c>
      <c r="E328" s="45" t="str">
        <f>IF(NOT(ISBLANK([2]ICSALabs!D328)),IF(OR(ISBLANK([2]ICSALabs!E328),[2]ICSALabs!E328="N/A"),"--no acb code",CONCATENATE([1]Lookup!F$1,A328,[1]Lookup!G$1,B328,[1]Lookup!H$1,H$1,[1]Lookup!I$1)),"--no attestation")</f>
        <v>--no attestation</v>
      </c>
      <c r="F328" s="45" t="str">
        <f>IF(AND(NOT(ISBLANK([2]ICSALabs!G328)),[2]ICSALabs!G328&lt;&gt;"N/A"),IF(C328="All",CONCATENATE([1]Lookup!F$2,D328,[1]Lookup!G$2,B328,[1]Lookup!H$2,H$1,[1]Lookup!I$2),CONCATENATE([1]Lookup!F$3,D328,[1]Lookup!G$3,B328,[1]Lookup!H$3)),"--no url")</f>
        <v>--no url</v>
      </c>
    </row>
    <row r="329" spans="1:6" hidden="1" x14ac:dyDescent="0.25">
      <c r="A329" s="45" t="b">
        <f>IF(ISBLANK([2]ICSALabs!D329),FALSE,LOOKUP([2]ICSALabs!D329,[1]Lookup!$A$2:$B$4))</f>
        <v>0</v>
      </c>
      <c r="B329" s="45" t="b">
        <f>IF(ISBLANK([2]ICSALabs!E329),FALSE,TRIM([2]ICSALabs!E329))</f>
        <v>0</v>
      </c>
      <c r="C329" s="45" t="b">
        <f>IF(ISBLANK([2]ICSALabs!F329),FALSE,LOOKUP([2]ICSALabs!F329,[1]Lookup!$A$6:$B$7))</f>
        <v>0</v>
      </c>
      <c r="D329" s="45" t="b">
        <f>IF(ISBLANK([2]ICSALabs!G329),FALSE,[2]ICSALabs!G329)</f>
        <v>0</v>
      </c>
      <c r="E329" s="45" t="str">
        <f>IF(NOT(ISBLANK([2]ICSALabs!D329)),IF(OR(ISBLANK([2]ICSALabs!E329),[2]ICSALabs!E329="N/A"),"--no acb code",CONCATENATE([1]Lookup!F$1,A329,[1]Lookup!G$1,B329,[1]Lookup!H$1,H$1,[1]Lookup!I$1)),"--no attestation")</f>
        <v>--no attestation</v>
      </c>
      <c r="F329" s="45" t="str">
        <f>IF(AND(NOT(ISBLANK([2]ICSALabs!G329)),[2]ICSALabs!G329&lt;&gt;"N/A"),IF(C329="All",CONCATENATE([1]Lookup!F$2,D329,[1]Lookup!G$2,B329,[1]Lookup!H$2,H$1,[1]Lookup!I$2),CONCATENATE([1]Lookup!F$3,D329,[1]Lookup!G$3,B329,[1]Lookup!H$3)),"--no url")</f>
        <v>--no url</v>
      </c>
    </row>
    <row r="330" spans="1:6" hidden="1" x14ac:dyDescent="0.25">
      <c r="A330" s="45" t="b">
        <f>IF(ISBLANK([2]ICSALabs!D330),FALSE,LOOKUP([2]ICSALabs!D330,[1]Lookup!$A$2:$B$4))</f>
        <v>0</v>
      </c>
      <c r="B330" s="45" t="b">
        <f>IF(ISBLANK([2]ICSALabs!E330),FALSE,TRIM([2]ICSALabs!E330))</f>
        <v>0</v>
      </c>
      <c r="C330" s="45" t="b">
        <f>IF(ISBLANK([2]ICSALabs!F330),FALSE,LOOKUP([2]ICSALabs!F330,[1]Lookup!$A$6:$B$7))</f>
        <v>0</v>
      </c>
      <c r="D330" s="45" t="b">
        <f>IF(ISBLANK([2]ICSALabs!G330),FALSE,[2]ICSALabs!G330)</f>
        <v>0</v>
      </c>
      <c r="E330" s="45" t="str">
        <f>IF(NOT(ISBLANK([2]ICSALabs!D330)),IF(OR(ISBLANK([2]ICSALabs!E330),[2]ICSALabs!E330="N/A"),"--no acb code",CONCATENATE([1]Lookup!F$1,A330,[1]Lookup!G$1,B330,[1]Lookup!H$1,H$1,[1]Lookup!I$1)),"--no attestation")</f>
        <v>--no attestation</v>
      </c>
      <c r="F330" s="45" t="str">
        <f>IF(AND(NOT(ISBLANK([2]ICSALabs!G330)),[2]ICSALabs!G330&lt;&gt;"N/A"),IF(C330="All",CONCATENATE([1]Lookup!F$2,D330,[1]Lookup!G$2,B330,[1]Lookup!H$2,H$1,[1]Lookup!I$2),CONCATENATE([1]Lookup!F$3,D330,[1]Lookup!G$3,B330,[1]Lookup!H$3)),"--no url")</f>
        <v>--no url</v>
      </c>
    </row>
    <row r="331" spans="1:6" hidden="1" x14ac:dyDescent="0.25">
      <c r="A331" s="45" t="b">
        <f>IF(ISBLANK([2]ICSALabs!D331),FALSE,LOOKUP([2]ICSALabs!D331,[1]Lookup!$A$2:$B$4))</f>
        <v>0</v>
      </c>
      <c r="B331" s="45" t="b">
        <f>IF(ISBLANK([2]ICSALabs!E331),FALSE,TRIM([2]ICSALabs!E331))</f>
        <v>0</v>
      </c>
      <c r="C331" s="45" t="b">
        <f>IF(ISBLANK([2]ICSALabs!F331),FALSE,LOOKUP([2]ICSALabs!F331,[1]Lookup!$A$6:$B$7))</f>
        <v>0</v>
      </c>
      <c r="D331" s="45" t="b">
        <f>IF(ISBLANK([2]ICSALabs!G331),FALSE,[2]ICSALabs!G331)</f>
        <v>0</v>
      </c>
      <c r="E331" s="45" t="str">
        <f>IF(NOT(ISBLANK([2]ICSALabs!D331)),IF(OR(ISBLANK([2]ICSALabs!E331),[2]ICSALabs!E331="N/A"),"--no acb code",CONCATENATE([1]Lookup!F$1,A331,[1]Lookup!G$1,B331,[1]Lookup!H$1,H$1,[1]Lookup!I$1)),"--no attestation")</f>
        <v>--no attestation</v>
      </c>
      <c r="F331" s="45" t="str">
        <f>IF(AND(NOT(ISBLANK([2]ICSALabs!G331)),[2]ICSALabs!G331&lt;&gt;"N/A"),IF(C331="All",CONCATENATE([1]Lookup!F$2,D331,[1]Lookup!G$2,B331,[1]Lookup!H$2,H$1,[1]Lookup!I$2),CONCATENATE([1]Lookup!F$3,D331,[1]Lookup!G$3,B331,[1]Lookup!H$3)),"--no url")</f>
        <v>--no url</v>
      </c>
    </row>
    <row r="332" spans="1:6" hidden="1" x14ac:dyDescent="0.25">
      <c r="A332" s="45" t="b">
        <f>IF(ISBLANK([2]ICSALabs!D332),FALSE,LOOKUP([2]ICSALabs!D332,[1]Lookup!$A$2:$B$4))</f>
        <v>0</v>
      </c>
      <c r="B332" s="45" t="b">
        <f>IF(ISBLANK([2]ICSALabs!E332),FALSE,TRIM([2]ICSALabs!E332))</f>
        <v>0</v>
      </c>
      <c r="C332" s="45" t="b">
        <f>IF(ISBLANK([2]ICSALabs!F332),FALSE,LOOKUP([2]ICSALabs!F332,[1]Lookup!$A$6:$B$7))</f>
        <v>0</v>
      </c>
      <c r="D332" s="45" t="b">
        <f>IF(ISBLANK([2]ICSALabs!G332),FALSE,[2]ICSALabs!G332)</f>
        <v>0</v>
      </c>
      <c r="E332" s="45" t="str">
        <f>IF(NOT(ISBLANK([2]ICSALabs!D332)),IF(OR(ISBLANK([2]ICSALabs!E332),[2]ICSALabs!E332="N/A"),"--no acb code",CONCATENATE([1]Lookup!F$1,A332,[1]Lookup!G$1,B332,[1]Lookup!H$1,H$1,[1]Lookup!I$1)),"--no attestation")</f>
        <v>--no attestation</v>
      </c>
      <c r="F332" s="45" t="str">
        <f>IF(AND(NOT(ISBLANK([2]ICSALabs!G332)),[2]ICSALabs!G332&lt;&gt;"N/A"),IF(C332="All",CONCATENATE([1]Lookup!F$2,D332,[1]Lookup!G$2,B332,[1]Lookup!H$2,H$1,[1]Lookup!I$2),CONCATENATE([1]Lookup!F$3,D332,[1]Lookup!G$3,B332,[1]Lookup!H$3)),"--no url")</f>
        <v>--no url</v>
      </c>
    </row>
    <row r="333" spans="1:6" hidden="1" x14ac:dyDescent="0.25">
      <c r="A333" s="45" t="b">
        <f>IF(ISBLANK([2]ICSALabs!D333),FALSE,LOOKUP([2]ICSALabs!D333,[1]Lookup!$A$2:$B$4))</f>
        <v>0</v>
      </c>
      <c r="B333" s="45" t="b">
        <f>IF(ISBLANK([2]ICSALabs!E333),FALSE,TRIM([2]ICSALabs!E333))</f>
        <v>0</v>
      </c>
      <c r="C333" s="45" t="b">
        <f>IF(ISBLANK([2]ICSALabs!F333),FALSE,LOOKUP([2]ICSALabs!F333,[1]Lookup!$A$6:$B$7))</f>
        <v>0</v>
      </c>
      <c r="D333" s="45" t="b">
        <f>IF(ISBLANK([2]ICSALabs!G333),FALSE,[2]ICSALabs!G333)</f>
        <v>0</v>
      </c>
      <c r="E333" s="45" t="str">
        <f>IF(NOT(ISBLANK([2]ICSALabs!D333)),IF(OR(ISBLANK([2]ICSALabs!E333),[2]ICSALabs!E333="N/A"),"--no acb code",CONCATENATE([1]Lookup!F$1,A333,[1]Lookup!G$1,B333,[1]Lookup!H$1,H$1,[1]Lookup!I$1)),"--no attestation")</f>
        <v>--no attestation</v>
      </c>
      <c r="F333" s="45" t="str">
        <f>IF(AND(NOT(ISBLANK([2]ICSALabs!G333)),[2]ICSALabs!G333&lt;&gt;"N/A"),IF(C333="All",CONCATENATE([1]Lookup!F$2,D333,[1]Lookup!G$2,B333,[1]Lookup!H$2,H$1,[1]Lookup!I$2),CONCATENATE([1]Lookup!F$3,D333,[1]Lookup!G$3,B333,[1]Lookup!H$3)),"--no url")</f>
        <v>--no url</v>
      </c>
    </row>
    <row r="334" spans="1:6" hidden="1" x14ac:dyDescent="0.25">
      <c r="A334" s="45" t="b">
        <f>IF(ISBLANK([2]ICSALabs!D334),FALSE,LOOKUP([2]ICSALabs!D334,[1]Lookup!$A$2:$B$4))</f>
        <v>0</v>
      </c>
      <c r="B334" s="45" t="b">
        <f>IF(ISBLANK([2]ICSALabs!E334),FALSE,TRIM([2]ICSALabs!E334))</f>
        <v>0</v>
      </c>
      <c r="C334" s="45" t="b">
        <f>IF(ISBLANK([2]ICSALabs!F334),FALSE,LOOKUP([2]ICSALabs!F334,[1]Lookup!$A$6:$B$7))</f>
        <v>0</v>
      </c>
      <c r="D334" s="45" t="b">
        <f>IF(ISBLANK([2]ICSALabs!G334),FALSE,[2]ICSALabs!G334)</f>
        <v>0</v>
      </c>
      <c r="E334" s="45" t="str">
        <f>IF(NOT(ISBLANK([2]ICSALabs!D334)),IF(OR(ISBLANK([2]ICSALabs!E334),[2]ICSALabs!E334="N/A"),"--no acb code",CONCATENATE([1]Lookup!F$1,A334,[1]Lookup!G$1,B334,[1]Lookup!H$1,H$1,[1]Lookup!I$1)),"--no attestation")</f>
        <v>--no attestation</v>
      </c>
      <c r="F334" s="45" t="str">
        <f>IF(AND(NOT(ISBLANK([2]ICSALabs!G334)),[2]ICSALabs!G334&lt;&gt;"N/A"),IF(C334="All",CONCATENATE([1]Lookup!F$2,D334,[1]Lookup!G$2,B334,[1]Lookup!H$2,H$1,[1]Lookup!I$2),CONCATENATE([1]Lookup!F$3,D334,[1]Lookup!G$3,B334,[1]Lookup!H$3)),"--no url")</f>
        <v>--no url</v>
      </c>
    </row>
    <row r="335" spans="1:6" hidden="1" x14ac:dyDescent="0.25">
      <c r="A335" s="45" t="b">
        <f>IF(ISBLANK([2]ICSALabs!D335),FALSE,LOOKUP([2]ICSALabs!D335,[1]Lookup!$A$2:$B$4))</f>
        <v>0</v>
      </c>
      <c r="B335" s="45" t="b">
        <f>IF(ISBLANK([2]ICSALabs!E335),FALSE,TRIM([2]ICSALabs!E335))</f>
        <v>0</v>
      </c>
      <c r="C335" s="45" t="b">
        <f>IF(ISBLANK([2]ICSALabs!F335),FALSE,LOOKUP([2]ICSALabs!F335,[1]Lookup!$A$6:$B$7))</f>
        <v>0</v>
      </c>
      <c r="D335" s="45" t="b">
        <f>IF(ISBLANK([2]ICSALabs!G335),FALSE,[2]ICSALabs!G335)</f>
        <v>0</v>
      </c>
      <c r="E335" s="45" t="str">
        <f>IF(NOT(ISBLANK([2]ICSALabs!D335)),IF(OR(ISBLANK([2]ICSALabs!E335),[2]ICSALabs!E335="N/A"),"--no acb code",CONCATENATE([1]Lookup!F$1,A335,[1]Lookup!G$1,B335,[1]Lookup!H$1,H$1,[1]Lookup!I$1)),"--no attestation")</f>
        <v>--no attestation</v>
      </c>
      <c r="F335" s="45" t="str">
        <f>IF(AND(NOT(ISBLANK([2]ICSALabs!G335)),[2]ICSALabs!G335&lt;&gt;"N/A"),IF(C335="All",CONCATENATE([1]Lookup!F$2,D335,[1]Lookup!G$2,B335,[1]Lookup!H$2,H$1,[1]Lookup!I$2),CONCATENATE([1]Lookup!F$3,D335,[1]Lookup!G$3,B335,[1]Lookup!H$3)),"--no url")</f>
        <v>--no url</v>
      </c>
    </row>
    <row r="336" spans="1:6" hidden="1" x14ac:dyDescent="0.25">
      <c r="A336" s="45" t="b">
        <f>IF(ISBLANK([2]ICSALabs!D336),FALSE,LOOKUP([2]ICSALabs!D336,[1]Lookup!$A$2:$B$4))</f>
        <v>0</v>
      </c>
      <c r="B336" s="45" t="b">
        <f>IF(ISBLANK([2]ICSALabs!E336),FALSE,TRIM([2]ICSALabs!E336))</f>
        <v>0</v>
      </c>
      <c r="C336" s="45" t="b">
        <f>IF(ISBLANK([2]ICSALabs!F336),FALSE,LOOKUP([2]ICSALabs!F336,[1]Lookup!$A$6:$B$7))</f>
        <v>0</v>
      </c>
      <c r="D336" s="45" t="b">
        <f>IF(ISBLANK([2]ICSALabs!G336),FALSE,[2]ICSALabs!G336)</f>
        <v>0</v>
      </c>
      <c r="E336" s="45" t="str">
        <f>IF(NOT(ISBLANK([2]ICSALabs!D336)),IF(OR(ISBLANK([2]ICSALabs!E336),[2]ICSALabs!E336="N/A"),"--no acb code",CONCATENATE([1]Lookup!F$1,A336,[1]Lookup!G$1,B336,[1]Lookup!H$1,H$1,[1]Lookup!I$1)),"--no attestation")</f>
        <v>--no attestation</v>
      </c>
      <c r="F336" s="45" t="str">
        <f>IF(AND(NOT(ISBLANK([2]ICSALabs!G336)),[2]ICSALabs!G336&lt;&gt;"N/A"),IF(C336="All",CONCATENATE([1]Lookup!F$2,D336,[1]Lookup!G$2,B336,[1]Lookup!H$2,H$1,[1]Lookup!I$2),CONCATENATE([1]Lookup!F$3,D336,[1]Lookup!G$3,B336,[1]Lookup!H$3)),"--no url")</f>
        <v>--no url</v>
      </c>
    </row>
    <row r="337" spans="1:6" hidden="1" x14ac:dyDescent="0.25">
      <c r="A337" s="45" t="b">
        <f>IF(ISBLANK([2]ICSALabs!D337),FALSE,LOOKUP([2]ICSALabs!D337,[1]Lookup!$A$2:$B$4))</f>
        <v>0</v>
      </c>
      <c r="B337" s="45" t="b">
        <f>IF(ISBLANK([2]ICSALabs!E337),FALSE,TRIM([2]ICSALabs!E337))</f>
        <v>0</v>
      </c>
      <c r="C337" s="45" t="b">
        <f>IF(ISBLANK([2]ICSALabs!F337),FALSE,LOOKUP([2]ICSALabs!F337,[1]Lookup!$A$6:$B$7))</f>
        <v>0</v>
      </c>
      <c r="D337" s="45" t="b">
        <f>IF(ISBLANK([2]ICSALabs!G337),FALSE,[2]ICSALabs!G337)</f>
        <v>0</v>
      </c>
      <c r="E337" s="45" t="str">
        <f>IF(NOT(ISBLANK([2]ICSALabs!D337)),IF(OR(ISBLANK([2]ICSALabs!E337),[2]ICSALabs!E337="N/A"),"--no acb code",CONCATENATE([1]Lookup!F$1,A337,[1]Lookup!G$1,B337,[1]Lookup!H$1,H$1,[1]Lookup!I$1)),"--no attestation")</f>
        <v>--no attestation</v>
      </c>
      <c r="F337" s="45" t="str">
        <f>IF(AND(NOT(ISBLANK([2]ICSALabs!G337)),[2]ICSALabs!G337&lt;&gt;"N/A"),IF(C337="All",CONCATENATE([1]Lookup!F$2,D337,[1]Lookup!G$2,B337,[1]Lookup!H$2,H$1,[1]Lookup!I$2),CONCATENATE([1]Lookup!F$3,D337,[1]Lookup!G$3,B337,[1]Lookup!H$3)),"--no url")</f>
        <v>--no url</v>
      </c>
    </row>
    <row r="338" spans="1:6" hidden="1" x14ac:dyDescent="0.25">
      <c r="A338" s="45" t="b">
        <f>IF(ISBLANK([2]ICSALabs!D338),FALSE,LOOKUP([2]ICSALabs!D338,[1]Lookup!$A$2:$B$4))</f>
        <v>0</v>
      </c>
      <c r="B338" s="45" t="b">
        <f>IF(ISBLANK([2]ICSALabs!E338),FALSE,TRIM([2]ICSALabs!E338))</f>
        <v>0</v>
      </c>
      <c r="C338" s="45" t="b">
        <f>IF(ISBLANK([2]ICSALabs!F338),FALSE,LOOKUP([2]ICSALabs!F338,[1]Lookup!$A$6:$B$7))</f>
        <v>0</v>
      </c>
      <c r="D338" s="45" t="b">
        <f>IF(ISBLANK([2]ICSALabs!G338),FALSE,[2]ICSALabs!G338)</f>
        <v>0</v>
      </c>
      <c r="E338" s="45" t="str">
        <f>IF(NOT(ISBLANK([2]ICSALabs!D338)),IF(OR(ISBLANK([2]ICSALabs!E338),[2]ICSALabs!E338="N/A"),"--no acb code",CONCATENATE([1]Lookup!F$1,A338,[1]Lookup!G$1,B338,[1]Lookup!H$1,H$1,[1]Lookup!I$1)),"--no attestation")</f>
        <v>--no attestation</v>
      </c>
      <c r="F338" s="45" t="str">
        <f>IF(AND(NOT(ISBLANK([2]ICSALabs!G338)),[2]ICSALabs!G338&lt;&gt;"N/A"),IF(C338="All",CONCATENATE([1]Lookup!F$2,D338,[1]Lookup!G$2,B338,[1]Lookup!H$2,H$1,[1]Lookup!I$2),CONCATENATE([1]Lookup!F$3,D338,[1]Lookup!G$3,B338,[1]Lookup!H$3)),"--no url")</f>
        <v>--no url</v>
      </c>
    </row>
    <row r="339" spans="1:6" hidden="1" x14ac:dyDescent="0.25">
      <c r="A339" s="45" t="b">
        <f>IF(ISBLANK([2]ICSALabs!D339),FALSE,LOOKUP([2]ICSALabs!D339,[1]Lookup!$A$2:$B$4))</f>
        <v>0</v>
      </c>
      <c r="B339" s="45" t="b">
        <f>IF(ISBLANK([2]ICSALabs!E339),FALSE,TRIM([2]ICSALabs!E339))</f>
        <v>0</v>
      </c>
      <c r="C339" s="45" t="b">
        <f>IF(ISBLANK([2]ICSALabs!F339),FALSE,LOOKUP([2]ICSALabs!F339,[1]Lookup!$A$6:$B$7))</f>
        <v>0</v>
      </c>
      <c r="D339" s="45" t="b">
        <f>IF(ISBLANK([2]ICSALabs!G339),FALSE,[2]ICSALabs!G339)</f>
        <v>0</v>
      </c>
      <c r="E339" s="45" t="str">
        <f>IF(NOT(ISBLANK([2]ICSALabs!D339)),IF(OR(ISBLANK([2]ICSALabs!E339),[2]ICSALabs!E339="N/A"),"--no acb code",CONCATENATE([1]Lookup!F$1,A339,[1]Lookup!G$1,B339,[1]Lookup!H$1,H$1,[1]Lookup!I$1)),"--no attestation")</f>
        <v>--no attestation</v>
      </c>
      <c r="F339" s="45" t="str">
        <f>IF(AND(NOT(ISBLANK([2]ICSALabs!G339)),[2]ICSALabs!G339&lt;&gt;"N/A"),IF(C339="All",CONCATENATE([1]Lookup!F$2,D339,[1]Lookup!G$2,B339,[1]Lookup!H$2,H$1,[1]Lookup!I$2),CONCATENATE([1]Lookup!F$3,D339,[1]Lookup!G$3,B339,[1]Lookup!H$3)),"--no url")</f>
        <v>--no url</v>
      </c>
    </row>
    <row r="340" spans="1:6" hidden="1" x14ac:dyDescent="0.25">
      <c r="A340" s="45" t="b">
        <f>IF(ISBLANK([2]ICSALabs!D340),FALSE,LOOKUP([2]ICSALabs!D340,[1]Lookup!$A$2:$B$4))</f>
        <v>0</v>
      </c>
      <c r="B340" s="45" t="b">
        <f>IF(ISBLANK([2]ICSALabs!E340),FALSE,TRIM([2]ICSALabs!E340))</f>
        <v>0</v>
      </c>
      <c r="C340" s="45" t="b">
        <f>IF(ISBLANK([2]ICSALabs!F340),FALSE,LOOKUP([2]ICSALabs!F340,[1]Lookup!$A$6:$B$7))</f>
        <v>0</v>
      </c>
      <c r="D340" s="45" t="b">
        <f>IF(ISBLANK([2]ICSALabs!G340),FALSE,[2]ICSALabs!G340)</f>
        <v>0</v>
      </c>
      <c r="E340" s="45" t="str">
        <f>IF(NOT(ISBLANK([2]ICSALabs!D340)),IF(OR(ISBLANK([2]ICSALabs!E340),[2]ICSALabs!E340="N/A"),"--no acb code",CONCATENATE([1]Lookup!F$1,A340,[1]Lookup!G$1,B340,[1]Lookup!H$1,H$1,[1]Lookup!I$1)),"--no attestation")</f>
        <v>--no attestation</v>
      </c>
      <c r="F340" s="45" t="str">
        <f>IF(AND(NOT(ISBLANK([2]ICSALabs!G340)),[2]ICSALabs!G340&lt;&gt;"N/A"),IF(C340="All",CONCATENATE([1]Lookup!F$2,D340,[1]Lookup!G$2,B340,[1]Lookup!H$2,H$1,[1]Lookup!I$2),CONCATENATE([1]Lookup!F$3,D340,[1]Lookup!G$3,B340,[1]Lookup!H$3)),"--no url")</f>
        <v>--no url</v>
      </c>
    </row>
    <row r="341" spans="1:6" hidden="1" x14ac:dyDescent="0.25">
      <c r="A341" s="45" t="b">
        <f>IF(ISBLANK([2]ICSALabs!D341),FALSE,LOOKUP([2]ICSALabs!D341,[1]Lookup!$A$2:$B$4))</f>
        <v>0</v>
      </c>
      <c r="B341" s="45" t="b">
        <f>IF(ISBLANK([2]ICSALabs!E341),FALSE,TRIM([2]ICSALabs!E341))</f>
        <v>0</v>
      </c>
      <c r="C341" s="45" t="b">
        <f>IF(ISBLANK([2]ICSALabs!F341),FALSE,LOOKUP([2]ICSALabs!F341,[1]Lookup!$A$6:$B$7))</f>
        <v>0</v>
      </c>
      <c r="D341" s="45" t="b">
        <f>IF(ISBLANK([2]ICSALabs!G341),FALSE,[2]ICSALabs!G341)</f>
        <v>0</v>
      </c>
      <c r="E341" s="45" t="str">
        <f>IF(NOT(ISBLANK([2]ICSALabs!D341)),IF(OR(ISBLANK([2]ICSALabs!E341),[2]ICSALabs!E341="N/A"),"--no acb code",CONCATENATE([1]Lookup!F$1,A341,[1]Lookup!G$1,B341,[1]Lookup!H$1,H$1,[1]Lookup!I$1)),"--no attestation")</f>
        <v>--no attestation</v>
      </c>
      <c r="F341" s="45" t="str">
        <f>IF(AND(NOT(ISBLANK([2]ICSALabs!G341)),[2]ICSALabs!G341&lt;&gt;"N/A"),IF(C341="All",CONCATENATE([1]Lookup!F$2,D341,[1]Lookup!G$2,B341,[1]Lookup!H$2,H$1,[1]Lookup!I$2),CONCATENATE([1]Lookup!F$3,D341,[1]Lookup!G$3,B341,[1]Lookup!H$3)),"--no url")</f>
        <v>--no url</v>
      </c>
    </row>
    <row r="342" spans="1:6" hidden="1" x14ac:dyDescent="0.25">
      <c r="A342" s="45" t="b">
        <f>IF(ISBLANK([2]ICSALabs!D342),FALSE,LOOKUP([2]ICSALabs!D342,[1]Lookup!$A$2:$B$4))</f>
        <v>0</v>
      </c>
      <c r="B342" s="45" t="b">
        <f>IF(ISBLANK([2]ICSALabs!E342),FALSE,TRIM([2]ICSALabs!E342))</f>
        <v>0</v>
      </c>
      <c r="C342" s="45" t="b">
        <f>IF(ISBLANK([2]ICSALabs!F342),FALSE,LOOKUP([2]ICSALabs!F342,[1]Lookup!$A$6:$B$7))</f>
        <v>0</v>
      </c>
      <c r="D342" s="45" t="b">
        <f>IF(ISBLANK([2]ICSALabs!G342),FALSE,[2]ICSALabs!G342)</f>
        <v>0</v>
      </c>
      <c r="E342" s="45" t="str">
        <f>IF(NOT(ISBLANK([2]ICSALabs!D342)),IF(OR(ISBLANK([2]ICSALabs!E342),[2]ICSALabs!E342="N/A"),"--no acb code",CONCATENATE([1]Lookup!F$1,A342,[1]Lookup!G$1,B342,[1]Lookup!H$1,H$1,[1]Lookup!I$1)),"--no attestation")</f>
        <v>--no attestation</v>
      </c>
      <c r="F342" s="45" t="str">
        <f>IF(AND(NOT(ISBLANK([2]ICSALabs!G342)),[2]ICSALabs!G342&lt;&gt;"N/A"),IF(C342="All",CONCATENATE([1]Lookup!F$2,D342,[1]Lookup!G$2,B342,[1]Lookup!H$2,H$1,[1]Lookup!I$2),CONCATENATE([1]Lookup!F$3,D342,[1]Lookup!G$3,B342,[1]Lookup!H$3)),"--no url")</f>
        <v>--no url</v>
      </c>
    </row>
    <row r="343" spans="1:6" hidden="1" x14ac:dyDescent="0.25">
      <c r="A343" s="45" t="b">
        <f>IF(ISBLANK([2]ICSALabs!D343),FALSE,LOOKUP([2]ICSALabs!D343,[1]Lookup!$A$2:$B$4))</f>
        <v>0</v>
      </c>
      <c r="B343" s="45" t="b">
        <f>IF(ISBLANK([2]ICSALabs!E343),FALSE,TRIM([2]ICSALabs!E343))</f>
        <v>0</v>
      </c>
      <c r="C343" s="45" t="b">
        <f>IF(ISBLANK([2]ICSALabs!F343),FALSE,LOOKUP([2]ICSALabs!F343,[1]Lookup!$A$6:$B$7))</f>
        <v>0</v>
      </c>
      <c r="D343" s="45" t="b">
        <f>IF(ISBLANK([2]ICSALabs!G343),FALSE,[2]ICSALabs!G343)</f>
        <v>0</v>
      </c>
      <c r="E343" s="45" t="str">
        <f>IF(NOT(ISBLANK([2]ICSALabs!D343)),IF(OR(ISBLANK([2]ICSALabs!E343),[2]ICSALabs!E343="N/A"),"--no acb code",CONCATENATE([1]Lookup!F$1,A343,[1]Lookup!G$1,B343,[1]Lookup!H$1,H$1,[1]Lookup!I$1)),"--no attestation")</f>
        <v>--no attestation</v>
      </c>
      <c r="F343" s="45" t="str">
        <f>IF(AND(NOT(ISBLANK([2]ICSALabs!G343)),[2]ICSALabs!G343&lt;&gt;"N/A"),IF(C343="All",CONCATENATE([1]Lookup!F$2,D343,[1]Lookup!G$2,B343,[1]Lookup!H$2,H$1,[1]Lookup!I$2),CONCATENATE([1]Lookup!F$3,D343,[1]Lookup!G$3,B343,[1]Lookup!H$3)),"--no url")</f>
        <v>--no url</v>
      </c>
    </row>
    <row r="344" spans="1:6" hidden="1" x14ac:dyDescent="0.25">
      <c r="A344" s="45" t="b">
        <f>IF(ISBLANK([2]ICSALabs!D344),FALSE,LOOKUP([2]ICSALabs!D344,[1]Lookup!$A$2:$B$4))</f>
        <v>0</v>
      </c>
      <c r="B344" s="45" t="b">
        <f>IF(ISBLANK([2]ICSALabs!E344),FALSE,TRIM([2]ICSALabs!E344))</f>
        <v>0</v>
      </c>
      <c r="C344" s="45" t="b">
        <f>IF(ISBLANK([2]ICSALabs!F344),FALSE,LOOKUP([2]ICSALabs!F344,[1]Lookup!$A$6:$B$7))</f>
        <v>0</v>
      </c>
      <c r="D344" s="45" t="b">
        <f>IF(ISBLANK([2]ICSALabs!G344),FALSE,[2]ICSALabs!G344)</f>
        <v>0</v>
      </c>
      <c r="E344" s="45" t="str">
        <f>IF(NOT(ISBLANK([2]ICSALabs!D344)),IF(OR(ISBLANK([2]ICSALabs!E344),[2]ICSALabs!E344="N/A"),"--no acb code",CONCATENATE([1]Lookup!F$1,A344,[1]Lookup!G$1,B344,[1]Lookup!H$1,H$1,[1]Lookup!I$1)),"--no attestation")</f>
        <v>--no attestation</v>
      </c>
      <c r="F344" s="45" t="str">
        <f>IF(AND(NOT(ISBLANK([2]ICSALabs!G344)),[2]ICSALabs!G344&lt;&gt;"N/A"),IF(C344="All",CONCATENATE([1]Lookup!F$2,D344,[1]Lookup!G$2,B344,[1]Lookup!H$2,H$1,[1]Lookup!I$2),CONCATENATE([1]Lookup!F$3,D344,[1]Lookup!G$3,B344,[1]Lookup!H$3)),"--no url")</f>
        <v>--no url</v>
      </c>
    </row>
    <row r="345" spans="1:6" hidden="1" x14ac:dyDescent="0.25">
      <c r="A345" s="45" t="b">
        <f>IF(ISBLANK([2]ICSALabs!D345),FALSE,LOOKUP([2]ICSALabs!D345,[1]Lookup!$A$2:$B$4))</f>
        <v>0</v>
      </c>
      <c r="B345" s="45" t="b">
        <f>IF(ISBLANK([2]ICSALabs!E345),FALSE,TRIM([2]ICSALabs!E345))</f>
        <v>0</v>
      </c>
      <c r="C345" s="45" t="b">
        <f>IF(ISBLANK([2]ICSALabs!F345),FALSE,LOOKUP([2]ICSALabs!F345,[1]Lookup!$A$6:$B$7))</f>
        <v>0</v>
      </c>
      <c r="D345" s="45" t="b">
        <f>IF(ISBLANK([2]ICSALabs!G345),FALSE,[2]ICSALabs!G345)</f>
        <v>0</v>
      </c>
      <c r="E345" s="45" t="str">
        <f>IF(NOT(ISBLANK([2]ICSALabs!D345)),IF(OR(ISBLANK([2]ICSALabs!E345),[2]ICSALabs!E345="N/A"),"--no acb code",CONCATENATE([1]Lookup!F$1,A345,[1]Lookup!G$1,B345,[1]Lookup!H$1,H$1,[1]Lookup!I$1)),"--no attestation")</f>
        <v>--no attestation</v>
      </c>
      <c r="F345" s="45" t="str">
        <f>IF(AND(NOT(ISBLANK([2]ICSALabs!G345)),[2]ICSALabs!G345&lt;&gt;"N/A"),IF(C345="All",CONCATENATE([1]Lookup!F$2,D345,[1]Lookup!G$2,B345,[1]Lookup!H$2,H$1,[1]Lookup!I$2),CONCATENATE([1]Lookup!F$3,D345,[1]Lookup!G$3,B345,[1]Lookup!H$3)),"--no url")</f>
        <v>--no url</v>
      </c>
    </row>
    <row r="346" spans="1:6" hidden="1" x14ac:dyDescent="0.25">
      <c r="A346" s="45" t="b">
        <f>IF(ISBLANK([2]ICSALabs!D346),FALSE,LOOKUP([2]ICSALabs!D346,[1]Lookup!$A$2:$B$4))</f>
        <v>0</v>
      </c>
      <c r="B346" s="45" t="b">
        <f>IF(ISBLANK([2]ICSALabs!E346),FALSE,TRIM([2]ICSALabs!E346))</f>
        <v>0</v>
      </c>
      <c r="C346" s="45" t="b">
        <f>IF(ISBLANK([2]ICSALabs!F346),FALSE,LOOKUP([2]ICSALabs!F346,[1]Lookup!$A$6:$B$7))</f>
        <v>0</v>
      </c>
      <c r="D346" s="45" t="b">
        <f>IF(ISBLANK([2]ICSALabs!G346),FALSE,[2]ICSALabs!G346)</f>
        <v>0</v>
      </c>
      <c r="E346" s="45" t="str">
        <f>IF(NOT(ISBLANK([2]ICSALabs!D346)),IF(OR(ISBLANK([2]ICSALabs!E346),[2]ICSALabs!E346="N/A"),"--no acb code",CONCATENATE([1]Lookup!F$1,A346,[1]Lookup!G$1,B346,[1]Lookup!H$1,H$1,[1]Lookup!I$1)),"--no attestation")</f>
        <v>--no attestation</v>
      </c>
      <c r="F346" s="45" t="str">
        <f>IF(AND(NOT(ISBLANK([2]ICSALabs!G346)),[2]ICSALabs!G346&lt;&gt;"N/A"),IF(C346="All",CONCATENATE([1]Lookup!F$2,D346,[1]Lookup!G$2,B346,[1]Lookup!H$2,H$1,[1]Lookup!I$2),CONCATENATE([1]Lookup!F$3,D346,[1]Lookup!G$3,B346,[1]Lookup!H$3)),"--no url")</f>
        <v>--no url</v>
      </c>
    </row>
    <row r="347" spans="1:6" hidden="1" x14ac:dyDescent="0.25">
      <c r="A347" s="45" t="b">
        <f>IF(ISBLANK([2]ICSALabs!D347),FALSE,LOOKUP([2]ICSALabs!D347,[1]Lookup!$A$2:$B$4))</f>
        <v>0</v>
      </c>
      <c r="B347" s="45" t="b">
        <f>IF(ISBLANK([2]ICSALabs!E347),FALSE,TRIM([2]ICSALabs!E347))</f>
        <v>0</v>
      </c>
      <c r="C347" s="45" t="b">
        <f>IF(ISBLANK([2]ICSALabs!F347),FALSE,LOOKUP([2]ICSALabs!F347,[1]Lookup!$A$6:$B$7))</f>
        <v>0</v>
      </c>
      <c r="D347" s="45" t="b">
        <f>IF(ISBLANK([2]ICSALabs!G347),FALSE,[2]ICSALabs!G347)</f>
        <v>0</v>
      </c>
      <c r="E347" s="45" t="str">
        <f>IF(NOT(ISBLANK([2]ICSALabs!D347)),IF(OR(ISBLANK([2]ICSALabs!E347),[2]ICSALabs!E347="N/A"),"--no acb code",CONCATENATE([1]Lookup!F$1,A347,[1]Lookup!G$1,B347,[1]Lookup!H$1,H$1,[1]Lookup!I$1)),"--no attestation")</f>
        <v>--no attestation</v>
      </c>
      <c r="F347" s="45" t="str">
        <f>IF(AND(NOT(ISBLANK([2]ICSALabs!G347)),[2]ICSALabs!G347&lt;&gt;"N/A"),IF(C347="All",CONCATENATE([1]Lookup!F$2,D347,[1]Lookup!G$2,B347,[1]Lookup!H$2,H$1,[1]Lookup!I$2),CONCATENATE([1]Lookup!F$3,D347,[1]Lookup!G$3,B347,[1]Lookup!H$3)),"--no url")</f>
        <v>--no url</v>
      </c>
    </row>
    <row r="348" spans="1:6" hidden="1" x14ac:dyDescent="0.25">
      <c r="A348" s="45" t="b">
        <f>IF(ISBLANK([2]ICSALabs!D348),FALSE,LOOKUP([2]ICSALabs!D348,[1]Lookup!$A$2:$B$4))</f>
        <v>0</v>
      </c>
      <c r="B348" s="45" t="b">
        <f>IF(ISBLANK([2]ICSALabs!E348),FALSE,TRIM([2]ICSALabs!E348))</f>
        <v>0</v>
      </c>
      <c r="C348" s="45" t="b">
        <f>IF(ISBLANK([2]ICSALabs!F348),FALSE,LOOKUP([2]ICSALabs!F348,[1]Lookup!$A$6:$B$7))</f>
        <v>0</v>
      </c>
      <c r="D348" s="45" t="b">
        <f>IF(ISBLANK([2]ICSALabs!G348),FALSE,[2]ICSALabs!G348)</f>
        <v>0</v>
      </c>
      <c r="E348" s="45" t="str">
        <f>IF(NOT(ISBLANK([2]ICSALabs!D348)),IF(OR(ISBLANK([2]ICSALabs!E348),[2]ICSALabs!E348="N/A"),"--no acb code",CONCATENATE([1]Lookup!F$1,A348,[1]Lookup!G$1,B348,[1]Lookup!H$1,H$1,[1]Lookup!I$1)),"--no attestation")</f>
        <v>--no attestation</v>
      </c>
      <c r="F348" s="45" t="str">
        <f>IF(AND(NOT(ISBLANK([2]ICSALabs!G348)),[2]ICSALabs!G348&lt;&gt;"N/A"),IF(C348="All",CONCATENATE([1]Lookup!F$2,D348,[1]Lookup!G$2,B348,[1]Lookup!H$2,H$1,[1]Lookup!I$2),CONCATENATE([1]Lookup!F$3,D348,[1]Lookup!G$3,B348,[1]Lookup!H$3)),"--no url")</f>
        <v>--no url</v>
      </c>
    </row>
    <row r="349" spans="1:6" hidden="1" x14ac:dyDescent="0.25">
      <c r="A349" s="45" t="b">
        <f>IF(ISBLANK([2]ICSALabs!D349),FALSE,LOOKUP([2]ICSALabs!D349,[1]Lookup!$A$2:$B$4))</f>
        <v>0</v>
      </c>
      <c r="B349" s="45" t="b">
        <f>IF(ISBLANK([2]ICSALabs!E349),FALSE,TRIM([2]ICSALabs!E349))</f>
        <v>0</v>
      </c>
      <c r="C349" s="45" t="b">
        <f>IF(ISBLANK([2]ICSALabs!F349),FALSE,LOOKUP([2]ICSALabs!F349,[1]Lookup!$A$6:$B$7))</f>
        <v>0</v>
      </c>
      <c r="D349" s="45" t="b">
        <f>IF(ISBLANK([2]ICSALabs!G349),FALSE,[2]ICSALabs!G349)</f>
        <v>0</v>
      </c>
      <c r="E349" s="45" t="str">
        <f>IF(NOT(ISBLANK([2]ICSALabs!D349)),IF(OR(ISBLANK([2]ICSALabs!E349),[2]ICSALabs!E349="N/A"),"--no acb code",CONCATENATE([1]Lookup!F$1,A349,[1]Lookup!G$1,B349,[1]Lookup!H$1,H$1,[1]Lookup!I$1)),"--no attestation")</f>
        <v>--no attestation</v>
      </c>
      <c r="F349" s="45" t="str">
        <f>IF(AND(NOT(ISBLANK([2]ICSALabs!G349)),[2]ICSALabs!G349&lt;&gt;"N/A"),IF(C349="All",CONCATENATE([1]Lookup!F$2,D349,[1]Lookup!G$2,B349,[1]Lookup!H$2,H$1,[1]Lookup!I$2),CONCATENATE([1]Lookup!F$3,D349,[1]Lookup!G$3,B349,[1]Lookup!H$3)),"--no url")</f>
        <v>--no url</v>
      </c>
    </row>
    <row r="350" spans="1:6" hidden="1" x14ac:dyDescent="0.25">
      <c r="A350" s="45" t="b">
        <f>IF(ISBLANK([2]ICSALabs!D350),FALSE,LOOKUP([2]ICSALabs!D350,[1]Lookup!$A$2:$B$4))</f>
        <v>0</v>
      </c>
      <c r="B350" s="45" t="b">
        <f>IF(ISBLANK([2]ICSALabs!E350),FALSE,TRIM([2]ICSALabs!E350))</f>
        <v>0</v>
      </c>
      <c r="C350" s="45" t="b">
        <f>IF(ISBLANK([2]ICSALabs!F350),FALSE,LOOKUP([2]ICSALabs!F350,[1]Lookup!$A$6:$B$7))</f>
        <v>0</v>
      </c>
      <c r="D350" s="45" t="b">
        <f>IF(ISBLANK([2]ICSALabs!G350),FALSE,[2]ICSALabs!G350)</f>
        <v>0</v>
      </c>
      <c r="E350" s="45" t="str">
        <f>IF(NOT(ISBLANK([2]ICSALabs!D350)),IF(OR(ISBLANK([2]ICSALabs!E350),[2]ICSALabs!E350="N/A"),"--no acb code",CONCATENATE([1]Lookup!F$1,A350,[1]Lookup!G$1,B350,[1]Lookup!H$1,H$1,[1]Lookup!I$1)),"--no attestation")</f>
        <v>--no attestation</v>
      </c>
      <c r="F350" s="45" t="str">
        <f>IF(AND(NOT(ISBLANK([2]ICSALabs!G350)),[2]ICSALabs!G350&lt;&gt;"N/A"),IF(C350="All",CONCATENATE([1]Lookup!F$2,D350,[1]Lookup!G$2,B350,[1]Lookup!H$2,H$1,[1]Lookup!I$2),CONCATENATE([1]Lookup!F$3,D350,[1]Lookup!G$3,B350,[1]Lookup!H$3)),"--no url")</f>
        <v>--no url</v>
      </c>
    </row>
    <row r="351" spans="1:6" hidden="1" x14ac:dyDescent="0.25">
      <c r="A351" s="45" t="b">
        <f>IF(ISBLANK([2]ICSALabs!D351),FALSE,LOOKUP([2]ICSALabs!D351,[1]Lookup!$A$2:$B$4))</f>
        <v>0</v>
      </c>
      <c r="B351" s="45" t="b">
        <f>IF(ISBLANK([2]ICSALabs!E351),FALSE,TRIM([2]ICSALabs!E351))</f>
        <v>0</v>
      </c>
      <c r="C351" s="45" t="b">
        <f>IF(ISBLANK([2]ICSALabs!F351),FALSE,LOOKUP([2]ICSALabs!F351,[1]Lookup!$A$6:$B$7))</f>
        <v>0</v>
      </c>
      <c r="D351" s="45" t="b">
        <f>IF(ISBLANK([2]ICSALabs!G351),FALSE,[2]ICSALabs!G351)</f>
        <v>0</v>
      </c>
      <c r="E351" s="45" t="str">
        <f>IF(NOT(ISBLANK([2]ICSALabs!D351)),IF(OR(ISBLANK([2]ICSALabs!E351),[2]ICSALabs!E351="N/A"),"--no acb code",CONCATENATE([1]Lookup!F$1,A351,[1]Lookup!G$1,B351,[1]Lookup!H$1,H$1,[1]Lookup!I$1)),"--no attestation")</f>
        <v>--no attestation</v>
      </c>
      <c r="F351" s="45" t="str">
        <f>IF(AND(NOT(ISBLANK([2]ICSALabs!G351)),[2]ICSALabs!G351&lt;&gt;"N/A"),IF(C351="All",CONCATENATE([1]Lookup!F$2,D351,[1]Lookup!G$2,B351,[1]Lookup!H$2,H$1,[1]Lookup!I$2),CONCATENATE([1]Lookup!F$3,D351,[1]Lookup!G$3,B351,[1]Lookup!H$3)),"--no url")</f>
        <v>--no url</v>
      </c>
    </row>
    <row r="352" spans="1:6" hidden="1" x14ac:dyDescent="0.25">
      <c r="A352" s="45" t="b">
        <f>IF(ISBLANK([2]ICSALabs!D352),FALSE,LOOKUP([2]ICSALabs!D352,[1]Lookup!$A$2:$B$4))</f>
        <v>0</v>
      </c>
      <c r="B352" s="45" t="b">
        <f>IF(ISBLANK([2]ICSALabs!E352),FALSE,TRIM([2]ICSALabs!E352))</f>
        <v>0</v>
      </c>
      <c r="C352" s="45" t="b">
        <f>IF(ISBLANK([2]ICSALabs!F352),FALSE,LOOKUP([2]ICSALabs!F352,[1]Lookup!$A$6:$B$7))</f>
        <v>0</v>
      </c>
      <c r="D352" s="45" t="b">
        <f>IF(ISBLANK([2]ICSALabs!G352),FALSE,[2]ICSALabs!G352)</f>
        <v>0</v>
      </c>
      <c r="E352" s="45" t="str">
        <f>IF(NOT(ISBLANK([2]ICSALabs!D352)),IF(OR(ISBLANK([2]ICSALabs!E352),[2]ICSALabs!E352="N/A"),"--no acb code",CONCATENATE([1]Lookup!F$1,A352,[1]Lookup!G$1,B352,[1]Lookup!H$1,H$1,[1]Lookup!I$1)),"--no attestation")</f>
        <v>--no attestation</v>
      </c>
      <c r="F352" s="45" t="str">
        <f>IF(AND(NOT(ISBLANK([2]ICSALabs!G352)),[2]ICSALabs!G352&lt;&gt;"N/A"),IF(C352="All",CONCATENATE([1]Lookup!F$2,D352,[1]Lookup!G$2,B352,[1]Lookup!H$2,H$1,[1]Lookup!I$2),CONCATENATE([1]Lookup!F$3,D352,[1]Lookup!G$3,B352,[1]Lookup!H$3)),"--no url")</f>
        <v>--no url</v>
      </c>
    </row>
    <row r="353" spans="1:6" hidden="1" x14ac:dyDescent="0.25">
      <c r="A353" s="45" t="b">
        <f>IF(ISBLANK([2]ICSALabs!D353),FALSE,LOOKUP([2]ICSALabs!D353,[1]Lookup!$A$2:$B$4))</f>
        <v>0</v>
      </c>
      <c r="B353" s="45" t="b">
        <f>IF(ISBLANK([2]ICSALabs!E353),FALSE,TRIM([2]ICSALabs!E353))</f>
        <v>0</v>
      </c>
      <c r="C353" s="45" t="b">
        <f>IF(ISBLANK([2]ICSALabs!F353),FALSE,LOOKUP([2]ICSALabs!F353,[1]Lookup!$A$6:$B$7))</f>
        <v>0</v>
      </c>
      <c r="D353" s="45" t="b">
        <f>IF(ISBLANK([2]ICSALabs!G353),FALSE,[2]ICSALabs!G353)</f>
        <v>0</v>
      </c>
      <c r="E353" s="45" t="str">
        <f>IF(NOT(ISBLANK([2]ICSALabs!D353)),IF(OR(ISBLANK([2]ICSALabs!E353),[2]ICSALabs!E353="N/A"),"--no acb code",CONCATENATE([1]Lookup!F$1,A353,[1]Lookup!G$1,B353,[1]Lookup!H$1,H$1,[1]Lookup!I$1)),"--no attestation")</f>
        <v>--no attestation</v>
      </c>
      <c r="F353" s="45" t="str">
        <f>IF(AND(NOT(ISBLANK([2]ICSALabs!G353)),[2]ICSALabs!G353&lt;&gt;"N/A"),IF(C353="All",CONCATENATE([1]Lookup!F$2,D353,[1]Lookup!G$2,B353,[1]Lookup!H$2,H$1,[1]Lookup!I$2),CONCATENATE([1]Lookup!F$3,D353,[1]Lookup!G$3,B353,[1]Lookup!H$3)),"--no url")</f>
        <v>--no url</v>
      </c>
    </row>
    <row r="354" spans="1:6" hidden="1" x14ac:dyDescent="0.25">
      <c r="A354" s="45" t="b">
        <f>IF(ISBLANK([2]ICSALabs!D354),FALSE,LOOKUP([2]ICSALabs!D354,[1]Lookup!$A$2:$B$4))</f>
        <v>0</v>
      </c>
      <c r="B354" s="45" t="b">
        <f>IF(ISBLANK([2]ICSALabs!E354),FALSE,TRIM([2]ICSALabs!E354))</f>
        <v>0</v>
      </c>
      <c r="C354" s="45" t="b">
        <f>IF(ISBLANK([2]ICSALabs!F354),FALSE,LOOKUP([2]ICSALabs!F354,[1]Lookup!$A$6:$B$7))</f>
        <v>0</v>
      </c>
      <c r="D354" s="45" t="b">
        <f>IF(ISBLANK([2]ICSALabs!G354),FALSE,[2]ICSALabs!G354)</f>
        <v>0</v>
      </c>
      <c r="E354" s="45" t="str">
        <f>IF(NOT(ISBLANK([2]ICSALabs!D354)),IF(OR(ISBLANK([2]ICSALabs!E354),[2]ICSALabs!E354="N/A"),"--no acb code",CONCATENATE([1]Lookup!F$1,A354,[1]Lookup!G$1,B354,[1]Lookup!H$1,H$1,[1]Lookup!I$1)),"--no attestation")</f>
        <v>--no attestation</v>
      </c>
      <c r="F354" s="45" t="str">
        <f>IF(AND(NOT(ISBLANK([2]ICSALabs!G354)),[2]ICSALabs!G354&lt;&gt;"N/A"),IF(C354="All",CONCATENATE([1]Lookup!F$2,D354,[1]Lookup!G$2,B354,[1]Lookup!H$2,H$1,[1]Lookup!I$2),CONCATENATE([1]Lookup!F$3,D354,[1]Lookup!G$3,B354,[1]Lookup!H$3)),"--no url")</f>
        <v>--no url</v>
      </c>
    </row>
    <row r="355" spans="1:6" hidden="1" x14ac:dyDescent="0.25">
      <c r="A355" s="45" t="b">
        <f>IF(ISBLANK([2]ICSALabs!D355),FALSE,LOOKUP([2]ICSALabs!D355,[1]Lookup!$A$2:$B$4))</f>
        <v>0</v>
      </c>
      <c r="B355" s="45" t="b">
        <f>IF(ISBLANK([2]ICSALabs!E355),FALSE,TRIM([2]ICSALabs!E355))</f>
        <v>0</v>
      </c>
      <c r="C355" s="45" t="b">
        <f>IF(ISBLANK([2]ICSALabs!F355),FALSE,LOOKUP([2]ICSALabs!F355,[1]Lookup!$A$6:$B$7))</f>
        <v>0</v>
      </c>
      <c r="D355" s="45" t="b">
        <f>IF(ISBLANK([2]ICSALabs!G355),FALSE,[2]ICSALabs!G355)</f>
        <v>0</v>
      </c>
      <c r="E355" s="45" t="str">
        <f>IF(NOT(ISBLANK([2]ICSALabs!D355)),IF(OR(ISBLANK([2]ICSALabs!E355),[2]ICSALabs!E355="N/A"),"--no acb code",CONCATENATE([1]Lookup!F$1,A355,[1]Lookup!G$1,B355,[1]Lookup!H$1,H$1,[1]Lookup!I$1)),"--no attestation")</f>
        <v>--no attestation</v>
      </c>
      <c r="F355" s="45" t="str">
        <f>IF(AND(NOT(ISBLANK([2]ICSALabs!G355)),[2]ICSALabs!G355&lt;&gt;"N/A"),IF(C355="All",CONCATENATE([1]Lookup!F$2,D355,[1]Lookup!G$2,B355,[1]Lookup!H$2,H$1,[1]Lookup!I$2),CONCATENATE([1]Lookup!F$3,D355,[1]Lookup!G$3,B355,[1]Lookup!H$3)),"--no url")</f>
        <v>--no url</v>
      </c>
    </row>
    <row r="356" spans="1:6" hidden="1" x14ac:dyDescent="0.25">
      <c r="A356" s="45" t="b">
        <f>IF(ISBLANK([2]ICSALabs!D356),FALSE,LOOKUP([2]ICSALabs!D356,[1]Lookup!$A$2:$B$4))</f>
        <v>0</v>
      </c>
      <c r="B356" s="45" t="b">
        <f>IF(ISBLANK([2]ICSALabs!E356),FALSE,TRIM([2]ICSALabs!E356))</f>
        <v>0</v>
      </c>
      <c r="C356" s="45" t="b">
        <f>IF(ISBLANK([2]ICSALabs!F356),FALSE,LOOKUP([2]ICSALabs!F356,[1]Lookup!$A$6:$B$7))</f>
        <v>0</v>
      </c>
      <c r="D356" s="45" t="b">
        <f>IF(ISBLANK([2]ICSALabs!G356),FALSE,[2]ICSALabs!G356)</f>
        <v>0</v>
      </c>
      <c r="E356" s="45" t="str">
        <f>IF(NOT(ISBLANK([2]ICSALabs!D356)),IF(OR(ISBLANK([2]ICSALabs!E356),[2]ICSALabs!E356="N/A"),"--no acb code",CONCATENATE([1]Lookup!F$1,A356,[1]Lookup!G$1,B356,[1]Lookup!H$1,H$1,[1]Lookup!I$1)),"--no attestation")</f>
        <v>--no attestation</v>
      </c>
      <c r="F356" s="45" t="str">
        <f>IF(AND(NOT(ISBLANK([2]ICSALabs!G356)),[2]ICSALabs!G356&lt;&gt;"N/A"),IF(C356="All",CONCATENATE([1]Lookup!F$2,D356,[1]Lookup!G$2,B356,[1]Lookup!H$2,H$1,[1]Lookup!I$2),CONCATENATE([1]Lookup!F$3,D356,[1]Lookup!G$3,B356,[1]Lookup!H$3)),"--no url")</f>
        <v>--no url</v>
      </c>
    </row>
    <row r="357" spans="1:6" hidden="1" x14ac:dyDescent="0.25">
      <c r="A357" s="45" t="b">
        <f>IF(ISBLANK([2]ICSALabs!D357),FALSE,LOOKUP([2]ICSALabs!D357,[1]Lookup!$A$2:$B$4))</f>
        <v>0</v>
      </c>
      <c r="B357" s="45" t="b">
        <f>IF(ISBLANK([2]ICSALabs!E357),FALSE,TRIM([2]ICSALabs!E357))</f>
        <v>0</v>
      </c>
      <c r="C357" s="45" t="b">
        <f>IF(ISBLANK([2]ICSALabs!F357),FALSE,LOOKUP([2]ICSALabs!F357,[1]Lookup!$A$6:$B$7))</f>
        <v>0</v>
      </c>
      <c r="D357" s="45" t="b">
        <f>IF(ISBLANK([2]ICSALabs!G357),FALSE,[2]ICSALabs!G357)</f>
        <v>0</v>
      </c>
      <c r="E357" s="45" t="str">
        <f>IF(NOT(ISBLANK([2]ICSALabs!D357)),IF(OR(ISBLANK([2]ICSALabs!E357),[2]ICSALabs!E357="N/A"),"--no acb code",CONCATENATE([1]Lookup!F$1,A357,[1]Lookup!G$1,B357,[1]Lookup!H$1,H$1,[1]Lookup!I$1)),"--no attestation")</f>
        <v>--no attestation</v>
      </c>
      <c r="F357" s="45" t="str">
        <f>IF(AND(NOT(ISBLANK([2]ICSALabs!G357)),[2]ICSALabs!G357&lt;&gt;"N/A"),IF(C357="All",CONCATENATE([1]Lookup!F$2,D357,[1]Lookup!G$2,B357,[1]Lookup!H$2,H$1,[1]Lookup!I$2),CONCATENATE([1]Lookup!F$3,D357,[1]Lookup!G$3,B357,[1]Lookup!H$3)),"--no url")</f>
        <v>--no url</v>
      </c>
    </row>
    <row r="358" spans="1:6" hidden="1" x14ac:dyDescent="0.25">
      <c r="A358" s="45" t="b">
        <f>IF(ISBLANK([2]ICSALabs!D358),FALSE,LOOKUP([2]ICSALabs!D358,[1]Lookup!$A$2:$B$4))</f>
        <v>0</v>
      </c>
      <c r="B358" s="45" t="b">
        <f>IF(ISBLANK([2]ICSALabs!E358),FALSE,TRIM([2]ICSALabs!E358))</f>
        <v>0</v>
      </c>
      <c r="C358" s="45" t="b">
        <f>IF(ISBLANK([2]ICSALabs!F358),FALSE,LOOKUP([2]ICSALabs!F358,[1]Lookup!$A$6:$B$7))</f>
        <v>0</v>
      </c>
      <c r="D358" s="45" t="b">
        <f>IF(ISBLANK([2]ICSALabs!G358),FALSE,[2]ICSALabs!G358)</f>
        <v>0</v>
      </c>
      <c r="E358" s="45" t="str">
        <f>IF(NOT(ISBLANK([2]ICSALabs!D358)),IF(OR(ISBLANK([2]ICSALabs!E358),[2]ICSALabs!E358="N/A"),"--no acb code",CONCATENATE([1]Lookup!F$1,A358,[1]Lookup!G$1,B358,[1]Lookup!H$1,H$1,[1]Lookup!I$1)),"--no attestation")</f>
        <v>--no attestation</v>
      </c>
      <c r="F358" s="45" t="str">
        <f>IF(AND(NOT(ISBLANK([2]ICSALabs!G358)),[2]ICSALabs!G358&lt;&gt;"N/A"),IF(C358="All",CONCATENATE([1]Lookup!F$2,D358,[1]Lookup!G$2,B358,[1]Lookup!H$2,H$1,[1]Lookup!I$2),CONCATENATE([1]Lookup!F$3,D358,[1]Lookup!G$3,B358,[1]Lookup!H$3)),"--no url")</f>
        <v>--no url</v>
      </c>
    </row>
    <row r="359" spans="1:6" hidden="1" x14ac:dyDescent="0.25">
      <c r="A359" s="45" t="b">
        <f>IF(ISBLANK([2]ICSALabs!D359),FALSE,LOOKUP([2]ICSALabs!D359,[1]Lookup!$A$2:$B$4))</f>
        <v>0</v>
      </c>
      <c r="B359" s="45" t="b">
        <f>IF(ISBLANK([2]ICSALabs!E359),FALSE,TRIM([2]ICSALabs!E359))</f>
        <v>0</v>
      </c>
      <c r="C359" s="45" t="b">
        <f>IF(ISBLANK([2]ICSALabs!F359),FALSE,LOOKUP([2]ICSALabs!F359,[1]Lookup!$A$6:$B$7))</f>
        <v>0</v>
      </c>
      <c r="D359" s="45" t="b">
        <f>IF(ISBLANK([2]ICSALabs!G359),FALSE,[2]ICSALabs!G359)</f>
        <v>0</v>
      </c>
      <c r="E359" s="45" t="str">
        <f>IF(NOT(ISBLANK([2]ICSALabs!D359)),IF(OR(ISBLANK([2]ICSALabs!E359),[2]ICSALabs!E359="N/A"),"--no acb code",CONCATENATE([1]Lookup!F$1,A359,[1]Lookup!G$1,B359,[1]Lookup!H$1,H$1,[1]Lookup!I$1)),"--no attestation")</f>
        <v>--no attestation</v>
      </c>
      <c r="F359" s="45" t="str">
        <f>IF(AND(NOT(ISBLANK([2]ICSALabs!G359)),[2]ICSALabs!G359&lt;&gt;"N/A"),IF(C359="All",CONCATENATE([1]Lookup!F$2,D359,[1]Lookup!G$2,B359,[1]Lookup!H$2,H$1,[1]Lookup!I$2),CONCATENATE([1]Lookup!F$3,D359,[1]Lookup!G$3,B359,[1]Lookup!H$3)),"--no url")</f>
        <v>--no url</v>
      </c>
    </row>
    <row r="360" spans="1:6" hidden="1" x14ac:dyDescent="0.25">
      <c r="A360" s="45" t="b">
        <f>IF(ISBLANK([2]ICSALabs!D360),FALSE,LOOKUP([2]ICSALabs!D360,[1]Lookup!$A$2:$B$4))</f>
        <v>0</v>
      </c>
      <c r="B360" s="45" t="b">
        <f>IF(ISBLANK([2]ICSALabs!E360),FALSE,TRIM([2]ICSALabs!E360))</f>
        <v>0</v>
      </c>
      <c r="C360" s="45" t="b">
        <f>IF(ISBLANK([2]ICSALabs!F360),FALSE,LOOKUP([2]ICSALabs!F360,[1]Lookup!$A$6:$B$7))</f>
        <v>0</v>
      </c>
      <c r="D360" s="45" t="b">
        <f>IF(ISBLANK([2]ICSALabs!G360),FALSE,[2]ICSALabs!G360)</f>
        <v>0</v>
      </c>
      <c r="E360" s="45" t="str">
        <f>IF(NOT(ISBLANK([2]ICSALabs!D360)),IF(OR(ISBLANK([2]ICSALabs!E360),[2]ICSALabs!E360="N/A"),"--no acb code",CONCATENATE([1]Lookup!F$1,A360,[1]Lookup!G$1,B360,[1]Lookup!H$1,H$1,[1]Lookup!I$1)),"--no attestation")</f>
        <v>--no attestation</v>
      </c>
      <c r="F360" s="45" t="str">
        <f>IF(AND(NOT(ISBLANK([2]ICSALabs!G360)),[2]ICSALabs!G360&lt;&gt;"N/A"),IF(C360="All",CONCATENATE([1]Lookup!F$2,D360,[1]Lookup!G$2,B360,[1]Lookup!H$2,H$1,[1]Lookup!I$2),CONCATENATE([1]Lookup!F$3,D360,[1]Lookup!G$3,B360,[1]Lookup!H$3)),"--no url")</f>
        <v>--no url</v>
      </c>
    </row>
    <row r="361" spans="1:6" hidden="1" x14ac:dyDescent="0.25">
      <c r="A361" s="45" t="b">
        <f>IF(ISBLANK([2]ICSALabs!D361),FALSE,LOOKUP([2]ICSALabs!D361,[1]Lookup!$A$2:$B$4))</f>
        <v>0</v>
      </c>
      <c r="B361" s="45" t="b">
        <f>IF(ISBLANK([2]ICSALabs!E361),FALSE,TRIM([2]ICSALabs!E361))</f>
        <v>0</v>
      </c>
      <c r="C361" s="45" t="b">
        <f>IF(ISBLANK([2]ICSALabs!F361),FALSE,LOOKUP([2]ICSALabs!F361,[1]Lookup!$A$6:$B$7))</f>
        <v>0</v>
      </c>
      <c r="D361" s="45" t="b">
        <f>IF(ISBLANK([2]ICSALabs!G361),FALSE,[2]ICSALabs!G361)</f>
        <v>0</v>
      </c>
      <c r="E361" s="45" t="str">
        <f>IF(NOT(ISBLANK([2]ICSALabs!D361)),IF(OR(ISBLANK([2]ICSALabs!E361),[2]ICSALabs!E361="N/A"),"--no acb code",CONCATENATE([1]Lookup!F$1,A361,[1]Lookup!G$1,B361,[1]Lookup!H$1,H$1,[1]Lookup!I$1)),"--no attestation")</f>
        <v>--no attestation</v>
      </c>
      <c r="F361" s="45" t="str">
        <f>IF(AND(NOT(ISBLANK([2]ICSALabs!G361)),[2]ICSALabs!G361&lt;&gt;"N/A"),IF(C361="All",CONCATENATE([1]Lookup!F$2,D361,[1]Lookup!G$2,B361,[1]Lookup!H$2,H$1,[1]Lookup!I$2),CONCATENATE([1]Lookup!F$3,D361,[1]Lookup!G$3,B361,[1]Lookup!H$3)),"--no url")</f>
        <v>--no url</v>
      </c>
    </row>
    <row r="362" spans="1:6" hidden="1" x14ac:dyDescent="0.25">
      <c r="A362" s="45" t="b">
        <f>IF(ISBLANK([2]ICSALabs!D362),FALSE,LOOKUP([2]ICSALabs!D362,[1]Lookup!$A$2:$B$4))</f>
        <v>0</v>
      </c>
      <c r="B362" s="45" t="b">
        <f>IF(ISBLANK([2]ICSALabs!E362),FALSE,TRIM([2]ICSALabs!E362))</f>
        <v>0</v>
      </c>
      <c r="C362" s="45" t="b">
        <f>IF(ISBLANK([2]ICSALabs!F362),FALSE,LOOKUP([2]ICSALabs!F362,[1]Lookup!$A$6:$B$7))</f>
        <v>0</v>
      </c>
      <c r="D362" s="45" t="b">
        <f>IF(ISBLANK([2]ICSALabs!G362),FALSE,[2]ICSALabs!G362)</f>
        <v>0</v>
      </c>
      <c r="E362" s="45" t="str">
        <f>IF(NOT(ISBLANK([2]ICSALabs!D362)),IF(OR(ISBLANK([2]ICSALabs!E362),[2]ICSALabs!E362="N/A"),"--no acb code",CONCATENATE([1]Lookup!F$1,A362,[1]Lookup!G$1,B362,[1]Lookup!H$1,H$1,[1]Lookup!I$1)),"--no attestation")</f>
        <v>--no attestation</v>
      </c>
      <c r="F362" s="45" t="str">
        <f>IF(AND(NOT(ISBLANK([2]ICSALabs!G362)),[2]ICSALabs!G362&lt;&gt;"N/A"),IF(C362="All",CONCATENATE([1]Lookup!F$2,D362,[1]Lookup!G$2,B362,[1]Lookup!H$2,H$1,[1]Lookup!I$2),CONCATENATE([1]Lookup!F$3,D362,[1]Lookup!G$3,B362,[1]Lookup!H$3)),"--no url")</f>
        <v>--no url</v>
      </c>
    </row>
    <row r="363" spans="1:6" hidden="1" x14ac:dyDescent="0.25">
      <c r="A363" s="45" t="b">
        <f>IF(ISBLANK([2]ICSALabs!D363),FALSE,LOOKUP([2]ICSALabs!D363,[1]Lookup!$A$2:$B$4))</f>
        <v>0</v>
      </c>
      <c r="B363" s="45" t="b">
        <f>IF(ISBLANK([2]ICSALabs!E363),FALSE,TRIM([2]ICSALabs!E363))</f>
        <v>0</v>
      </c>
      <c r="C363" s="45" t="b">
        <f>IF(ISBLANK([2]ICSALabs!F363),FALSE,LOOKUP([2]ICSALabs!F363,[1]Lookup!$A$6:$B$7))</f>
        <v>0</v>
      </c>
      <c r="D363" s="45" t="b">
        <f>IF(ISBLANK([2]ICSALabs!G363),FALSE,[2]ICSALabs!G363)</f>
        <v>0</v>
      </c>
      <c r="E363" s="45" t="str">
        <f>IF(NOT(ISBLANK([2]ICSALabs!D363)),IF(OR(ISBLANK([2]ICSALabs!E363),[2]ICSALabs!E363="N/A"),"--no acb code",CONCATENATE([1]Lookup!F$1,A363,[1]Lookup!G$1,B363,[1]Lookup!H$1,H$1,[1]Lookup!I$1)),"--no attestation")</f>
        <v>--no attestation</v>
      </c>
      <c r="F363" s="45" t="str">
        <f>IF(AND(NOT(ISBLANK([2]ICSALabs!G363)),[2]ICSALabs!G363&lt;&gt;"N/A"),IF(C363="All",CONCATENATE([1]Lookup!F$2,D363,[1]Lookup!G$2,B363,[1]Lookup!H$2,H$1,[1]Lookup!I$2),CONCATENATE([1]Lookup!F$3,D363,[1]Lookup!G$3,B363,[1]Lookup!H$3)),"--no url")</f>
        <v>--no url</v>
      </c>
    </row>
    <row r="364" spans="1:6" hidden="1" x14ac:dyDescent="0.25">
      <c r="A364" s="45" t="b">
        <f>IF(ISBLANK([2]ICSALabs!D364),FALSE,LOOKUP([2]ICSALabs!D364,[1]Lookup!$A$2:$B$4))</f>
        <v>0</v>
      </c>
      <c r="B364" s="45" t="b">
        <f>IF(ISBLANK([2]ICSALabs!E364),FALSE,TRIM([2]ICSALabs!E364))</f>
        <v>0</v>
      </c>
      <c r="C364" s="45" t="b">
        <f>IF(ISBLANK([2]ICSALabs!F364),FALSE,LOOKUP([2]ICSALabs!F364,[1]Lookup!$A$6:$B$7))</f>
        <v>0</v>
      </c>
      <c r="D364" s="45" t="b">
        <f>IF(ISBLANK([2]ICSALabs!G364),FALSE,[2]ICSALabs!G364)</f>
        <v>0</v>
      </c>
      <c r="E364" s="45" t="str">
        <f>IF(NOT(ISBLANK([2]ICSALabs!D364)),IF(OR(ISBLANK([2]ICSALabs!E364),[2]ICSALabs!E364="N/A"),"--no acb code",CONCATENATE([1]Lookup!F$1,A364,[1]Lookup!G$1,B364,[1]Lookup!H$1,H$1,[1]Lookup!I$1)),"--no attestation")</f>
        <v>--no attestation</v>
      </c>
      <c r="F364" s="45" t="str">
        <f>IF(AND(NOT(ISBLANK([2]ICSALabs!G364)),[2]ICSALabs!G364&lt;&gt;"N/A"),IF(C364="All",CONCATENATE([1]Lookup!F$2,D364,[1]Lookup!G$2,B364,[1]Lookup!H$2,H$1,[1]Lookup!I$2),CONCATENATE([1]Lookup!F$3,D364,[1]Lookup!G$3,B364,[1]Lookup!H$3)),"--no url")</f>
        <v>--no url</v>
      </c>
    </row>
    <row r="365" spans="1:6" hidden="1" x14ac:dyDescent="0.25">
      <c r="A365" s="45" t="b">
        <f>IF(ISBLANK([2]ICSALabs!D365),FALSE,LOOKUP([2]ICSALabs!D365,[1]Lookup!$A$2:$B$4))</f>
        <v>0</v>
      </c>
      <c r="B365" s="45" t="b">
        <f>IF(ISBLANK([2]ICSALabs!E365),FALSE,TRIM([2]ICSALabs!E365))</f>
        <v>0</v>
      </c>
      <c r="C365" s="45" t="b">
        <f>IF(ISBLANK([2]ICSALabs!F365),FALSE,LOOKUP([2]ICSALabs!F365,[1]Lookup!$A$6:$B$7))</f>
        <v>0</v>
      </c>
      <c r="D365" s="45" t="b">
        <f>IF(ISBLANK([2]ICSALabs!G365),FALSE,[2]ICSALabs!G365)</f>
        <v>0</v>
      </c>
      <c r="E365" s="45" t="str">
        <f>IF(NOT(ISBLANK([2]ICSALabs!D365)),IF(OR(ISBLANK([2]ICSALabs!E365),[2]ICSALabs!E365="N/A"),"--no acb code",CONCATENATE([1]Lookup!F$1,A365,[1]Lookup!G$1,B365,[1]Lookup!H$1,H$1,[1]Lookup!I$1)),"--no attestation")</f>
        <v>--no attestation</v>
      </c>
      <c r="F365" s="45" t="str">
        <f>IF(AND(NOT(ISBLANK([2]ICSALabs!G365)),[2]ICSALabs!G365&lt;&gt;"N/A"),IF(C365="All",CONCATENATE([1]Lookup!F$2,D365,[1]Lookup!G$2,B365,[1]Lookup!H$2,H$1,[1]Lookup!I$2),CONCATENATE([1]Lookup!F$3,D365,[1]Lookup!G$3,B365,[1]Lookup!H$3)),"--no url")</f>
        <v>--no url</v>
      </c>
    </row>
    <row r="366" spans="1:6" hidden="1" x14ac:dyDescent="0.25">
      <c r="A366" s="45" t="b">
        <f>IF(ISBLANK([2]ICSALabs!D366),FALSE,LOOKUP([2]ICSALabs!D366,[1]Lookup!$A$2:$B$4))</f>
        <v>0</v>
      </c>
      <c r="B366" s="45" t="b">
        <f>IF(ISBLANK([2]ICSALabs!E366),FALSE,TRIM([2]ICSALabs!E366))</f>
        <v>0</v>
      </c>
      <c r="C366" s="45" t="b">
        <f>IF(ISBLANK([2]ICSALabs!F366),FALSE,LOOKUP([2]ICSALabs!F366,[1]Lookup!$A$6:$B$7))</f>
        <v>0</v>
      </c>
      <c r="D366" s="45" t="b">
        <f>IF(ISBLANK([2]ICSALabs!G366),FALSE,[2]ICSALabs!G366)</f>
        <v>0</v>
      </c>
      <c r="E366" s="45" t="str">
        <f>IF(NOT(ISBLANK([2]ICSALabs!D366)),IF(OR(ISBLANK([2]ICSALabs!E366),[2]ICSALabs!E366="N/A"),"--no acb code",CONCATENATE([1]Lookup!F$1,A366,[1]Lookup!G$1,B366,[1]Lookup!H$1,H$1,[1]Lookup!I$1)),"--no attestation")</f>
        <v>--no attestation</v>
      </c>
      <c r="F366" s="45" t="str">
        <f>IF(AND(NOT(ISBLANK([2]ICSALabs!G366)),[2]ICSALabs!G366&lt;&gt;"N/A"),IF(C366="All",CONCATENATE([1]Lookup!F$2,D366,[1]Lookup!G$2,B366,[1]Lookup!H$2,H$1,[1]Lookup!I$2),CONCATENATE([1]Lookup!F$3,D366,[1]Lookup!G$3,B366,[1]Lookup!H$3)),"--no url")</f>
        <v>--no url</v>
      </c>
    </row>
    <row r="367" spans="1:6" hidden="1" x14ac:dyDescent="0.25">
      <c r="A367" s="45" t="b">
        <f>IF(ISBLANK([2]ICSALabs!D367),FALSE,LOOKUP([2]ICSALabs!D367,[1]Lookup!$A$2:$B$4))</f>
        <v>0</v>
      </c>
      <c r="B367" s="45" t="b">
        <f>IF(ISBLANK([2]ICSALabs!E367),FALSE,TRIM([2]ICSALabs!E367))</f>
        <v>0</v>
      </c>
      <c r="C367" s="45" t="b">
        <f>IF(ISBLANK([2]ICSALabs!F367),FALSE,LOOKUP([2]ICSALabs!F367,[1]Lookup!$A$6:$B$7))</f>
        <v>0</v>
      </c>
      <c r="D367" s="45" t="b">
        <f>IF(ISBLANK([2]ICSALabs!G367),FALSE,[2]ICSALabs!G367)</f>
        <v>0</v>
      </c>
      <c r="E367" s="45" t="str">
        <f>IF(NOT(ISBLANK([2]ICSALabs!D367)),IF(OR(ISBLANK([2]ICSALabs!E367),[2]ICSALabs!E367="N/A"),"--no acb code",CONCATENATE([1]Lookup!F$1,A367,[1]Lookup!G$1,B367,[1]Lookup!H$1,H$1,[1]Lookup!I$1)),"--no attestation")</f>
        <v>--no attestation</v>
      </c>
      <c r="F367" s="45" t="str">
        <f>IF(AND(NOT(ISBLANK([2]ICSALabs!G367)),[2]ICSALabs!G367&lt;&gt;"N/A"),IF(C367="All",CONCATENATE([1]Lookup!F$2,D367,[1]Lookup!G$2,B367,[1]Lookup!H$2,H$1,[1]Lookup!I$2),CONCATENATE([1]Lookup!F$3,D367,[1]Lookup!G$3,B367,[1]Lookup!H$3)),"--no url")</f>
        <v>--no url</v>
      </c>
    </row>
    <row r="368" spans="1:6" hidden="1" x14ac:dyDescent="0.25">
      <c r="A368" s="45" t="b">
        <f>IF(ISBLANK([2]ICSALabs!D368),FALSE,LOOKUP([2]ICSALabs!D368,[1]Lookup!$A$2:$B$4))</f>
        <v>0</v>
      </c>
      <c r="B368" s="45" t="b">
        <f>IF(ISBLANK([2]ICSALabs!E368),FALSE,TRIM([2]ICSALabs!E368))</f>
        <v>0</v>
      </c>
      <c r="C368" s="45" t="b">
        <f>IF(ISBLANK([2]ICSALabs!F368),FALSE,LOOKUP([2]ICSALabs!F368,[1]Lookup!$A$6:$B$7))</f>
        <v>0</v>
      </c>
      <c r="D368" s="45" t="b">
        <f>IF(ISBLANK([2]ICSALabs!G368),FALSE,[2]ICSALabs!G368)</f>
        <v>0</v>
      </c>
      <c r="E368" s="45" t="str">
        <f>IF(NOT(ISBLANK([2]ICSALabs!D368)),IF(OR(ISBLANK([2]ICSALabs!E368),[2]ICSALabs!E368="N/A"),"--no acb code",CONCATENATE([1]Lookup!F$1,A368,[1]Lookup!G$1,B368,[1]Lookup!H$1,H$1,[1]Lookup!I$1)),"--no attestation")</f>
        <v>--no attestation</v>
      </c>
      <c r="F368" s="45" t="str">
        <f>IF(AND(NOT(ISBLANK([2]ICSALabs!G368)),[2]ICSALabs!G368&lt;&gt;"N/A"),IF(C368="All",CONCATENATE([1]Lookup!F$2,D368,[1]Lookup!G$2,B368,[1]Lookup!H$2,H$1,[1]Lookup!I$2),CONCATENATE([1]Lookup!F$3,D368,[1]Lookup!G$3,B368,[1]Lookup!H$3)),"--no url")</f>
        <v>--no url</v>
      </c>
    </row>
    <row r="369" spans="1:6" hidden="1" x14ac:dyDescent="0.25">
      <c r="A369" s="45" t="b">
        <f>IF(ISBLANK([2]ICSALabs!D369),FALSE,LOOKUP([2]ICSALabs!D369,[1]Lookup!$A$2:$B$4))</f>
        <v>0</v>
      </c>
      <c r="B369" s="45" t="b">
        <f>IF(ISBLANK([2]ICSALabs!E369),FALSE,TRIM([2]ICSALabs!E369))</f>
        <v>0</v>
      </c>
      <c r="C369" s="45" t="b">
        <f>IF(ISBLANK([2]ICSALabs!F369),FALSE,LOOKUP([2]ICSALabs!F369,[1]Lookup!$A$6:$B$7))</f>
        <v>0</v>
      </c>
      <c r="D369" s="45" t="b">
        <f>IF(ISBLANK([2]ICSALabs!G369),FALSE,[2]ICSALabs!G369)</f>
        <v>0</v>
      </c>
      <c r="E369" s="45" t="str">
        <f>IF(NOT(ISBLANK([2]ICSALabs!D369)),IF(OR(ISBLANK([2]ICSALabs!E369),[2]ICSALabs!E369="N/A"),"--no acb code",CONCATENATE([1]Lookup!F$1,A369,[1]Lookup!G$1,B369,[1]Lookup!H$1,H$1,[1]Lookup!I$1)),"--no attestation")</f>
        <v>--no attestation</v>
      </c>
      <c r="F369" s="45" t="str">
        <f>IF(AND(NOT(ISBLANK([2]ICSALabs!G369)),[2]ICSALabs!G369&lt;&gt;"N/A"),IF(C369="All",CONCATENATE([1]Lookup!F$2,D369,[1]Lookup!G$2,B369,[1]Lookup!H$2,H$1,[1]Lookup!I$2),CONCATENATE([1]Lookup!F$3,D369,[1]Lookup!G$3,B369,[1]Lookup!H$3)),"--no url")</f>
        <v>--no url</v>
      </c>
    </row>
    <row r="370" spans="1:6" hidden="1" x14ac:dyDescent="0.25">
      <c r="A370" s="45" t="b">
        <f>IF(ISBLANK([2]ICSALabs!D370),FALSE,LOOKUP([2]ICSALabs!D370,[1]Lookup!$A$2:$B$4))</f>
        <v>0</v>
      </c>
      <c r="B370" s="45" t="b">
        <f>IF(ISBLANK([2]ICSALabs!E370),FALSE,TRIM([2]ICSALabs!E370))</f>
        <v>0</v>
      </c>
      <c r="C370" s="45" t="b">
        <f>IF(ISBLANK([2]ICSALabs!F370),FALSE,LOOKUP([2]ICSALabs!F370,[1]Lookup!$A$6:$B$7))</f>
        <v>0</v>
      </c>
      <c r="D370" s="45" t="b">
        <f>IF(ISBLANK([2]ICSALabs!G370),FALSE,[2]ICSALabs!G370)</f>
        <v>0</v>
      </c>
      <c r="E370" s="45" t="str">
        <f>IF(NOT(ISBLANK([2]ICSALabs!D370)),IF(OR(ISBLANK([2]ICSALabs!E370),[2]ICSALabs!E370="N/A"),"--no acb code",CONCATENATE([1]Lookup!F$1,A370,[1]Lookup!G$1,B370,[1]Lookup!H$1,H$1,[1]Lookup!I$1)),"--no attestation")</f>
        <v>--no attestation</v>
      </c>
      <c r="F370" s="45" t="str">
        <f>IF(AND(NOT(ISBLANK([2]ICSALabs!G370)),[2]ICSALabs!G370&lt;&gt;"N/A"),IF(C370="All",CONCATENATE([1]Lookup!F$2,D370,[1]Lookup!G$2,B370,[1]Lookup!H$2,H$1,[1]Lookup!I$2),CONCATENATE([1]Lookup!F$3,D370,[1]Lookup!G$3,B370,[1]Lookup!H$3)),"--no url")</f>
        <v>--no url</v>
      </c>
    </row>
    <row r="371" spans="1:6" hidden="1" x14ac:dyDescent="0.25">
      <c r="A371" s="45" t="b">
        <f>IF(ISBLANK([2]ICSALabs!D371),FALSE,LOOKUP([2]ICSALabs!D371,[1]Lookup!$A$2:$B$4))</f>
        <v>0</v>
      </c>
      <c r="B371" s="45" t="b">
        <f>IF(ISBLANK([2]ICSALabs!E371),FALSE,TRIM([2]ICSALabs!E371))</f>
        <v>0</v>
      </c>
      <c r="C371" s="45" t="b">
        <f>IF(ISBLANK([2]ICSALabs!F371),FALSE,LOOKUP([2]ICSALabs!F371,[1]Lookup!$A$6:$B$7))</f>
        <v>0</v>
      </c>
      <c r="D371" s="45" t="b">
        <f>IF(ISBLANK([2]ICSALabs!G371),FALSE,[2]ICSALabs!G371)</f>
        <v>0</v>
      </c>
      <c r="E371" s="45" t="str">
        <f>IF(NOT(ISBLANK([2]ICSALabs!D371)),IF(OR(ISBLANK([2]ICSALabs!E371),[2]ICSALabs!E371="N/A"),"--no acb code",CONCATENATE([1]Lookup!F$1,A371,[1]Lookup!G$1,B371,[1]Lookup!H$1,H$1,[1]Lookup!I$1)),"--no attestation")</f>
        <v>--no attestation</v>
      </c>
      <c r="F371" s="45" t="str">
        <f>IF(AND(NOT(ISBLANK([2]ICSALabs!G371)),[2]ICSALabs!G371&lt;&gt;"N/A"),IF(C371="All",CONCATENATE([1]Lookup!F$2,D371,[1]Lookup!G$2,B371,[1]Lookup!H$2,H$1,[1]Lookup!I$2),CONCATENATE([1]Lookup!F$3,D371,[1]Lookup!G$3,B371,[1]Lookup!H$3)),"--no url")</f>
        <v>--no url</v>
      </c>
    </row>
    <row r="372" spans="1:6" hidden="1" x14ac:dyDescent="0.25">
      <c r="A372" s="45" t="b">
        <f>IF(ISBLANK([2]ICSALabs!D372),FALSE,LOOKUP([2]ICSALabs!D372,[1]Lookup!$A$2:$B$4))</f>
        <v>0</v>
      </c>
      <c r="B372" s="45" t="b">
        <f>IF(ISBLANK([2]ICSALabs!E372),FALSE,TRIM([2]ICSALabs!E372))</f>
        <v>0</v>
      </c>
      <c r="C372" s="45" t="b">
        <f>IF(ISBLANK([2]ICSALabs!F372),FALSE,LOOKUP([2]ICSALabs!F372,[1]Lookup!$A$6:$B$7))</f>
        <v>0</v>
      </c>
      <c r="D372" s="45" t="b">
        <f>IF(ISBLANK([2]ICSALabs!G372),FALSE,[2]ICSALabs!G372)</f>
        <v>0</v>
      </c>
      <c r="E372" s="45" t="str">
        <f>IF(NOT(ISBLANK([2]ICSALabs!D372)),IF(OR(ISBLANK([2]ICSALabs!E372),[2]ICSALabs!E372="N/A"),"--no acb code",CONCATENATE([1]Lookup!F$1,A372,[1]Lookup!G$1,B372,[1]Lookup!H$1,H$1,[1]Lookup!I$1)),"--no attestation")</f>
        <v>--no attestation</v>
      </c>
      <c r="F372" s="45" t="str">
        <f>IF(AND(NOT(ISBLANK([2]ICSALabs!G372)),[2]ICSALabs!G372&lt;&gt;"N/A"),IF(C372="All",CONCATENATE([1]Lookup!F$2,D372,[1]Lookup!G$2,B372,[1]Lookup!H$2,H$1,[1]Lookup!I$2),CONCATENATE([1]Lookup!F$3,D372,[1]Lookup!G$3,B372,[1]Lookup!H$3)),"--no url")</f>
        <v>--no url</v>
      </c>
    </row>
    <row r="373" spans="1:6" x14ac:dyDescent="0.25">
      <c r="A373" s="45" t="str">
        <f>IF(ISBLANK([2]ICSALabs!D373),FALSE,LOOKUP([2]ICSALabs!D373,[1]Lookup!$A$2:$B$4))</f>
        <v>Affirmative</v>
      </c>
      <c r="B373" s="45" t="str">
        <f>IF(ISBLANK([2]ICSALabs!E373),FALSE,TRIM([2]ICSALabs!E373))</f>
        <v>CC-2014-1000083-1</v>
      </c>
      <c r="C373" s="45" t="str">
        <f>IF(ISBLANK([2]ICSALabs!F373),FALSE,LOOKUP([2]ICSALabs!F373,[1]Lookup!$A$6:$B$7))</f>
        <v>All</v>
      </c>
      <c r="D373" s="45" t="str">
        <f>IF(ISBLANK([2]ICSALabs!G373),FALSE,[2]ICSALabs!G373)</f>
        <v xml:space="preserve">https://www.ebsco.com/promo/ebsco-health-onc-transparency-and-disclosure-statement </v>
      </c>
      <c r="E373" s="45" t="str">
        <f>IF(NOT(ISBLANK([2]ICSALabs!D373)),IF(OR(ISBLANK([2]ICSALabs!E373),[2]ICSALabs!E373="N/A"),"--no acb code",CONCATENATE([1]Lookup!F$1,A373,[1]Lookup!G$1,B373,[1]Lookup!H$1,H$1,[1]Lookup!I$1)),"--no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'CC-2014-1000083-1' and cb."name" = 'ICSA Labs' and cp.product_version_id = pv.product_version_id and pv.product_id = p.product_id and p.vendor_id = vend.vendor_id;</v>
      </c>
      <c r="F373" s="45" t="str">
        <f>IF(AND(NOT(ISBLANK([2]ICSALabs!G373)),[2]ICSALabs!G373&lt;&gt;"N/A"),IF(C373="All",CONCATENATE([1]Lookup!F$2,D373,[1]Lookup!G$2,B373,[1]Lookup!H$2,H$1,[1]Lookup!I$2),CONCATENATE([1]Lookup!F$3,D373,[1]Lookup!G$3,B373,[1]Lookup!H$3)),"--no url")</f>
        <v>update openchpl.certified_product as cp set transparency_attestation_url = 'https://www.ebsco.com/promo/ebsco-health-onc-transparency-and-disclosure-statement ' from (select certified_product_id from (select vend.vendor_code from openchpl.certified_product as cp, openchpl.product_version as pv, openchpl.product as p, openchpl.vendor as vend where cp.acb_certification_id = 'CC-2014-1000083-1'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74" spans="1:6" x14ac:dyDescent="0.25">
      <c r="A374" s="45" t="str">
        <f>IF(ISBLANK([2]ICSALabs!D374),FALSE,LOOKUP([2]ICSALabs!D374,[1]Lookup!$A$2:$B$4))</f>
        <v>Affirmative</v>
      </c>
      <c r="B374" s="45" t="str">
        <f>IF(ISBLANK([2]ICSALabs!E374),FALSE,TRIM([2]ICSALabs!E374))</f>
        <v>140237R00</v>
      </c>
      <c r="C374" s="45" t="str">
        <f>IF(ISBLANK([2]ICSALabs!F374),FALSE,LOOKUP([2]ICSALabs!F374,[1]Lookup!$A$6:$B$7))</f>
        <v>All</v>
      </c>
      <c r="D374" s="45" t="str">
        <f>IF(ISBLANK([2]ICSALabs!G374),FALSE,[2]ICSALabs!G374)</f>
        <v>http://edims.net/news_and_events.php</v>
      </c>
      <c r="E374" s="45" t="str">
        <f>IF(NOT(ISBLANK([2]ICSALabs!D374)),IF(OR(ISBLANK([2]ICSALabs!E374),[2]ICSALabs!E374="N/A"),"--no acb code",CONCATENATE([1]Lookup!F$1,A374,[1]Lookup!G$1,B374,[1]Lookup!H$1,H$1,[1]Lookup!I$1)),"--no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'140237R00' and cb."name" = 'ICSA Labs' and cp.product_version_id = pv.product_version_id and pv.product_id = p.product_id and p.vendor_id = vend.vendor_id;</v>
      </c>
      <c r="F374" s="45" t="str">
        <f>IF(AND(NOT(ISBLANK([2]ICSALabs!G374)),[2]ICSALabs!G374&lt;&gt;"N/A"),IF(C374="All",CONCATENATE([1]Lookup!F$2,D374,[1]Lookup!G$2,B374,[1]Lookup!H$2,H$1,[1]Lookup!I$2),CONCATENATE([1]Lookup!F$3,D374,[1]Lookup!G$3,B374,[1]Lookup!H$3)),"--no url")</f>
        <v>update openchpl.certified_product as cp set transparency_attestation_url = 'http://edims.net/news_and_events.php' from (select certified_product_id from (select vend.vendor_code from openchpl.certified_product as cp, openchpl.product_version as pv, openchpl.product as p, openchpl.vendor as vend where cp.acb_certification_id = '140237R00'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75" spans="1:6" hidden="1" x14ac:dyDescent="0.25">
      <c r="A375" s="45" t="b">
        <f>IF(ISBLANK([2]ICSALabs!D375),FALSE,LOOKUP([2]ICSALabs!D375,[1]Lookup!$A$2:$B$4))</f>
        <v>0</v>
      </c>
      <c r="B375" s="45" t="b">
        <f>IF(ISBLANK([2]ICSALabs!E375),FALSE,TRIM([2]ICSALabs!E375))</f>
        <v>0</v>
      </c>
      <c r="C375" s="45" t="b">
        <f>IF(ISBLANK([2]ICSALabs!F375),FALSE,LOOKUP([2]ICSALabs!F375,[1]Lookup!$A$6:$B$7))</f>
        <v>0</v>
      </c>
      <c r="D375" s="45" t="b">
        <f>IF(ISBLANK([2]ICSALabs!G375),FALSE,[2]ICSALabs!G375)</f>
        <v>0</v>
      </c>
      <c r="E375" s="45" t="str">
        <f>IF(NOT(ISBLANK([2]ICSALabs!D375)),IF(OR(ISBLANK([2]ICSALabs!E375),[2]ICSALabs!E375="N/A"),"--no acb code",CONCATENATE([1]Lookup!F$1,A375,[1]Lookup!G$1,B375,[1]Lookup!H$1,H$1,[1]Lookup!I$1)),"--no attestation")</f>
        <v>--no attestation</v>
      </c>
      <c r="F375" s="45" t="str">
        <f>IF(AND(NOT(ISBLANK([2]ICSALabs!G375)),[2]ICSALabs!G375&lt;&gt;"N/A"),IF(C375="All",CONCATENATE([1]Lookup!F$2,D375,[1]Lookup!G$2,B375,[1]Lookup!H$2,H$1,[1]Lookup!I$2),CONCATENATE([1]Lookup!F$3,D375,[1]Lookup!G$3,B375,[1]Lookup!H$3)),"--no url")</f>
        <v>--no url</v>
      </c>
    </row>
    <row r="376" spans="1:6" hidden="1" x14ac:dyDescent="0.25">
      <c r="A376" s="45" t="b">
        <f>IF(ISBLANK([2]ICSALabs!D376),FALSE,LOOKUP([2]ICSALabs!D376,[1]Lookup!$A$2:$B$4))</f>
        <v>0</v>
      </c>
      <c r="B376" s="45" t="b">
        <f>IF(ISBLANK([2]ICSALabs!E376),FALSE,TRIM([2]ICSALabs!E376))</f>
        <v>0</v>
      </c>
      <c r="C376" s="45" t="b">
        <f>IF(ISBLANK([2]ICSALabs!F376),FALSE,LOOKUP([2]ICSALabs!F376,[1]Lookup!$A$6:$B$7))</f>
        <v>0</v>
      </c>
      <c r="D376" s="45" t="b">
        <f>IF(ISBLANK([2]ICSALabs!G376),FALSE,[2]ICSALabs!G376)</f>
        <v>0</v>
      </c>
      <c r="E376" s="45" t="str">
        <f>IF(NOT(ISBLANK([2]ICSALabs!D376)),IF(OR(ISBLANK([2]ICSALabs!E376),[2]ICSALabs!E376="N/A"),"--no acb code",CONCATENATE([1]Lookup!F$1,A376,[1]Lookup!G$1,B376,[1]Lookup!H$1,H$1,[1]Lookup!I$1)),"--no attestation")</f>
        <v>--no attestation</v>
      </c>
      <c r="F376" s="45" t="str">
        <f>IF(AND(NOT(ISBLANK([2]ICSALabs!G376)),[2]ICSALabs!G376&lt;&gt;"N/A"),IF(C376="All",CONCATENATE([1]Lookup!F$2,D376,[1]Lookup!G$2,B376,[1]Lookup!H$2,H$1,[1]Lookup!I$2),CONCATENATE([1]Lookup!F$3,D376,[1]Lookup!G$3,B376,[1]Lookup!H$3)),"--no url")</f>
        <v>--no url</v>
      </c>
    </row>
    <row r="377" spans="1:6" hidden="1" x14ac:dyDescent="0.25">
      <c r="A377" s="45" t="b">
        <f>IF(ISBLANK([2]ICSALabs!D377),FALSE,LOOKUP([2]ICSALabs!D377,[1]Lookup!$A$2:$B$4))</f>
        <v>0</v>
      </c>
      <c r="B377" s="45" t="b">
        <f>IF(ISBLANK([2]ICSALabs!E377),FALSE,TRIM([2]ICSALabs!E377))</f>
        <v>0</v>
      </c>
      <c r="C377" s="45" t="b">
        <f>IF(ISBLANK([2]ICSALabs!F377),FALSE,LOOKUP([2]ICSALabs!F377,[1]Lookup!$A$6:$B$7))</f>
        <v>0</v>
      </c>
      <c r="D377" s="45" t="b">
        <f>IF(ISBLANK([2]ICSALabs!G377),FALSE,[2]ICSALabs!G377)</f>
        <v>0</v>
      </c>
      <c r="E377" s="45" t="str">
        <f>IF(NOT(ISBLANK([2]ICSALabs!D377)),IF(OR(ISBLANK([2]ICSALabs!E377),[2]ICSALabs!E377="N/A"),"--no acb code",CONCATENATE([1]Lookup!F$1,A377,[1]Lookup!G$1,B377,[1]Lookup!H$1,H$1,[1]Lookup!I$1)),"--no attestation")</f>
        <v>--no attestation</v>
      </c>
      <c r="F377" s="45" t="str">
        <f>IF(AND(NOT(ISBLANK([2]ICSALabs!G377)),[2]ICSALabs!G377&lt;&gt;"N/A"),IF(C377="All",CONCATENATE([1]Lookup!F$2,D377,[1]Lookup!G$2,B377,[1]Lookup!H$2,H$1,[1]Lookup!I$2),CONCATENATE([1]Lookup!F$3,D377,[1]Lookup!G$3,B377,[1]Lookup!H$3)),"--no url")</f>
        <v>--no url</v>
      </c>
    </row>
    <row r="378" spans="1:6" hidden="1" x14ac:dyDescent="0.25">
      <c r="A378" s="45" t="b">
        <f>IF(ISBLANK([2]ICSALabs!D378),FALSE,LOOKUP([2]ICSALabs!D378,[1]Lookup!$A$2:$B$4))</f>
        <v>0</v>
      </c>
      <c r="B378" s="45" t="b">
        <f>IF(ISBLANK([2]ICSALabs!E378),FALSE,TRIM([2]ICSALabs!E378))</f>
        <v>0</v>
      </c>
      <c r="C378" s="45" t="b">
        <f>IF(ISBLANK([2]ICSALabs!F378),FALSE,LOOKUP([2]ICSALabs!F378,[1]Lookup!$A$6:$B$7))</f>
        <v>0</v>
      </c>
      <c r="D378" s="45" t="b">
        <f>IF(ISBLANK([2]ICSALabs!G378),FALSE,[2]ICSALabs!G378)</f>
        <v>0</v>
      </c>
      <c r="E378" s="45" t="str">
        <f>IF(NOT(ISBLANK([2]ICSALabs!D378)),IF(OR(ISBLANK([2]ICSALabs!E378),[2]ICSALabs!E378="N/A"),"--no acb code",CONCATENATE([1]Lookup!F$1,A378,[1]Lookup!G$1,B378,[1]Lookup!H$1,H$1,[1]Lookup!I$1)),"--no attestation")</f>
        <v>--no attestation</v>
      </c>
      <c r="F378" s="45" t="str">
        <f>IF(AND(NOT(ISBLANK([2]ICSALabs!G378)),[2]ICSALabs!G378&lt;&gt;"N/A"),IF(C378="All",CONCATENATE([1]Lookup!F$2,D378,[1]Lookup!G$2,B378,[1]Lookup!H$2,H$1,[1]Lookup!I$2),CONCATENATE([1]Lookup!F$3,D378,[1]Lookup!G$3,B378,[1]Lookup!H$3)),"--no url")</f>
        <v>--no url</v>
      </c>
    </row>
    <row r="379" spans="1:6" hidden="1" x14ac:dyDescent="0.25">
      <c r="A379" s="45" t="b">
        <f>IF(ISBLANK([2]ICSALabs!D379),FALSE,LOOKUP([2]ICSALabs!D379,[1]Lookup!$A$2:$B$4))</f>
        <v>0</v>
      </c>
      <c r="B379" s="45" t="b">
        <f>IF(ISBLANK([2]ICSALabs!E379),FALSE,TRIM([2]ICSALabs!E379))</f>
        <v>0</v>
      </c>
      <c r="C379" s="45" t="b">
        <f>IF(ISBLANK([2]ICSALabs!F379),FALSE,LOOKUP([2]ICSALabs!F379,[1]Lookup!$A$6:$B$7))</f>
        <v>0</v>
      </c>
      <c r="D379" s="45" t="b">
        <f>IF(ISBLANK([2]ICSALabs!G379),FALSE,[2]ICSALabs!G379)</f>
        <v>0</v>
      </c>
      <c r="E379" s="45" t="str">
        <f>IF(NOT(ISBLANK([2]ICSALabs!D379)),IF(OR(ISBLANK([2]ICSALabs!E379),[2]ICSALabs!E379="N/A"),"--no acb code",CONCATENATE([1]Lookup!F$1,A379,[1]Lookup!G$1,B379,[1]Lookup!H$1,H$1,[1]Lookup!I$1)),"--no attestation")</f>
        <v>--no attestation</v>
      </c>
      <c r="F379" s="45" t="str">
        <f>IF(AND(NOT(ISBLANK([2]ICSALabs!G379)),[2]ICSALabs!G379&lt;&gt;"N/A"),IF(C379="All",CONCATENATE([1]Lookup!F$2,D379,[1]Lookup!G$2,B379,[1]Lookup!H$2,H$1,[1]Lookup!I$2),CONCATENATE([1]Lookup!F$3,D379,[1]Lookup!G$3,B379,[1]Lookup!H$3)),"--no url")</f>
        <v>--no url</v>
      </c>
    </row>
    <row r="380" spans="1:6" hidden="1" x14ac:dyDescent="0.25">
      <c r="A380" s="45" t="b">
        <f>IF(ISBLANK([2]ICSALabs!D380),FALSE,LOOKUP([2]ICSALabs!D380,[1]Lookup!$A$2:$B$4))</f>
        <v>0</v>
      </c>
      <c r="B380" s="45" t="b">
        <f>IF(ISBLANK([2]ICSALabs!E380),FALSE,TRIM([2]ICSALabs!E380))</f>
        <v>0</v>
      </c>
      <c r="C380" s="45" t="b">
        <f>IF(ISBLANK([2]ICSALabs!F380),FALSE,LOOKUP([2]ICSALabs!F380,[1]Lookup!$A$6:$B$7))</f>
        <v>0</v>
      </c>
      <c r="D380" s="45" t="b">
        <f>IF(ISBLANK([2]ICSALabs!G380),FALSE,[2]ICSALabs!G380)</f>
        <v>0</v>
      </c>
      <c r="E380" s="45" t="str">
        <f>IF(NOT(ISBLANK([2]ICSALabs!D380)),IF(OR(ISBLANK([2]ICSALabs!E380),[2]ICSALabs!E380="N/A"),"--no acb code",CONCATENATE([1]Lookup!F$1,A380,[1]Lookup!G$1,B380,[1]Lookup!H$1,H$1,[1]Lookup!I$1)),"--no attestation")</f>
        <v>--no attestation</v>
      </c>
      <c r="F380" s="45" t="str">
        <f>IF(AND(NOT(ISBLANK([2]ICSALabs!G380)),[2]ICSALabs!G380&lt;&gt;"N/A"),IF(C380="All",CONCATENATE([1]Lookup!F$2,D380,[1]Lookup!G$2,B380,[1]Lookup!H$2,H$1,[1]Lookup!I$2),CONCATENATE([1]Lookup!F$3,D380,[1]Lookup!G$3,B380,[1]Lookup!H$3)),"--no url")</f>
        <v>--no url</v>
      </c>
    </row>
    <row r="381" spans="1:6" hidden="1" x14ac:dyDescent="0.25">
      <c r="A381" s="45" t="b">
        <f>IF(ISBLANK([2]ICSALabs!D381),FALSE,LOOKUP([2]ICSALabs!D381,[1]Lookup!$A$2:$B$4))</f>
        <v>0</v>
      </c>
      <c r="B381" s="45" t="b">
        <f>IF(ISBLANK([2]ICSALabs!E381),FALSE,TRIM([2]ICSALabs!E381))</f>
        <v>0</v>
      </c>
      <c r="C381" s="45" t="b">
        <f>IF(ISBLANK([2]ICSALabs!F381),FALSE,LOOKUP([2]ICSALabs!F381,[1]Lookup!$A$6:$B$7))</f>
        <v>0</v>
      </c>
      <c r="D381" s="45" t="b">
        <f>IF(ISBLANK([2]ICSALabs!G381),FALSE,[2]ICSALabs!G381)</f>
        <v>0</v>
      </c>
      <c r="E381" s="45" t="str">
        <f>IF(NOT(ISBLANK([2]ICSALabs!D381)),IF(OR(ISBLANK([2]ICSALabs!E381),[2]ICSALabs!E381="N/A"),"--no acb code",CONCATENATE([1]Lookup!F$1,A381,[1]Lookup!G$1,B381,[1]Lookup!H$1,H$1,[1]Lookup!I$1)),"--no attestation")</f>
        <v>--no attestation</v>
      </c>
      <c r="F381" s="45" t="str">
        <f>IF(AND(NOT(ISBLANK([2]ICSALabs!G381)),[2]ICSALabs!G381&lt;&gt;"N/A"),IF(C381="All",CONCATENATE([1]Lookup!F$2,D381,[1]Lookup!G$2,B381,[1]Lookup!H$2,H$1,[1]Lookup!I$2),CONCATENATE([1]Lookup!F$3,D381,[1]Lookup!G$3,B381,[1]Lookup!H$3)),"--no url")</f>
        <v>--no url</v>
      </c>
    </row>
    <row r="382" spans="1:6" hidden="1" x14ac:dyDescent="0.25">
      <c r="A382" s="45" t="b">
        <f>IF(ISBLANK([2]ICSALabs!D382),FALSE,LOOKUP([2]ICSALabs!D382,[1]Lookup!$A$2:$B$4))</f>
        <v>0</v>
      </c>
      <c r="B382" s="45" t="b">
        <f>IF(ISBLANK([2]ICSALabs!E382),FALSE,TRIM([2]ICSALabs!E382))</f>
        <v>0</v>
      </c>
      <c r="C382" s="45" t="b">
        <f>IF(ISBLANK([2]ICSALabs!F382),FALSE,LOOKUP([2]ICSALabs!F382,[1]Lookup!$A$6:$B$7))</f>
        <v>0</v>
      </c>
      <c r="D382" s="45" t="b">
        <f>IF(ISBLANK([2]ICSALabs!G382),FALSE,[2]ICSALabs!G382)</f>
        <v>0</v>
      </c>
      <c r="E382" s="45" t="str">
        <f>IF(NOT(ISBLANK([2]ICSALabs!D382)),IF(OR(ISBLANK([2]ICSALabs!E382),[2]ICSALabs!E382="N/A"),"--no acb code",CONCATENATE([1]Lookup!F$1,A382,[1]Lookup!G$1,B382,[1]Lookup!H$1,H$1,[1]Lookup!I$1)),"--no attestation")</f>
        <v>--no attestation</v>
      </c>
      <c r="F382" s="45" t="str">
        <f>IF(AND(NOT(ISBLANK([2]ICSALabs!G382)),[2]ICSALabs!G382&lt;&gt;"N/A"),IF(C382="All",CONCATENATE([1]Lookup!F$2,D382,[1]Lookup!G$2,B382,[1]Lookup!H$2,H$1,[1]Lookup!I$2),CONCATENATE([1]Lookup!F$3,D382,[1]Lookup!G$3,B382,[1]Lookup!H$3)),"--no url")</f>
        <v>--no url</v>
      </c>
    </row>
    <row r="383" spans="1:6" hidden="1" x14ac:dyDescent="0.25">
      <c r="A383" s="45" t="b">
        <f>IF(ISBLANK([2]ICSALabs!D383),FALSE,LOOKUP([2]ICSALabs!D383,[1]Lookup!$A$2:$B$4))</f>
        <v>0</v>
      </c>
      <c r="B383" s="45" t="b">
        <f>IF(ISBLANK([2]ICSALabs!E383),FALSE,TRIM([2]ICSALabs!E383))</f>
        <v>0</v>
      </c>
      <c r="C383" s="45" t="b">
        <f>IF(ISBLANK([2]ICSALabs!F383),FALSE,LOOKUP([2]ICSALabs!F383,[1]Lookup!$A$6:$B$7))</f>
        <v>0</v>
      </c>
      <c r="D383" s="45" t="b">
        <f>IF(ISBLANK([2]ICSALabs!G383),FALSE,[2]ICSALabs!G383)</f>
        <v>0</v>
      </c>
      <c r="E383" s="45" t="str">
        <f>IF(NOT(ISBLANK([2]ICSALabs!D383)),IF(OR(ISBLANK([2]ICSALabs!E383),[2]ICSALabs!E383="N/A"),"--no acb code",CONCATENATE([1]Lookup!F$1,A383,[1]Lookup!G$1,B383,[1]Lookup!H$1,H$1,[1]Lookup!I$1)),"--no attestation")</f>
        <v>--no attestation</v>
      </c>
      <c r="F383" s="45" t="str">
        <f>IF(AND(NOT(ISBLANK([2]ICSALabs!G383)),[2]ICSALabs!G383&lt;&gt;"N/A"),IF(C383="All",CONCATENATE([1]Lookup!F$2,D383,[1]Lookup!G$2,B383,[1]Lookup!H$2,H$1,[1]Lookup!I$2),CONCATENATE([1]Lookup!F$3,D383,[1]Lookup!G$3,B383,[1]Lookup!H$3)),"--no url")</f>
        <v>--no url</v>
      </c>
    </row>
    <row r="384" spans="1:6" hidden="1" x14ac:dyDescent="0.25">
      <c r="A384" s="45" t="b">
        <f>IF(ISBLANK([2]ICSALabs!D384),FALSE,LOOKUP([2]ICSALabs!D384,[1]Lookup!$A$2:$B$4))</f>
        <v>0</v>
      </c>
      <c r="B384" s="45" t="b">
        <f>IF(ISBLANK([2]ICSALabs!E384),FALSE,TRIM([2]ICSALabs!E384))</f>
        <v>0</v>
      </c>
      <c r="C384" s="45" t="b">
        <f>IF(ISBLANK([2]ICSALabs!F384),FALSE,LOOKUP([2]ICSALabs!F384,[1]Lookup!$A$6:$B$7))</f>
        <v>0</v>
      </c>
      <c r="D384" s="45" t="b">
        <f>IF(ISBLANK([2]ICSALabs!G384),FALSE,[2]ICSALabs!G384)</f>
        <v>0</v>
      </c>
      <c r="E384" s="45" t="str">
        <f>IF(NOT(ISBLANK([2]ICSALabs!D384)),IF(OR(ISBLANK([2]ICSALabs!E384),[2]ICSALabs!E384="N/A"),"--no acb code",CONCATENATE([1]Lookup!F$1,A384,[1]Lookup!G$1,B384,[1]Lookup!H$1,H$1,[1]Lookup!I$1)),"--no attestation")</f>
        <v>--no attestation</v>
      </c>
      <c r="F384" s="45" t="str">
        <f>IF(AND(NOT(ISBLANK([2]ICSALabs!G384)),[2]ICSALabs!G384&lt;&gt;"N/A"),IF(C384="All",CONCATENATE([1]Lookup!F$2,D384,[1]Lookup!G$2,B384,[1]Lookup!H$2,H$1,[1]Lookup!I$2),CONCATENATE([1]Lookup!F$3,D384,[1]Lookup!G$3,B384,[1]Lookup!H$3)),"--no url")</f>
        <v>--no url</v>
      </c>
    </row>
    <row r="385" spans="1:6" hidden="1" x14ac:dyDescent="0.25">
      <c r="A385" s="45" t="b">
        <f>IF(ISBLANK([2]ICSALabs!D385),FALSE,LOOKUP([2]ICSALabs!D385,[1]Lookup!$A$2:$B$4))</f>
        <v>0</v>
      </c>
      <c r="B385" s="45" t="b">
        <f>IF(ISBLANK([2]ICSALabs!E385),FALSE,TRIM([2]ICSALabs!E385))</f>
        <v>0</v>
      </c>
      <c r="C385" s="45" t="b">
        <f>IF(ISBLANK([2]ICSALabs!F385),FALSE,LOOKUP([2]ICSALabs!F385,[1]Lookup!$A$6:$B$7))</f>
        <v>0</v>
      </c>
      <c r="D385" s="45" t="b">
        <f>IF(ISBLANK([2]ICSALabs!G385),FALSE,[2]ICSALabs!G385)</f>
        <v>0</v>
      </c>
      <c r="E385" s="45" t="str">
        <f>IF(NOT(ISBLANK([2]ICSALabs!D385)),IF(OR(ISBLANK([2]ICSALabs!E385),[2]ICSALabs!E385="N/A"),"--no acb code",CONCATENATE([1]Lookup!F$1,A385,[1]Lookup!G$1,B385,[1]Lookup!H$1,H$1,[1]Lookup!I$1)),"--no attestation")</f>
        <v>--no attestation</v>
      </c>
      <c r="F385" s="45" t="str">
        <f>IF(AND(NOT(ISBLANK([2]ICSALabs!G385)),[2]ICSALabs!G385&lt;&gt;"N/A"),IF(C385="All",CONCATENATE([1]Lookup!F$2,D385,[1]Lookup!G$2,B385,[1]Lookup!H$2,H$1,[1]Lookup!I$2),CONCATENATE([1]Lookup!F$3,D385,[1]Lookup!G$3,B385,[1]Lookup!H$3)),"--no url")</f>
        <v>--no url</v>
      </c>
    </row>
    <row r="386" spans="1:6" hidden="1" x14ac:dyDescent="0.25">
      <c r="A386" s="45" t="b">
        <f>IF(ISBLANK([2]ICSALabs!D386),FALSE,LOOKUP([2]ICSALabs!D386,[1]Lookup!$A$2:$B$4))</f>
        <v>0</v>
      </c>
      <c r="B386" s="45" t="b">
        <f>IF(ISBLANK([2]ICSALabs!E386),FALSE,TRIM([2]ICSALabs!E386))</f>
        <v>0</v>
      </c>
      <c r="C386" s="45" t="b">
        <f>IF(ISBLANK([2]ICSALabs!F386),FALSE,LOOKUP([2]ICSALabs!F386,[1]Lookup!$A$6:$B$7))</f>
        <v>0</v>
      </c>
      <c r="D386" s="45" t="b">
        <f>IF(ISBLANK([2]ICSALabs!G386),FALSE,[2]ICSALabs!G386)</f>
        <v>0</v>
      </c>
      <c r="E386" s="45" t="str">
        <f>IF(NOT(ISBLANK([2]ICSALabs!D386)),IF(OR(ISBLANK([2]ICSALabs!E386),[2]ICSALabs!E386="N/A"),"--no acb code",CONCATENATE([1]Lookup!F$1,A386,[1]Lookup!G$1,B386,[1]Lookup!H$1,H$1,[1]Lookup!I$1)),"--no attestation")</f>
        <v>--no attestation</v>
      </c>
      <c r="F386" s="45" t="str">
        <f>IF(AND(NOT(ISBLANK([2]ICSALabs!G386)),[2]ICSALabs!G386&lt;&gt;"N/A"),IF(C386="All",CONCATENATE([1]Lookup!F$2,D386,[1]Lookup!G$2,B386,[1]Lookup!H$2,H$1,[1]Lookup!I$2),CONCATENATE([1]Lookup!F$3,D386,[1]Lookup!G$3,B386,[1]Lookup!H$3)),"--no url")</f>
        <v>--no url</v>
      </c>
    </row>
    <row r="387" spans="1:6" hidden="1" x14ac:dyDescent="0.25">
      <c r="A387" s="45" t="b">
        <f>IF(ISBLANK([2]ICSALabs!D387),FALSE,LOOKUP([2]ICSALabs!D387,[1]Lookup!$A$2:$B$4))</f>
        <v>0</v>
      </c>
      <c r="B387" s="45" t="b">
        <f>IF(ISBLANK([2]ICSALabs!E387),FALSE,TRIM([2]ICSALabs!E387))</f>
        <v>0</v>
      </c>
      <c r="C387" s="45" t="b">
        <f>IF(ISBLANK([2]ICSALabs!F387),FALSE,LOOKUP([2]ICSALabs!F387,[1]Lookup!$A$6:$B$7))</f>
        <v>0</v>
      </c>
      <c r="D387" s="45" t="b">
        <f>IF(ISBLANK([2]ICSALabs!G387),FALSE,[2]ICSALabs!G387)</f>
        <v>0</v>
      </c>
      <c r="E387" s="45" t="str">
        <f>IF(NOT(ISBLANK([2]ICSALabs!D387)),IF(OR(ISBLANK([2]ICSALabs!E387),[2]ICSALabs!E387="N/A"),"--no acb code",CONCATENATE([1]Lookup!F$1,A387,[1]Lookup!G$1,B387,[1]Lookup!H$1,H$1,[1]Lookup!I$1)),"--no attestation")</f>
        <v>--no attestation</v>
      </c>
      <c r="F387" s="45" t="str">
        <f>IF(AND(NOT(ISBLANK([2]ICSALabs!G387)),[2]ICSALabs!G387&lt;&gt;"N/A"),IF(C387="All",CONCATENATE([1]Lookup!F$2,D387,[1]Lookup!G$2,B387,[1]Lookup!H$2,H$1,[1]Lookup!I$2),CONCATENATE([1]Lookup!F$3,D387,[1]Lookup!G$3,B387,[1]Lookup!H$3)),"--no url")</f>
        <v>--no url</v>
      </c>
    </row>
    <row r="388" spans="1:6" hidden="1" x14ac:dyDescent="0.25">
      <c r="A388" s="45" t="b">
        <f>IF(ISBLANK([2]ICSALabs!D388),FALSE,LOOKUP([2]ICSALabs!D388,[1]Lookup!$A$2:$B$4))</f>
        <v>0</v>
      </c>
      <c r="B388" s="45" t="b">
        <f>IF(ISBLANK([2]ICSALabs!E388),FALSE,TRIM([2]ICSALabs!E388))</f>
        <v>0</v>
      </c>
      <c r="C388" s="45" t="b">
        <f>IF(ISBLANK([2]ICSALabs!F388),FALSE,LOOKUP([2]ICSALabs!F388,[1]Lookup!$A$6:$B$7))</f>
        <v>0</v>
      </c>
      <c r="D388" s="45" t="b">
        <f>IF(ISBLANK([2]ICSALabs!G388),FALSE,[2]ICSALabs!G388)</f>
        <v>0</v>
      </c>
      <c r="E388" s="45" t="str">
        <f>IF(NOT(ISBLANK([2]ICSALabs!D388)),IF(OR(ISBLANK([2]ICSALabs!E388),[2]ICSALabs!E388="N/A"),"--no acb code",CONCATENATE([1]Lookup!F$1,A388,[1]Lookup!G$1,B388,[1]Lookup!H$1,H$1,[1]Lookup!I$1)),"--no attestation")</f>
        <v>--no attestation</v>
      </c>
      <c r="F388" s="45" t="str">
        <f>IF(AND(NOT(ISBLANK([2]ICSALabs!G388)),[2]ICSALabs!G388&lt;&gt;"N/A"),IF(C388="All",CONCATENATE([1]Lookup!F$2,D388,[1]Lookup!G$2,B388,[1]Lookup!H$2,H$1,[1]Lookup!I$2),CONCATENATE([1]Lookup!F$3,D388,[1]Lookup!G$3,B388,[1]Lookup!H$3)),"--no url")</f>
        <v>--no url</v>
      </c>
    </row>
    <row r="389" spans="1:6" hidden="1" x14ac:dyDescent="0.25">
      <c r="A389" s="45" t="b">
        <f>IF(ISBLANK([2]ICSALabs!D389),FALSE,LOOKUP([2]ICSALabs!D389,[1]Lookup!$A$2:$B$4))</f>
        <v>0</v>
      </c>
      <c r="B389" s="45" t="b">
        <f>IF(ISBLANK([2]ICSALabs!E389),FALSE,TRIM([2]ICSALabs!E389))</f>
        <v>0</v>
      </c>
      <c r="C389" s="45" t="b">
        <f>IF(ISBLANK([2]ICSALabs!F389),FALSE,LOOKUP([2]ICSALabs!F389,[1]Lookup!$A$6:$B$7))</f>
        <v>0</v>
      </c>
      <c r="D389" s="45" t="b">
        <f>IF(ISBLANK([2]ICSALabs!G389),FALSE,[2]ICSALabs!G389)</f>
        <v>0</v>
      </c>
      <c r="E389" s="45" t="str">
        <f>IF(NOT(ISBLANK([2]ICSALabs!D389)),IF(OR(ISBLANK([2]ICSALabs!E389),[2]ICSALabs!E389="N/A"),"--no acb code",CONCATENATE([1]Lookup!F$1,A389,[1]Lookup!G$1,B389,[1]Lookup!H$1,H$1,[1]Lookup!I$1)),"--no attestation")</f>
        <v>--no attestation</v>
      </c>
      <c r="F389" s="45" t="str">
        <f>IF(AND(NOT(ISBLANK([2]ICSALabs!G389)),[2]ICSALabs!G389&lt;&gt;"N/A"),IF(C389="All",CONCATENATE([1]Lookup!F$2,D389,[1]Lookup!G$2,B389,[1]Lookup!H$2,H$1,[1]Lookup!I$2),CONCATENATE([1]Lookup!F$3,D389,[1]Lookup!G$3,B389,[1]Lookup!H$3)),"--no url")</f>
        <v>--no url</v>
      </c>
    </row>
    <row r="390" spans="1:6" hidden="1" x14ac:dyDescent="0.25">
      <c r="A390" s="45" t="b">
        <f>IF(ISBLANK([2]ICSALabs!D390),FALSE,LOOKUP([2]ICSALabs!D390,[1]Lookup!$A$2:$B$4))</f>
        <v>0</v>
      </c>
      <c r="B390" s="45" t="b">
        <f>IF(ISBLANK([2]ICSALabs!E390),FALSE,TRIM([2]ICSALabs!E390))</f>
        <v>0</v>
      </c>
      <c r="C390" s="45" t="b">
        <f>IF(ISBLANK([2]ICSALabs!F390),FALSE,LOOKUP([2]ICSALabs!F390,[1]Lookup!$A$6:$B$7))</f>
        <v>0</v>
      </c>
      <c r="D390" s="45" t="b">
        <f>IF(ISBLANK([2]ICSALabs!G390),FALSE,[2]ICSALabs!G390)</f>
        <v>0</v>
      </c>
      <c r="E390" s="45" t="str">
        <f>IF(NOT(ISBLANK([2]ICSALabs!D390)),IF(OR(ISBLANK([2]ICSALabs!E390),[2]ICSALabs!E390="N/A"),"--no acb code",CONCATENATE([1]Lookup!F$1,A390,[1]Lookup!G$1,B390,[1]Lookup!H$1,H$1,[1]Lookup!I$1)),"--no attestation")</f>
        <v>--no attestation</v>
      </c>
      <c r="F390" s="45" t="str">
        <f>IF(AND(NOT(ISBLANK([2]ICSALabs!G390)),[2]ICSALabs!G390&lt;&gt;"N/A"),IF(C390="All",CONCATENATE([1]Lookup!F$2,D390,[1]Lookup!G$2,B390,[1]Lookup!H$2,H$1,[1]Lookup!I$2),CONCATENATE([1]Lookup!F$3,D390,[1]Lookup!G$3,B390,[1]Lookup!H$3)),"--no url")</f>
        <v>--no url</v>
      </c>
    </row>
    <row r="391" spans="1:6" hidden="1" x14ac:dyDescent="0.25">
      <c r="A391" s="45" t="b">
        <f>IF(ISBLANK([2]ICSALabs!D391),FALSE,LOOKUP([2]ICSALabs!D391,[1]Lookup!$A$2:$B$4))</f>
        <v>0</v>
      </c>
      <c r="B391" s="45" t="b">
        <f>IF(ISBLANK([2]ICSALabs!E391),FALSE,TRIM([2]ICSALabs!E391))</f>
        <v>0</v>
      </c>
      <c r="C391" s="45" t="b">
        <f>IF(ISBLANK([2]ICSALabs!F391),FALSE,LOOKUP([2]ICSALabs!F391,[1]Lookup!$A$6:$B$7))</f>
        <v>0</v>
      </c>
      <c r="D391" s="45" t="b">
        <f>IF(ISBLANK([2]ICSALabs!G391),FALSE,[2]ICSALabs!G391)</f>
        <v>0</v>
      </c>
      <c r="E391" s="45" t="str">
        <f>IF(NOT(ISBLANK([2]ICSALabs!D391)),IF(OR(ISBLANK([2]ICSALabs!E391),[2]ICSALabs!E391="N/A"),"--no acb code",CONCATENATE([1]Lookup!F$1,A391,[1]Lookup!G$1,B391,[1]Lookup!H$1,H$1,[1]Lookup!I$1)),"--no attestation")</f>
        <v>--no attestation</v>
      </c>
      <c r="F391" s="45" t="str">
        <f>IF(AND(NOT(ISBLANK([2]ICSALabs!G391)),[2]ICSALabs!G391&lt;&gt;"N/A"),IF(C391="All",CONCATENATE([1]Lookup!F$2,D391,[1]Lookup!G$2,B391,[1]Lookup!H$2,H$1,[1]Lookup!I$2),CONCATENATE([1]Lookup!F$3,D391,[1]Lookup!G$3,B391,[1]Lookup!H$3)),"--no url")</f>
        <v>--no url</v>
      </c>
    </row>
    <row r="392" spans="1:6" hidden="1" x14ac:dyDescent="0.25">
      <c r="A392" s="45" t="b">
        <f>IF(ISBLANK([2]ICSALabs!D392),FALSE,LOOKUP([2]ICSALabs!D392,[1]Lookup!$A$2:$B$4))</f>
        <v>0</v>
      </c>
      <c r="B392" s="45" t="b">
        <f>IF(ISBLANK([2]ICSALabs!E392),FALSE,TRIM([2]ICSALabs!E392))</f>
        <v>0</v>
      </c>
      <c r="C392" s="45" t="b">
        <f>IF(ISBLANK([2]ICSALabs!F392),FALSE,LOOKUP([2]ICSALabs!F392,[1]Lookup!$A$6:$B$7))</f>
        <v>0</v>
      </c>
      <c r="D392" s="45" t="b">
        <f>IF(ISBLANK([2]ICSALabs!G392),FALSE,[2]ICSALabs!G392)</f>
        <v>0</v>
      </c>
      <c r="E392" s="45" t="str">
        <f>IF(NOT(ISBLANK([2]ICSALabs!D392)),IF(OR(ISBLANK([2]ICSALabs!E392),[2]ICSALabs!E392="N/A"),"--no acb code",CONCATENATE([1]Lookup!F$1,A392,[1]Lookup!G$1,B392,[1]Lookup!H$1,H$1,[1]Lookup!I$1)),"--no attestation")</f>
        <v>--no attestation</v>
      </c>
      <c r="F392" s="45" t="str">
        <f>IF(AND(NOT(ISBLANK([2]ICSALabs!G392)),[2]ICSALabs!G392&lt;&gt;"N/A"),IF(C392="All",CONCATENATE([1]Lookup!F$2,D392,[1]Lookup!G$2,B392,[1]Lookup!H$2,H$1,[1]Lookup!I$2),CONCATENATE([1]Lookup!F$3,D392,[1]Lookup!G$3,B392,[1]Lookup!H$3)),"--no url")</f>
        <v>--no url</v>
      </c>
    </row>
    <row r="393" spans="1:6" hidden="1" x14ac:dyDescent="0.25">
      <c r="A393" s="45" t="b">
        <f>IF(ISBLANK([2]ICSALabs!D393),FALSE,LOOKUP([2]ICSALabs!D393,[1]Lookup!$A$2:$B$4))</f>
        <v>0</v>
      </c>
      <c r="B393" s="45" t="b">
        <f>IF(ISBLANK([2]ICSALabs!E393),FALSE,TRIM([2]ICSALabs!E393))</f>
        <v>0</v>
      </c>
      <c r="C393" s="45" t="b">
        <f>IF(ISBLANK([2]ICSALabs!F393),FALSE,LOOKUP([2]ICSALabs!F393,[1]Lookup!$A$6:$B$7))</f>
        <v>0</v>
      </c>
      <c r="D393" s="45" t="b">
        <f>IF(ISBLANK([2]ICSALabs!G393),FALSE,[2]ICSALabs!G393)</f>
        <v>0</v>
      </c>
      <c r="E393" s="45" t="str">
        <f>IF(NOT(ISBLANK([2]ICSALabs!D393)),IF(OR(ISBLANK([2]ICSALabs!E393),[2]ICSALabs!E393="N/A"),"--no acb code",CONCATENATE([1]Lookup!F$1,A393,[1]Lookup!G$1,B393,[1]Lookup!H$1,H$1,[1]Lookup!I$1)),"--no attestation")</f>
        <v>--no attestation</v>
      </c>
      <c r="F393" s="45" t="str">
        <f>IF(AND(NOT(ISBLANK([2]ICSALabs!G393)),[2]ICSALabs!G393&lt;&gt;"N/A"),IF(C393="All",CONCATENATE([1]Lookup!F$2,D393,[1]Lookup!G$2,B393,[1]Lookup!H$2,H$1,[1]Lookup!I$2),CONCATENATE([1]Lookup!F$3,D393,[1]Lookup!G$3,B393,[1]Lookup!H$3)),"--no url")</f>
        <v>--no url</v>
      </c>
    </row>
    <row r="394" spans="1:6" hidden="1" x14ac:dyDescent="0.25">
      <c r="A394" s="45" t="b">
        <f>IF(ISBLANK([2]ICSALabs!D394),FALSE,LOOKUP([2]ICSALabs!D394,[1]Lookup!$A$2:$B$4))</f>
        <v>0</v>
      </c>
      <c r="B394" s="45" t="b">
        <f>IF(ISBLANK([2]ICSALabs!E394),FALSE,TRIM([2]ICSALabs!E394))</f>
        <v>0</v>
      </c>
      <c r="C394" s="45" t="b">
        <f>IF(ISBLANK([2]ICSALabs!F394),FALSE,LOOKUP([2]ICSALabs!F394,[1]Lookup!$A$6:$B$7))</f>
        <v>0</v>
      </c>
      <c r="D394" s="45" t="b">
        <f>IF(ISBLANK([2]ICSALabs!G394),FALSE,[2]ICSALabs!G394)</f>
        <v>0</v>
      </c>
      <c r="E394" s="45" t="str">
        <f>IF(NOT(ISBLANK([2]ICSALabs!D394)),IF(OR(ISBLANK([2]ICSALabs!E394),[2]ICSALabs!E394="N/A"),"--no acb code",CONCATENATE([1]Lookup!F$1,A394,[1]Lookup!G$1,B394,[1]Lookup!H$1,H$1,[1]Lookup!I$1)),"--no attestation")</f>
        <v>--no attestation</v>
      </c>
      <c r="F394" s="45" t="str">
        <f>IF(AND(NOT(ISBLANK([2]ICSALabs!G394)),[2]ICSALabs!G394&lt;&gt;"N/A"),IF(C394="All",CONCATENATE([1]Lookup!F$2,D394,[1]Lookup!G$2,B394,[1]Lookup!H$2,H$1,[1]Lookup!I$2),CONCATENATE([1]Lookup!F$3,D394,[1]Lookup!G$3,B394,[1]Lookup!H$3)),"--no url")</f>
        <v>--no url</v>
      </c>
    </row>
    <row r="395" spans="1:6" hidden="1" x14ac:dyDescent="0.25">
      <c r="A395" s="45" t="b">
        <f>IF(ISBLANK([2]ICSALabs!D395),FALSE,LOOKUP([2]ICSALabs!D395,[1]Lookup!$A$2:$B$4))</f>
        <v>0</v>
      </c>
      <c r="B395" s="45" t="b">
        <f>IF(ISBLANK([2]ICSALabs!E395),FALSE,TRIM([2]ICSALabs!E395))</f>
        <v>0</v>
      </c>
      <c r="C395" s="45" t="b">
        <f>IF(ISBLANK([2]ICSALabs!F395),FALSE,LOOKUP([2]ICSALabs!F395,[1]Lookup!$A$6:$B$7))</f>
        <v>0</v>
      </c>
      <c r="D395" s="45" t="b">
        <f>IF(ISBLANK([2]ICSALabs!G395),FALSE,[2]ICSALabs!G395)</f>
        <v>0</v>
      </c>
      <c r="E395" s="45" t="str">
        <f>IF(NOT(ISBLANK([2]ICSALabs!D395)),IF(OR(ISBLANK([2]ICSALabs!E395),[2]ICSALabs!E395="N/A"),"--no acb code",CONCATENATE([1]Lookup!F$1,A395,[1]Lookup!G$1,B395,[1]Lookup!H$1,H$1,[1]Lookup!I$1)),"--no attestation")</f>
        <v>--no attestation</v>
      </c>
      <c r="F395" s="45" t="str">
        <f>IF(AND(NOT(ISBLANK([2]ICSALabs!G395)),[2]ICSALabs!G395&lt;&gt;"N/A"),IF(C395="All",CONCATENATE([1]Lookup!F$2,D395,[1]Lookup!G$2,B395,[1]Lookup!H$2,H$1,[1]Lookup!I$2),CONCATENATE([1]Lookup!F$3,D395,[1]Lookup!G$3,B395,[1]Lookup!H$3)),"--no url")</f>
        <v>--no url</v>
      </c>
    </row>
    <row r="396" spans="1:6" hidden="1" x14ac:dyDescent="0.25">
      <c r="A396" s="45" t="b">
        <f>IF(ISBLANK([2]ICSALabs!D396),FALSE,LOOKUP([2]ICSALabs!D396,[1]Lookup!$A$2:$B$4))</f>
        <v>0</v>
      </c>
      <c r="B396" s="45" t="b">
        <f>IF(ISBLANK([2]ICSALabs!E396),FALSE,TRIM([2]ICSALabs!E396))</f>
        <v>0</v>
      </c>
      <c r="C396" s="45" t="b">
        <f>IF(ISBLANK([2]ICSALabs!F396),FALSE,LOOKUP([2]ICSALabs!F396,[1]Lookup!$A$6:$B$7))</f>
        <v>0</v>
      </c>
      <c r="D396" s="45" t="b">
        <f>IF(ISBLANK([2]ICSALabs!G396),FALSE,[2]ICSALabs!G396)</f>
        <v>0</v>
      </c>
      <c r="E396" s="45" t="str">
        <f>IF(NOT(ISBLANK([2]ICSALabs!D396)),IF(OR(ISBLANK([2]ICSALabs!E396),[2]ICSALabs!E396="N/A"),"--no acb code",CONCATENATE([1]Lookup!F$1,A396,[1]Lookup!G$1,B396,[1]Lookup!H$1,H$1,[1]Lookup!I$1)),"--no attestation")</f>
        <v>--no attestation</v>
      </c>
      <c r="F396" s="45" t="str">
        <f>IF(AND(NOT(ISBLANK([2]ICSALabs!G396)),[2]ICSALabs!G396&lt;&gt;"N/A"),IF(C396="All",CONCATENATE([1]Lookup!F$2,D396,[1]Lookup!G$2,B396,[1]Lookup!H$2,H$1,[1]Lookup!I$2),CONCATENATE([1]Lookup!F$3,D396,[1]Lookup!G$3,B396,[1]Lookup!H$3)),"--no url")</f>
        <v>--no url</v>
      </c>
    </row>
    <row r="397" spans="1:6" hidden="1" x14ac:dyDescent="0.25">
      <c r="A397" s="45" t="b">
        <f>IF(ISBLANK([2]ICSALabs!D397),FALSE,LOOKUP([2]ICSALabs!D397,[1]Lookup!$A$2:$B$4))</f>
        <v>0</v>
      </c>
      <c r="B397" s="45" t="b">
        <f>IF(ISBLANK([2]ICSALabs!E397),FALSE,TRIM([2]ICSALabs!E397))</f>
        <v>0</v>
      </c>
      <c r="C397" s="45" t="b">
        <f>IF(ISBLANK([2]ICSALabs!F397),FALSE,LOOKUP([2]ICSALabs!F397,[1]Lookup!$A$6:$B$7))</f>
        <v>0</v>
      </c>
      <c r="D397" s="45" t="b">
        <f>IF(ISBLANK([2]ICSALabs!G397),FALSE,[2]ICSALabs!G397)</f>
        <v>0</v>
      </c>
      <c r="E397" s="45" t="str">
        <f>IF(NOT(ISBLANK([2]ICSALabs!D397)),IF(OR(ISBLANK([2]ICSALabs!E397),[2]ICSALabs!E397="N/A"),"--no acb code",CONCATENATE([1]Lookup!F$1,A397,[1]Lookup!G$1,B397,[1]Lookup!H$1,H$1,[1]Lookup!I$1)),"--no attestation")</f>
        <v>--no attestation</v>
      </c>
      <c r="F397" s="45" t="str">
        <f>IF(AND(NOT(ISBLANK([2]ICSALabs!G397)),[2]ICSALabs!G397&lt;&gt;"N/A"),IF(C397="All",CONCATENATE([1]Lookup!F$2,D397,[1]Lookup!G$2,B397,[1]Lookup!H$2,H$1,[1]Lookup!I$2),CONCATENATE([1]Lookup!F$3,D397,[1]Lookup!G$3,B397,[1]Lookup!H$3)),"--no url")</f>
        <v>--no url</v>
      </c>
    </row>
    <row r="398" spans="1:6" hidden="1" x14ac:dyDescent="0.25">
      <c r="A398" s="45" t="b">
        <f>IF(ISBLANK([2]ICSALabs!D398),FALSE,LOOKUP([2]ICSALabs!D398,[1]Lookup!$A$2:$B$4))</f>
        <v>0</v>
      </c>
      <c r="B398" s="45" t="b">
        <f>IF(ISBLANK([2]ICSALabs!E398),FALSE,TRIM([2]ICSALabs!E398))</f>
        <v>0</v>
      </c>
      <c r="C398" s="45" t="b">
        <f>IF(ISBLANK([2]ICSALabs!F398),FALSE,LOOKUP([2]ICSALabs!F398,[1]Lookup!$A$6:$B$7))</f>
        <v>0</v>
      </c>
      <c r="D398" s="45" t="b">
        <f>IF(ISBLANK([2]ICSALabs!G398),FALSE,[2]ICSALabs!G398)</f>
        <v>0</v>
      </c>
      <c r="E398" s="45" t="str">
        <f>IF(NOT(ISBLANK([2]ICSALabs!D398)),IF(OR(ISBLANK([2]ICSALabs!E398),[2]ICSALabs!E398="N/A"),"--no acb code",CONCATENATE([1]Lookup!F$1,A398,[1]Lookup!G$1,B398,[1]Lookup!H$1,H$1,[1]Lookup!I$1)),"--no attestation")</f>
        <v>--no attestation</v>
      </c>
      <c r="F398" s="45" t="str">
        <f>IF(AND(NOT(ISBLANK([2]ICSALabs!G398)),[2]ICSALabs!G398&lt;&gt;"N/A"),IF(C398="All",CONCATENATE([1]Lookup!F$2,D398,[1]Lookup!G$2,B398,[1]Lookup!H$2,H$1,[1]Lookup!I$2),CONCATENATE([1]Lookup!F$3,D398,[1]Lookup!G$3,B398,[1]Lookup!H$3)),"--no url")</f>
        <v>--no url</v>
      </c>
    </row>
    <row r="399" spans="1:6" hidden="1" x14ac:dyDescent="0.25">
      <c r="A399" s="45" t="b">
        <f>IF(ISBLANK([2]ICSALabs!D399),FALSE,LOOKUP([2]ICSALabs!D399,[1]Lookup!$A$2:$B$4))</f>
        <v>0</v>
      </c>
      <c r="B399" s="45" t="b">
        <f>IF(ISBLANK([2]ICSALabs!E399),FALSE,TRIM([2]ICSALabs!E399))</f>
        <v>0</v>
      </c>
      <c r="C399" s="45" t="b">
        <f>IF(ISBLANK([2]ICSALabs!F399),FALSE,LOOKUP([2]ICSALabs!F399,[1]Lookup!$A$6:$B$7))</f>
        <v>0</v>
      </c>
      <c r="D399" s="45" t="b">
        <f>IF(ISBLANK([2]ICSALabs!G399),FALSE,[2]ICSALabs!G399)</f>
        <v>0</v>
      </c>
      <c r="E399" s="45" t="str">
        <f>IF(NOT(ISBLANK([2]ICSALabs!D399)),IF(OR(ISBLANK([2]ICSALabs!E399),[2]ICSALabs!E399="N/A"),"--no acb code",CONCATENATE([1]Lookup!F$1,A399,[1]Lookup!G$1,B399,[1]Lookup!H$1,H$1,[1]Lookup!I$1)),"--no attestation")</f>
        <v>--no attestation</v>
      </c>
      <c r="F399" s="45" t="str">
        <f>IF(AND(NOT(ISBLANK([2]ICSALabs!G399)),[2]ICSALabs!G399&lt;&gt;"N/A"),IF(C399="All",CONCATENATE([1]Lookup!F$2,D399,[1]Lookup!G$2,B399,[1]Lookup!H$2,H$1,[1]Lookup!I$2),CONCATENATE([1]Lookup!F$3,D399,[1]Lookup!G$3,B399,[1]Lookup!H$3)),"--no url")</f>
        <v>--no url</v>
      </c>
    </row>
    <row r="400" spans="1:6" hidden="1" x14ac:dyDescent="0.25">
      <c r="A400" s="45" t="b">
        <f>IF(ISBLANK([2]ICSALabs!D400),FALSE,LOOKUP([2]ICSALabs!D400,[1]Lookup!$A$2:$B$4))</f>
        <v>0</v>
      </c>
      <c r="B400" s="45" t="b">
        <f>IF(ISBLANK([2]ICSALabs!E400),FALSE,TRIM([2]ICSALabs!E400))</f>
        <v>0</v>
      </c>
      <c r="C400" s="45" t="b">
        <f>IF(ISBLANK([2]ICSALabs!F400),FALSE,LOOKUP([2]ICSALabs!F400,[1]Lookup!$A$6:$B$7))</f>
        <v>0</v>
      </c>
      <c r="D400" s="45" t="b">
        <f>IF(ISBLANK([2]ICSALabs!G400),FALSE,[2]ICSALabs!G400)</f>
        <v>0</v>
      </c>
      <c r="E400" s="45" t="str">
        <f>IF(NOT(ISBLANK([2]ICSALabs!D400)),IF(OR(ISBLANK([2]ICSALabs!E400),[2]ICSALabs!E400="N/A"),"--no acb code",CONCATENATE([1]Lookup!F$1,A400,[1]Lookup!G$1,B400,[1]Lookup!H$1,H$1,[1]Lookup!I$1)),"--no attestation")</f>
        <v>--no attestation</v>
      </c>
      <c r="F400" s="45" t="str">
        <f>IF(AND(NOT(ISBLANK([2]ICSALabs!G400)),[2]ICSALabs!G400&lt;&gt;"N/A"),IF(C400="All",CONCATENATE([1]Lookup!F$2,D400,[1]Lookup!G$2,B400,[1]Lookup!H$2,H$1,[1]Lookup!I$2),CONCATENATE([1]Lookup!F$3,D400,[1]Lookup!G$3,B400,[1]Lookup!H$3)),"--no url")</f>
        <v>--no url</v>
      </c>
    </row>
    <row r="401" spans="1:6" hidden="1" x14ac:dyDescent="0.25">
      <c r="A401" s="45" t="b">
        <f>IF(ISBLANK([2]ICSALabs!D401),FALSE,LOOKUP([2]ICSALabs!D401,[1]Lookup!$A$2:$B$4))</f>
        <v>0</v>
      </c>
      <c r="B401" s="45" t="b">
        <f>IF(ISBLANK([2]ICSALabs!E401),FALSE,TRIM([2]ICSALabs!E401))</f>
        <v>0</v>
      </c>
      <c r="C401" s="45" t="b">
        <f>IF(ISBLANK([2]ICSALabs!F401),FALSE,LOOKUP([2]ICSALabs!F401,[1]Lookup!$A$6:$B$7))</f>
        <v>0</v>
      </c>
      <c r="D401" s="45" t="b">
        <f>IF(ISBLANK([2]ICSALabs!G401),FALSE,[2]ICSALabs!G401)</f>
        <v>0</v>
      </c>
      <c r="E401" s="45" t="str">
        <f>IF(NOT(ISBLANK([2]ICSALabs!D401)),IF(OR(ISBLANK([2]ICSALabs!E401),[2]ICSALabs!E401="N/A"),"--no acb code",CONCATENATE([1]Lookup!F$1,A401,[1]Lookup!G$1,B401,[1]Lookup!H$1,H$1,[1]Lookup!I$1)),"--no attestation")</f>
        <v>--no attestation</v>
      </c>
      <c r="F401" s="45" t="str">
        <f>IF(AND(NOT(ISBLANK([2]ICSALabs!G401)),[2]ICSALabs!G401&lt;&gt;"N/A"),IF(C401="All",CONCATENATE([1]Lookup!F$2,D401,[1]Lookup!G$2,B401,[1]Lookup!H$2,H$1,[1]Lookup!I$2),CONCATENATE([1]Lookup!F$3,D401,[1]Lookup!G$3,B401,[1]Lookup!H$3)),"--no url")</f>
        <v>--no url</v>
      </c>
    </row>
    <row r="402" spans="1:6" hidden="1" x14ac:dyDescent="0.25">
      <c r="A402" s="45" t="b">
        <f>IF(ISBLANK([2]ICSALabs!D402),FALSE,LOOKUP([2]ICSALabs!D402,[1]Lookup!$A$2:$B$4))</f>
        <v>0</v>
      </c>
      <c r="B402" s="45" t="b">
        <f>IF(ISBLANK([2]ICSALabs!E402),FALSE,TRIM([2]ICSALabs!E402))</f>
        <v>0</v>
      </c>
      <c r="C402" s="45" t="b">
        <f>IF(ISBLANK([2]ICSALabs!F402),FALSE,LOOKUP([2]ICSALabs!F402,[1]Lookup!$A$6:$B$7))</f>
        <v>0</v>
      </c>
      <c r="D402" s="45" t="b">
        <f>IF(ISBLANK([2]ICSALabs!G402),FALSE,[2]ICSALabs!G402)</f>
        <v>0</v>
      </c>
      <c r="E402" s="45" t="str">
        <f>IF(NOT(ISBLANK([2]ICSALabs!D402)),IF(OR(ISBLANK([2]ICSALabs!E402),[2]ICSALabs!E402="N/A"),"--no acb code",CONCATENATE([1]Lookup!F$1,A402,[1]Lookup!G$1,B402,[1]Lookup!H$1,H$1,[1]Lookup!I$1)),"--no attestation")</f>
        <v>--no attestation</v>
      </c>
      <c r="F402" s="45" t="str">
        <f>IF(AND(NOT(ISBLANK([2]ICSALabs!G402)),[2]ICSALabs!G402&lt;&gt;"N/A"),IF(C402="All",CONCATENATE([1]Lookup!F$2,D402,[1]Lookup!G$2,B402,[1]Lookup!H$2,H$1,[1]Lookup!I$2),CONCATENATE([1]Lookup!F$3,D402,[1]Lookup!G$3,B402,[1]Lookup!H$3)),"--no url")</f>
        <v>--no url</v>
      </c>
    </row>
    <row r="403" spans="1:6" hidden="1" x14ac:dyDescent="0.25">
      <c r="A403" s="45" t="b">
        <f>IF(ISBLANK([2]ICSALabs!D403),FALSE,LOOKUP([2]ICSALabs!D403,[1]Lookup!$A$2:$B$4))</f>
        <v>0</v>
      </c>
      <c r="B403" s="45" t="b">
        <f>IF(ISBLANK([2]ICSALabs!E403),FALSE,TRIM([2]ICSALabs!E403))</f>
        <v>0</v>
      </c>
      <c r="C403" s="45" t="b">
        <f>IF(ISBLANK([2]ICSALabs!F403),FALSE,LOOKUP([2]ICSALabs!F403,[1]Lookup!$A$6:$B$7))</f>
        <v>0</v>
      </c>
      <c r="D403" s="45" t="b">
        <f>IF(ISBLANK([2]ICSALabs!G403),FALSE,[2]ICSALabs!G403)</f>
        <v>0</v>
      </c>
      <c r="E403" s="45" t="str">
        <f>IF(NOT(ISBLANK([2]ICSALabs!D403)),IF(OR(ISBLANK([2]ICSALabs!E403),[2]ICSALabs!E403="N/A"),"--no acb code",CONCATENATE([1]Lookup!F$1,A403,[1]Lookup!G$1,B403,[1]Lookup!H$1,H$1,[1]Lookup!I$1)),"--no attestation")</f>
        <v>--no attestation</v>
      </c>
      <c r="F403" s="45" t="str">
        <f>IF(AND(NOT(ISBLANK([2]ICSALabs!G403)),[2]ICSALabs!G403&lt;&gt;"N/A"),IF(C403="All",CONCATENATE([1]Lookup!F$2,D403,[1]Lookup!G$2,B403,[1]Lookup!H$2,H$1,[1]Lookup!I$2),CONCATENATE([1]Lookup!F$3,D403,[1]Lookup!G$3,B403,[1]Lookup!H$3)),"--no url")</f>
        <v>--no url</v>
      </c>
    </row>
    <row r="404" spans="1:6" hidden="1" x14ac:dyDescent="0.25">
      <c r="A404" s="45" t="b">
        <f>IF(ISBLANK([2]ICSALabs!D404),FALSE,LOOKUP([2]ICSALabs!D404,[1]Lookup!$A$2:$B$4))</f>
        <v>0</v>
      </c>
      <c r="B404" s="45" t="b">
        <f>IF(ISBLANK([2]ICSALabs!E404),FALSE,TRIM([2]ICSALabs!E404))</f>
        <v>0</v>
      </c>
      <c r="C404" s="45" t="b">
        <f>IF(ISBLANK([2]ICSALabs!F404),FALSE,LOOKUP([2]ICSALabs!F404,[1]Lookup!$A$6:$B$7))</f>
        <v>0</v>
      </c>
      <c r="D404" s="45" t="b">
        <f>IF(ISBLANK([2]ICSALabs!G404),FALSE,[2]ICSALabs!G404)</f>
        <v>0</v>
      </c>
      <c r="E404" s="45" t="str">
        <f>IF(NOT(ISBLANK([2]ICSALabs!D404)),IF(OR(ISBLANK([2]ICSALabs!E404),[2]ICSALabs!E404="N/A"),"--no acb code",CONCATENATE([1]Lookup!F$1,A404,[1]Lookup!G$1,B404,[1]Lookup!H$1,H$1,[1]Lookup!I$1)),"--no attestation")</f>
        <v>--no attestation</v>
      </c>
      <c r="F404" s="45" t="str">
        <f>IF(AND(NOT(ISBLANK([2]ICSALabs!G404)),[2]ICSALabs!G404&lt;&gt;"N/A"),IF(C404="All",CONCATENATE([1]Lookup!F$2,D404,[1]Lookup!G$2,B404,[1]Lookup!H$2,H$1,[1]Lookup!I$2),CONCATENATE([1]Lookup!F$3,D404,[1]Lookup!G$3,B404,[1]Lookup!H$3)),"--no url")</f>
        <v>--no url</v>
      </c>
    </row>
    <row r="405" spans="1:6" hidden="1" x14ac:dyDescent="0.25">
      <c r="A405" s="45" t="b">
        <f>IF(ISBLANK([2]ICSALabs!D405),FALSE,LOOKUP([2]ICSALabs!D405,[1]Lookup!$A$2:$B$4))</f>
        <v>0</v>
      </c>
      <c r="B405" s="45" t="b">
        <f>IF(ISBLANK([2]ICSALabs!E405),FALSE,TRIM([2]ICSALabs!E405))</f>
        <v>0</v>
      </c>
      <c r="C405" s="45" t="b">
        <f>IF(ISBLANK([2]ICSALabs!F405),FALSE,LOOKUP([2]ICSALabs!F405,[1]Lookup!$A$6:$B$7))</f>
        <v>0</v>
      </c>
      <c r="D405" s="45" t="b">
        <f>IF(ISBLANK([2]ICSALabs!G405),FALSE,[2]ICSALabs!G405)</f>
        <v>0</v>
      </c>
      <c r="E405" s="45" t="str">
        <f>IF(NOT(ISBLANK([2]ICSALabs!D405)),IF(OR(ISBLANK([2]ICSALabs!E405),[2]ICSALabs!E405="N/A"),"--no acb code",CONCATENATE([1]Lookup!F$1,A405,[1]Lookup!G$1,B405,[1]Lookup!H$1,H$1,[1]Lookup!I$1)),"--no attestation")</f>
        <v>--no attestation</v>
      </c>
      <c r="F405" s="45" t="str">
        <f>IF(AND(NOT(ISBLANK([2]ICSALabs!G405)),[2]ICSALabs!G405&lt;&gt;"N/A"),IF(C405="All",CONCATENATE([1]Lookup!F$2,D405,[1]Lookup!G$2,B405,[1]Lookup!H$2,H$1,[1]Lookup!I$2),CONCATENATE([1]Lookup!F$3,D405,[1]Lookup!G$3,B405,[1]Lookup!H$3)),"--no url")</f>
        <v>--no url</v>
      </c>
    </row>
    <row r="406" spans="1:6" hidden="1" x14ac:dyDescent="0.25">
      <c r="A406" s="45" t="b">
        <f>IF(ISBLANK([2]ICSALabs!D406),FALSE,LOOKUP([2]ICSALabs!D406,[1]Lookup!$A$2:$B$4))</f>
        <v>0</v>
      </c>
      <c r="B406" s="45" t="b">
        <f>IF(ISBLANK([2]ICSALabs!E406),FALSE,TRIM([2]ICSALabs!E406))</f>
        <v>0</v>
      </c>
      <c r="C406" s="45" t="b">
        <f>IF(ISBLANK([2]ICSALabs!F406),FALSE,LOOKUP([2]ICSALabs!F406,[1]Lookup!$A$6:$B$7))</f>
        <v>0</v>
      </c>
      <c r="D406" s="45" t="b">
        <f>IF(ISBLANK([2]ICSALabs!G406),FALSE,[2]ICSALabs!G406)</f>
        <v>0</v>
      </c>
      <c r="E406" s="45" t="str">
        <f>IF(NOT(ISBLANK([2]ICSALabs!D406)),IF(OR(ISBLANK([2]ICSALabs!E406),[2]ICSALabs!E406="N/A"),"--no acb code",CONCATENATE([1]Lookup!F$1,A406,[1]Lookup!G$1,B406,[1]Lookup!H$1,H$1,[1]Lookup!I$1)),"--no attestation")</f>
        <v>--no attestation</v>
      </c>
      <c r="F406" s="45" t="str">
        <f>IF(AND(NOT(ISBLANK([2]ICSALabs!G406)),[2]ICSALabs!G406&lt;&gt;"N/A"),IF(C406="All",CONCATENATE([1]Lookup!F$2,D406,[1]Lookup!G$2,B406,[1]Lookup!H$2,H$1,[1]Lookup!I$2),CONCATENATE([1]Lookup!F$3,D406,[1]Lookup!G$3,B406,[1]Lookup!H$3)),"--no url")</f>
        <v>--no url</v>
      </c>
    </row>
    <row r="407" spans="1:6" hidden="1" x14ac:dyDescent="0.25">
      <c r="A407" s="45" t="b">
        <f>IF(ISBLANK([2]ICSALabs!D407),FALSE,LOOKUP([2]ICSALabs!D407,[1]Lookup!$A$2:$B$4))</f>
        <v>0</v>
      </c>
      <c r="B407" s="45" t="b">
        <f>IF(ISBLANK([2]ICSALabs!E407),FALSE,TRIM([2]ICSALabs!E407))</f>
        <v>0</v>
      </c>
      <c r="C407" s="45" t="b">
        <f>IF(ISBLANK([2]ICSALabs!F407),FALSE,LOOKUP([2]ICSALabs!F407,[1]Lookup!$A$6:$B$7))</f>
        <v>0</v>
      </c>
      <c r="D407" s="45" t="b">
        <f>IF(ISBLANK([2]ICSALabs!G407),FALSE,[2]ICSALabs!G407)</f>
        <v>0</v>
      </c>
      <c r="E407" s="45" t="str">
        <f>IF(NOT(ISBLANK([2]ICSALabs!D407)),IF(OR(ISBLANK([2]ICSALabs!E407),[2]ICSALabs!E407="N/A"),"--no acb code",CONCATENATE([1]Lookup!F$1,A407,[1]Lookup!G$1,B407,[1]Lookup!H$1,H$1,[1]Lookup!I$1)),"--no attestation")</f>
        <v>--no attestation</v>
      </c>
      <c r="F407" s="45" t="str">
        <f>IF(AND(NOT(ISBLANK([2]ICSALabs!G407)),[2]ICSALabs!G407&lt;&gt;"N/A"),IF(C407="All",CONCATENATE([1]Lookup!F$2,D407,[1]Lookup!G$2,B407,[1]Lookup!H$2,H$1,[1]Lookup!I$2),CONCATENATE([1]Lookup!F$3,D407,[1]Lookup!G$3,B407,[1]Lookup!H$3)),"--no url")</f>
        <v>--no url</v>
      </c>
    </row>
    <row r="408" spans="1:6" hidden="1" x14ac:dyDescent="0.25">
      <c r="A408" s="45" t="b">
        <f>IF(ISBLANK([2]ICSALabs!D408),FALSE,LOOKUP([2]ICSALabs!D408,[1]Lookup!$A$2:$B$4))</f>
        <v>0</v>
      </c>
      <c r="B408" s="45" t="b">
        <f>IF(ISBLANK([2]ICSALabs!E408),FALSE,TRIM([2]ICSALabs!E408))</f>
        <v>0</v>
      </c>
      <c r="C408" s="45" t="b">
        <f>IF(ISBLANK([2]ICSALabs!F408),FALSE,LOOKUP([2]ICSALabs!F408,[1]Lookup!$A$6:$B$7))</f>
        <v>0</v>
      </c>
      <c r="D408" s="45" t="b">
        <f>IF(ISBLANK([2]ICSALabs!G408),FALSE,[2]ICSALabs!G408)</f>
        <v>0</v>
      </c>
      <c r="E408" s="45" t="str">
        <f>IF(NOT(ISBLANK([2]ICSALabs!D408)),IF(OR(ISBLANK([2]ICSALabs!E408),[2]ICSALabs!E408="N/A"),"--no acb code",CONCATENATE([1]Lookup!F$1,A408,[1]Lookup!G$1,B408,[1]Lookup!H$1,H$1,[1]Lookup!I$1)),"--no attestation")</f>
        <v>--no attestation</v>
      </c>
      <c r="F408" s="45" t="str">
        <f>IF(AND(NOT(ISBLANK([2]ICSALabs!G408)),[2]ICSALabs!G408&lt;&gt;"N/A"),IF(C408="All",CONCATENATE([1]Lookup!F$2,D408,[1]Lookup!G$2,B408,[1]Lookup!H$2,H$1,[1]Lookup!I$2),CONCATENATE([1]Lookup!F$3,D408,[1]Lookup!G$3,B408,[1]Lookup!H$3)),"--no url")</f>
        <v>--no url</v>
      </c>
    </row>
    <row r="409" spans="1:6" hidden="1" x14ac:dyDescent="0.25">
      <c r="A409" s="45" t="b">
        <f>IF(ISBLANK([2]ICSALabs!D409),FALSE,LOOKUP([2]ICSALabs!D409,[1]Lookup!$A$2:$B$4))</f>
        <v>0</v>
      </c>
      <c r="B409" s="45" t="b">
        <f>IF(ISBLANK([2]ICSALabs!E409),FALSE,TRIM([2]ICSALabs!E409))</f>
        <v>0</v>
      </c>
      <c r="C409" s="45" t="b">
        <f>IF(ISBLANK([2]ICSALabs!F409),FALSE,LOOKUP([2]ICSALabs!F409,[1]Lookup!$A$6:$B$7))</f>
        <v>0</v>
      </c>
      <c r="D409" s="45" t="b">
        <f>IF(ISBLANK([2]ICSALabs!G409),FALSE,[2]ICSALabs!G409)</f>
        <v>0</v>
      </c>
      <c r="E409" s="45" t="str">
        <f>IF(NOT(ISBLANK([2]ICSALabs!D409)),IF(OR(ISBLANK([2]ICSALabs!E409),[2]ICSALabs!E409="N/A"),"--no acb code",CONCATENATE([1]Lookup!F$1,A409,[1]Lookup!G$1,B409,[1]Lookup!H$1,H$1,[1]Lookup!I$1)),"--no attestation")</f>
        <v>--no attestation</v>
      </c>
      <c r="F409" s="45" t="str">
        <f>IF(AND(NOT(ISBLANK([2]ICSALabs!G409)),[2]ICSALabs!G409&lt;&gt;"N/A"),IF(C409="All",CONCATENATE([1]Lookup!F$2,D409,[1]Lookup!G$2,B409,[1]Lookup!H$2,H$1,[1]Lookup!I$2),CONCATENATE([1]Lookup!F$3,D409,[1]Lookup!G$3,B409,[1]Lookup!H$3)),"--no url")</f>
        <v>--no url</v>
      </c>
    </row>
    <row r="410" spans="1:6" hidden="1" x14ac:dyDescent="0.25">
      <c r="A410" s="45" t="b">
        <f>IF(ISBLANK([2]ICSALabs!D410),FALSE,LOOKUP([2]ICSALabs!D410,[1]Lookup!$A$2:$B$4))</f>
        <v>0</v>
      </c>
      <c r="B410" s="45" t="b">
        <f>IF(ISBLANK([2]ICSALabs!E410),FALSE,TRIM([2]ICSALabs!E410))</f>
        <v>0</v>
      </c>
      <c r="C410" s="45" t="b">
        <f>IF(ISBLANK([2]ICSALabs!F410),FALSE,LOOKUP([2]ICSALabs!F410,[1]Lookup!$A$6:$B$7))</f>
        <v>0</v>
      </c>
      <c r="D410" s="45" t="b">
        <f>IF(ISBLANK([2]ICSALabs!G410),FALSE,[2]ICSALabs!G410)</f>
        <v>0</v>
      </c>
      <c r="E410" s="45" t="str">
        <f>IF(NOT(ISBLANK([2]ICSALabs!D410)),IF(OR(ISBLANK([2]ICSALabs!E410),[2]ICSALabs!E410="N/A"),"--no acb code",CONCATENATE([1]Lookup!F$1,A410,[1]Lookup!G$1,B410,[1]Lookup!H$1,H$1,[1]Lookup!I$1)),"--no attestation")</f>
        <v>--no attestation</v>
      </c>
      <c r="F410" s="45" t="str">
        <f>IF(AND(NOT(ISBLANK([2]ICSALabs!G410)),[2]ICSALabs!G410&lt;&gt;"N/A"),IF(C410="All",CONCATENATE([1]Lookup!F$2,D410,[1]Lookup!G$2,B410,[1]Lookup!H$2,H$1,[1]Lookup!I$2),CONCATENATE([1]Lookup!F$3,D410,[1]Lookup!G$3,B410,[1]Lookup!H$3)),"--no url")</f>
        <v>--no url</v>
      </c>
    </row>
    <row r="411" spans="1:6" hidden="1" x14ac:dyDescent="0.25">
      <c r="A411" s="45" t="b">
        <f>IF(ISBLANK([2]ICSALabs!D411),FALSE,LOOKUP([2]ICSALabs!D411,[1]Lookup!$A$2:$B$4))</f>
        <v>0</v>
      </c>
      <c r="B411" s="45" t="b">
        <f>IF(ISBLANK([2]ICSALabs!E411),FALSE,TRIM([2]ICSALabs!E411))</f>
        <v>0</v>
      </c>
      <c r="C411" s="45" t="b">
        <f>IF(ISBLANK([2]ICSALabs!F411),FALSE,LOOKUP([2]ICSALabs!F411,[1]Lookup!$A$6:$B$7))</f>
        <v>0</v>
      </c>
      <c r="D411" s="45" t="b">
        <f>IF(ISBLANK([2]ICSALabs!G411),FALSE,[2]ICSALabs!G411)</f>
        <v>0</v>
      </c>
      <c r="E411" s="45" t="str">
        <f>IF(NOT(ISBLANK([2]ICSALabs!D411)),IF(OR(ISBLANK([2]ICSALabs!E411),[2]ICSALabs!E411="N/A"),"--no acb code",CONCATENATE([1]Lookup!F$1,A411,[1]Lookup!G$1,B411,[1]Lookup!H$1,H$1,[1]Lookup!I$1)),"--no attestation")</f>
        <v>--no attestation</v>
      </c>
      <c r="F411" s="45" t="str">
        <f>IF(AND(NOT(ISBLANK([2]ICSALabs!G411)),[2]ICSALabs!G411&lt;&gt;"N/A"),IF(C411="All",CONCATENATE([1]Lookup!F$2,D411,[1]Lookup!G$2,B411,[1]Lookup!H$2,H$1,[1]Lookup!I$2),CONCATENATE([1]Lookup!F$3,D411,[1]Lookup!G$3,B411,[1]Lookup!H$3)),"--no url")</f>
        <v>--no url</v>
      </c>
    </row>
    <row r="412" spans="1:6" hidden="1" x14ac:dyDescent="0.25">
      <c r="A412" s="45" t="b">
        <f>IF(ISBLANK([2]ICSALabs!D412),FALSE,LOOKUP([2]ICSALabs!D412,[1]Lookup!$A$2:$B$4))</f>
        <v>0</v>
      </c>
      <c r="B412" s="45" t="b">
        <f>IF(ISBLANK([2]ICSALabs!E412),FALSE,TRIM([2]ICSALabs!E412))</f>
        <v>0</v>
      </c>
      <c r="C412" s="45" t="b">
        <f>IF(ISBLANK([2]ICSALabs!F412),FALSE,LOOKUP([2]ICSALabs!F412,[1]Lookup!$A$6:$B$7))</f>
        <v>0</v>
      </c>
      <c r="D412" s="45" t="b">
        <f>IF(ISBLANK([2]ICSALabs!G412),FALSE,[2]ICSALabs!G412)</f>
        <v>0</v>
      </c>
      <c r="E412" s="45" t="str">
        <f>IF(NOT(ISBLANK([2]ICSALabs!D412)),IF(OR(ISBLANK([2]ICSALabs!E412),[2]ICSALabs!E412="N/A"),"--no acb code",CONCATENATE([1]Lookup!F$1,A412,[1]Lookup!G$1,B412,[1]Lookup!H$1,H$1,[1]Lookup!I$1)),"--no attestation")</f>
        <v>--no attestation</v>
      </c>
      <c r="F412" s="45" t="str">
        <f>IF(AND(NOT(ISBLANK([2]ICSALabs!G412)),[2]ICSALabs!G412&lt;&gt;"N/A"),IF(C412="All",CONCATENATE([1]Lookup!F$2,D412,[1]Lookup!G$2,B412,[1]Lookup!H$2,H$1,[1]Lookup!I$2),CONCATENATE([1]Lookup!F$3,D412,[1]Lookup!G$3,B412,[1]Lookup!H$3)),"--no url")</f>
        <v>--no url</v>
      </c>
    </row>
    <row r="413" spans="1:6" hidden="1" x14ac:dyDescent="0.25">
      <c r="A413" s="45" t="b">
        <f>IF(ISBLANK([2]ICSALabs!D413),FALSE,LOOKUP([2]ICSALabs!D413,[1]Lookup!$A$2:$B$4))</f>
        <v>0</v>
      </c>
      <c r="B413" s="45" t="b">
        <f>IF(ISBLANK([2]ICSALabs!E413),FALSE,TRIM([2]ICSALabs!E413))</f>
        <v>0</v>
      </c>
      <c r="C413" s="45" t="b">
        <f>IF(ISBLANK([2]ICSALabs!F413),FALSE,LOOKUP([2]ICSALabs!F413,[1]Lookup!$A$6:$B$7))</f>
        <v>0</v>
      </c>
      <c r="D413" s="45" t="b">
        <f>IF(ISBLANK([2]ICSALabs!G413),FALSE,[2]ICSALabs!G413)</f>
        <v>0</v>
      </c>
      <c r="E413" s="45" t="str">
        <f>IF(NOT(ISBLANK([2]ICSALabs!D413)),IF(OR(ISBLANK([2]ICSALabs!E413),[2]ICSALabs!E413="N/A"),"--no acb code",CONCATENATE([1]Lookup!F$1,A413,[1]Lookup!G$1,B413,[1]Lookup!H$1,H$1,[1]Lookup!I$1)),"--no attestation")</f>
        <v>--no attestation</v>
      </c>
      <c r="F413" s="45" t="str">
        <f>IF(AND(NOT(ISBLANK([2]ICSALabs!G413)),[2]ICSALabs!G413&lt;&gt;"N/A"),IF(C413="All",CONCATENATE([1]Lookup!F$2,D413,[1]Lookup!G$2,B413,[1]Lookup!H$2,H$1,[1]Lookup!I$2),CONCATENATE([1]Lookup!F$3,D413,[1]Lookup!G$3,B413,[1]Lookup!H$3)),"--no url")</f>
        <v>--no url</v>
      </c>
    </row>
    <row r="414" spans="1:6" hidden="1" x14ac:dyDescent="0.25">
      <c r="A414" s="45" t="b">
        <f>IF(ISBLANK([2]ICSALabs!D414),FALSE,LOOKUP([2]ICSALabs!D414,[1]Lookup!$A$2:$B$4))</f>
        <v>0</v>
      </c>
      <c r="B414" s="45" t="b">
        <f>IF(ISBLANK([2]ICSALabs!E414),FALSE,TRIM([2]ICSALabs!E414))</f>
        <v>0</v>
      </c>
      <c r="C414" s="45" t="b">
        <f>IF(ISBLANK([2]ICSALabs!F414),FALSE,LOOKUP([2]ICSALabs!F414,[1]Lookup!$A$6:$B$7))</f>
        <v>0</v>
      </c>
      <c r="D414" s="45" t="b">
        <f>IF(ISBLANK([2]ICSALabs!G414),FALSE,[2]ICSALabs!G414)</f>
        <v>0</v>
      </c>
      <c r="E414" s="45" t="str">
        <f>IF(NOT(ISBLANK([2]ICSALabs!D414)),IF(OR(ISBLANK([2]ICSALabs!E414),[2]ICSALabs!E414="N/A"),"--no acb code",CONCATENATE([1]Lookup!F$1,A414,[1]Lookup!G$1,B414,[1]Lookup!H$1,H$1,[1]Lookup!I$1)),"--no attestation")</f>
        <v>--no attestation</v>
      </c>
      <c r="F414" s="45" t="str">
        <f>IF(AND(NOT(ISBLANK([2]ICSALabs!G414)),[2]ICSALabs!G414&lt;&gt;"N/A"),IF(C414="All",CONCATENATE([1]Lookup!F$2,D414,[1]Lookup!G$2,B414,[1]Lookup!H$2,H$1,[1]Lookup!I$2),CONCATENATE([1]Lookup!F$3,D414,[1]Lookup!G$3,B414,[1]Lookup!H$3)),"--no url")</f>
        <v>--no url</v>
      </c>
    </row>
    <row r="415" spans="1:6" hidden="1" x14ac:dyDescent="0.25">
      <c r="A415" s="45" t="b">
        <f>IF(ISBLANK([2]ICSALabs!D415),FALSE,LOOKUP([2]ICSALabs!D415,[1]Lookup!$A$2:$B$4))</f>
        <v>0</v>
      </c>
      <c r="B415" s="45" t="b">
        <f>IF(ISBLANK([2]ICSALabs!E415),FALSE,TRIM([2]ICSALabs!E415))</f>
        <v>0</v>
      </c>
      <c r="C415" s="45" t="b">
        <f>IF(ISBLANK([2]ICSALabs!F415),FALSE,LOOKUP([2]ICSALabs!F415,[1]Lookup!$A$6:$B$7))</f>
        <v>0</v>
      </c>
      <c r="D415" s="45" t="b">
        <f>IF(ISBLANK([2]ICSALabs!G415),FALSE,[2]ICSALabs!G415)</f>
        <v>0</v>
      </c>
      <c r="E415" s="45" t="str">
        <f>IF(NOT(ISBLANK([2]ICSALabs!D415)),IF(OR(ISBLANK([2]ICSALabs!E415),[2]ICSALabs!E415="N/A"),"--no acb code",CONCATENATE([1]Lookup!F$1,A415,[1]Lookup!G$1,B415,[1]Lookup!H$1,H$1,[1]Lookup!I$1)),"--no attestation")</f>
        <v>--no attestation</v>
      </c>
      <c r="F415" s="45" t="str">
        <f>IF(AND(NOT(ISBLANK([2]ICSALabs!G415)),[2]ICSALabs!G415&lt;&gt;"N/A"),IF(C415="All",CONCATENATE([1]Lookup!F$2,D415,[1]Lookup!G$2,B415,[1]Lookup!H$2,H$1,[1]Lookup!I$2),CONCATENATE([1]Lookup!F$3,D415,[1]Lookup!G$3,B415,[1]Lookup!H$3)),"--no url")</f>
        <v>--no url</v>
      </c>
    </row>
    <row r="416" spans="1:6" hidden="1" x14ac:dyDescent="0.25">
      <c r="A416" s="45" t="b">
        <f>IF(ISBLANK([2]ICSALabs!D416),FALSE,LOOKUP([2]ICSALabs!D416,[1]Lookup!$A$2:$B$4))</f>
        <v>0</v>
      </c>
      <c r="B416" s="45" t="b">
        <f>IF(ISBLANK([2]ICSALabs!E416),FALSE,TRIM([2]ICSALabs!E416))</f>
        <v>0</v>
      </c>
      <c r="C416" s="45" t="b">
        <f>IF(ISBLANK([2]ICSALabs!F416),FALSE,LOOKUP([2]ICSALabs!F416,[1]Lookup!$A$6:$B$7))</f>
        <v>0</v>
      </c>
      <c r="D416" s="45" t="b">
        <f>IF(ISBLANK([2]ICSALabs!G416),FALSE,[2]ICSALabs!G416)</f>
        <v>0</v>
      </c>
      <c r="E416" s="45" t="str">
        <f>IF(NOT(ISBLANK([2]ICSALabs!D416)),IF(OR(ISBLANK([2]ICSALabs!E416),[2]ICSALabs!E416="N/A"),"--no acb code",CONCATENATE([1]Lookup!F$1,A416,[1]Lookup!G$1,B416,[1]Lookup!H$1,H$1,[1]Lookup!I$1)),"--no attestation")</f>
        <v>--no attestation</v>
      </c>
      <c r="F416" s="45" t="str">
        <f>IF(AND(NOT(ISBLANK([2]ICSALabs!G416)),[2]ICSALabs!G416&lt;&gt;"N/A"),IF(C416="All",CONCATENATE([1]Lookup!F$2,D416,[1]Lookup!G$2,B416,[1]Lookup!H$2,H$1,[1]Lookup!I$2),CONCATENATE([1]Lookup!F$3,D416,[1]Lookup!G$3,B416,[1]Lookup!H$3)),"--no url")</f>
        <v>--no url</v>
      </c>
    </row>
    <row r="417" spans="1:6" hidden="1" x14ac:dyDescent="0.25">
      <c r="A417" s="45" t="b">
        <f>IF(ISBLANK([2]ICSALabs!D417),FALSE,LOOKUP([2]ICSALabs!D417,[1]Lookup!$A$2:$B$4))</f>
        <v>0</v>
      </c>
      <c r="B417" s="45" t="b">
        <f>IF(ISBLANK([2]ICSALabs!E417),FALSE,TRIM([2]ICSALabs!E417))</f>
        <v>0</v>
      </c>
      <c r="C417" s="45" t="b">
        <f>IF(ISBLANK([2]ICSALabs!F417),FALSE,LOOKUP([2]ICSALabs!F417,[1]Lookup!$A$6:$B$7))</f>
        <v>0</v>
      </c>
      <c r="D417" s="45" t="b">
        <f>IF(ISBLANK([2]ICSALabs!G417),FALSE,[2]ICSALabs!G417)</f>
        <v>0</v>
      </c>
      <c r="E417" s="45" t="str">
        <f>IF(NOT(ISBLANK([2]ICSALabs!D417)),IF(OR(ISBLANK([2]ICSALabs!E417),[2]ICSALabs!E417="N/A"),"--no acb code",CONCATENATE([1]Lookup!F$1,A417,[1]Lookup!G$1,B417,[1]Lookup!H$1,H$1,[1]Lookup!I$1)),"--no attestation")</f>
        <v>--no attestation</v>
      </c>
      <c r="F417" s="45" t="str">
        <f>IF(AND(NOT(ISBLANK([2]ICSALabs!G417)),[2]ICSALabs!G417&lt;&gt;"N/A"),IF(C417="All",CONCATENATE([1]Lookup!F$2,D417,[1]Lookup!G$2,B417,[1]Lookup!H$2,H$1,[1]Lookup!I$2),CONCATENATE([1]Lookup!F$3,D417,[1]Lookup!G$3,B417,[1]Lookup!H$3)),"--no url")</f>
        <v>--no url</v>
      </c>
    </row>
    <row r="418" spans="1:6" hidden="1" x14ac:dyDescent="0.25">
      <c r="A418" s="45" t="b">
        <f>IF(ISBLANK([2]ICSALabs!D418),FALSE,LOOKUP([2]ICSALabs!D418,[1]Lookup!$A$2:$B$4))</f>
        <v>0</v>
      </c>
      <c r="B418" s="45" t="b">
        <f>IF(ISBLANK([2]ICSALabs!E418),FALSE,TRIM([2]ICSALabs!E418))</f>
        <v>0</v>
      </c>
      <c r="C418" s="45" t="b">
        <f>IF(ISBLANK([2]ICSALabs!F418),FALSE,LOOKUP([2]ICSALabs!F418,[1]Lookup!$A$6:$B$7))</f>
        <v>0</v>
      </c>
      <c r="D418" s="45" t="b">
        <f>IF(ISBLANK([2]ICSALabs!G418),FALSE,[2]ICSALabs!G418)</f>
        <v>0</v>
      </c>
      <c r="E418" s="45" t="str">
        <f>IF(NOT(ISBLANK([2]ICSALabs!D418)),IF(OR(ISBLANK([2]ICSALabs!E418),[2]ICSALabs!E418="N/A"),"--no acb code",CONCATENATE([1]Lookup!F$1,A418,[1]Lookup!G$1,B418,[1]Lookup!H$1,H$1,[1]Lookup!I$1)),"--no attestation")</f>
        <v>--no attestation</v>
      </c>
      <c r="F418" s="45" t="str">
        <f>IF(AND(NOT(ISBLANK([2]ICSALabs!G418)),[2]ICSALabs!G418&lt;&gt;"N/A"),IF(C418="All",CONCATENATE([1]Lookup!F$2,D418,[1]Lookup!G$2,B418,[1]Lookup!H$2,H$1,[1]Lookup!I$2),CONCATENATE([1]Lookup!F$3,D418,[1]Lookup!G$3,B418,[1]Lookup!H$3)),"--no url")</f>
        <v>--no url</v>
      </c>
    </row>
    <row r="419" spans="1:6" hidden="1" x14ac:dyDescent="0.25">
      <c r="A419" s="45" t="b">
        <f>IF(ISBLANK([2]ICSALabs!D419),FALSE,LOOKUP([2]ICSALabs!D419,[1]Lookup!$A$2:$B$4))</f>
        <v>0</v>
      </c>
      <c r="B419" s="45" t="b">
        <f>IF(ISBLANK([2]ICSALabs!E419),FALSE,TRIM([2]ICSALabs!E419))</f>
        <v>0</v>
      </c>
      <c r="C419" s="45" t="b">
        <f>IF(ISBLANK([2]ICSALabs!F419),FALSE,LOOKUP([2]ICSALabs!F419,[1]Lookup!$A$6:$B$7))</f>
        <v>0</v>
      </c>
      <c r="D419" s="45" t="b">
        <f>IF(ISBLANK([2]ICSALabs!G419),FALSE,[2]ICSALabs!G419)</f>
        <v>0</v>
      </c>
      <c r="E419" s="45" t="str">
        <f>IF(NOT(ISBLANK([2]ICSALabs!D419)),IF(OR(ISBLANK([2]ICSALabs!E419),[2]ICSALabs!E419="N/A"),"--no acb code",CONCATENATE([1]Lookup!F$1,A419,[1]Lookup!G$1,B419,[1]Lookup!H$1,H$1,[1]Lookup!I$1)),"--no attestation")</f>
        <v>--no attestation</v>
      </c>
      <c r="F419" s="45" t="str">
        <f>IF(AND(NOT(ISBLANK([2]ICSALabs!G419)),[2]ICSALabs!G419&lt;&gt;"N/A"),IF(C419="All",CONCATENATE([1]Lookup!F$2,D419,[1]Lookup!G$2,B419,[1]Lookup!H$2,H$1,[1]Lookup!I$2),CONCATENATE([1]Lookup!F$3,D419,[1]Lookup!G$3,B419,[1]Lookup!H$3)),"--no url")</f>
        <v>--no url</v>
      </c>
    </row>
    <row r="420" spans="1:6" hidden="1" x14ac:dyDescent="0.25">
      <c r="A420" s="45" t="b">
        <f>IF(ISBLANK([2]ICSALabs!D420),FALSE,LOOKUP([2]ICSALabs!D420,[1]Lookup!$A$2:$B$4))</f>
        <v>0</v>
      </c>
      <c r="B420" s="45" t="b">
        <f>IF(ISBLANK([2]ICSALabs!E420),FALSE,TRIM([2]ICSALabs!E420))</f>
        <v>0</v>
      </c>
      <c r="C420" s="45" t="b">
        <f>IF(ISBLANK([2]ICSALabs!F420),FALSE,LOOKUP([2]ICSALabs!F420,[1]Lookup!$A$6:$B$7))</f>
        <v>0</v>
      </c>
      <c r="D420" s="45" t="b">
        <f>IF(ISBLANK([2]ICSALabs!G420),FALSE,[2]ICSALabs!G420)</f>
        <v>0</v>
      </c>
      <c r="E420" s="45" t="str">
        <f>IF(NOT(ISBLANK([2]ICSALabs!D420)),IF(OR(ISBLANK([2]ICSALabs!E420),[2]ICSALabs!E420="N/A"),"--no acb code",CONCATENATE([1]Lookup!F$1,A420,[1]Lookup!G$1,B420,[1]Lookup!H$1,H$1,[1]Lookup!I$1)),"--no attestation")</f>
        <v>--no attestation</v>
      </c>
      <c r="F420" s="45" t="str">
        <f>IF(AND(NOT(ISBLANK([2]ICSALabs!G420)),[2]ICSALabs!G420&lt;&gt;"N/A"),IF(C420="All",CONCATENATE([1]Lookup!F$2,D420,[1]Lookup!G$2,B420,[1]Lookup!H$2,H$1,[1]Lookup!I$2),CONCATENATE([1]Lookup!F$3,D420,[1]Lookup!G$3,B420,[1]Lookup!H$3)),"--no url")</f>
        <v>--no url</v>
      </c>
    </row>
    <row r="421" spans="1:6" hidden="1" x14ac:dyDescent="0.25">
      <c r="A421" s="45" t="b">
        <f>IF(ISBLANK([2]ICSALabs!D421),FALSE,LOOKUP([2]ICSALabs!D421,[1]Lookup!$A$2:$B$4))</f>
        <v>0</v>
      </c>
      <c r="B421" s="45" t="b">
        <f>IF(ISBLANK([2]ICSALabs!E421),FALSE,TRIM([2]ICSALabs!E421))</f>
        <v>0</v>
      </c>
      <c r="C421" s="45" t="b">
        <f>IF(ISBLANK([2]ICSALabs!F421),FALSE,LOOKUP([2]ICSALabs!F421,[1]Lookup!$A$6:$B$7))</f>
        <v>0</v>
      </c>
      <c r="D421" s="45" t="b">
        <f>IF(ISBLANK([2]ICSALabs!G421),FALSE,[2]ICSALabs!G421)</f>
        <v>0</v>
      </c>
      <c r="E421" s="45" t="str">
        <f>IF(NOT(ISBLANK([2]ICSALabs!D421)),IF(OR(ISBLANK([2]ICSALabs!E421),[2]ICSALabs!E421="N/A"),"--no acb code",CONCATENATE([1]Lookup!F$1,A421,[1]Lookup!G$1,B421,[1]Lookup!H$1,H$1,[1]Lookup!I$1)),"--no attestation")</f>
        <v>--no attestation</v>
      </c>
      <c r="F421" s="45" t="str">
        <f>IF(AND(NOT(ISBLANK([2]ICSALabs!G421)),[2]ICSALabs!G421&lt;&gt;"N/A"),IF(C421="All",CONCATENATE([1]Lookup!F$2,D421,[1]Lookup!G$2,B421,[1]Lookup!H$2,H$1,[1]Lookup!I$2),CONCATENATE([1]Lookup!F$3,D421,[1]Lookup!G$3,B421,[1]Lookup!H$3)),"--no url")</f>
        <v>--no url</v>
      </c>
    </row>
    <row r="422" spans="1:6" hidden="1" x14ac:dyDescent="0.25">
      <c r="A422" s="45" t="b">
        <f>IF(ISBLANK([2]ICSALabs!D422),FALSE,LOOKUP([2]ICSALabs!D422,[1]Lookup!$A$2:$B$4))</f>
        <v>0</v>
      </c>
      <c r="B422" s="45" t="b">
        <f>IF(ISBLANK([2]ICSALabs!E422),FALSE,TRIM([2]ICSALabs!E422))</f>
        <v>0</v>
      </c>
      <c r="C422" s="45" t="b">
        <f>IF(ISBLANK([2]ICSALabs!F422),FALSE,LOOKUP([2]ICSALabs!F422,[1]Lookup!$A$6:$B$7))</f>
        <v>0</v>
      </c>
      <c r="D422" s="45" t="b">
        <f>IF(ISBLANK([2]ICSALabs!G422),FALSE,[2]ICSALabs!G422)</f>
        <v>0</v>
      </c>
      <c r="E422" s="45" t="str">
        <f>IF(NOT(ISBLANK([2]ICSALabs!D422)),IF(OR(ISBLANK([2]ICSALabs!E422),[2]ICSALabs!E422="N/A"),"--no acb code",CONCATENATE([1]Lookup!F$1,A422,[1]Lookup!G$1,B422,[1]Lookup!H$1,H$1,[1]Lookup!I$1)),"--no attestation")</f>
        <v>--no attestation</v>
      </c>
      <c r="F422" s="45" t="str">
        <f>IF(AND(NOT(ISBLANK([2]ICSALabs!G422)),[2]ICSALabs!G422&lt;&gt;"N/A"),IF(C422="All",CONCATENATE([1]Lookup!F$2,D422,[1]Lookup!G$2,B422,[1]Lookup!H$2,H$1,[1]Lookup!I$2),CONCATENATE([1]Lookup!F$3,D422,[1]Lookup!G$3,B422,[1]Lookup!H$3)),"--no url")</f>
        <v>--no url</v>
      </c>
    </row>
    <row r="423" spans="1:6" x14ac:dyDescent="0.25">
      <c r="A423" s="45" t="str">
        <f>IF(ISBLANK([2]ICSALabs!D423),FALSE,LOOKUP([2]ICSALabs!D423,[1]Lookup!$A$2:$B$4))</f>
        <v>Affirmative</v>
      </c>
      <c r="B423" s="45" t="str">
        <f>IF(ISBLANK([2]ICSALabs!E423),FALSE,TRIM([2]ICSALabs!E423))</f>
        <v>50075R00</v>
      </c>
      <c r="C423" s="45" t="str">
        <f>IF(ISBLANK([2]ICSALabs!F423),FALSE,LOOKUP([2]ICSALabs!F423,[1]Lookup!$A$6:$B$7))</f>
        <v>All</v>
      </c>
      <c r="D423" s="45" t="str">
        <f>IF(ISBLANK([2]ICSALabs!G423),FALSE,[2]ICSALabs!G423)</f>
        <v>http://encorehealthresources.com/solutions/encore-analytics-data-tools/</v>
      </c>
      <c r="E423" s="45" t="str">
        <f>IF(NOT(ISBLANK([2]ICSALabs!D423)),IF(OR(ISBLANK([2]ICSALabs!E423),[2]ICSALabs!E423="N/A"),"--no acb code",CONCATENATE([1]Lookup!F$1,A423,[1]Lookup!G$1,B423,[1]Lookup!H$1,H$1,[1]Lookup!I$1)),"--no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'50075R00' and cb."name" = 'ICSA Labs' and cp.product_version_id = pv.product_version_id and pv.product_id = p.product_id and p.vendor_id = vend.vendor_id;</v>
      </c>
      <c r="F423" s="45" t="str">
        <f>IF(AND(NOT(ISBLANK([2]ICSALabs!G423)),[2]ICSALabs!G423&lt;&gt;"N/A"),IF(C423="All",CONCATENATE([1]Lookup!F$2,D423,[1]Lookup!G$2,B423,[1]Lookup!H$2,H$1,[1]Lookup!I$2),CONCATENATE([1]Lookup!F$3,D423,[1]Lookup!G$3,B423,[1]Lookup!H$3)),"--no url")</f>
        <v>update openchpl.certified_product as cp set transparency_attestation_url = 'http://encorehealthresources.com/solutions/encore-analytics-data-tools/' from (select certified_product_id from (select vend.vendor_code from openchpl.certified_product as cp, openchpl.product_version as pv, openchpl.product as p, openchpl.vendor as vend where cp.acb_certification_id = '50075R00'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24" spans="1:6" hidden="1" x14ac:dyDescent="0.25">
      <c r="A424" s="45" t="b">
        <f>IF(ISBLANK([2]ICSALabs!D424),FALSE,LOOKUP([2]ICSALabs!D424,[1]Lookup!$A$2:$B$4))</f>
        <v>0</v>
      </c>
      <c r="B424" s="45" t="b">
        <f>IF(ISBLANK([2]ICSALabs!E424),FALSE,TRIM([2]ICSALabs!E424))</f>
        <v>0</v>
      </c>
      <c r="C424" s="45" t="b">
        <f>IF(ISBLANK([2]ICSALabs!F424),FALSE,LOOKUP([2]ICSALabs!F424,[1]Lookup!$A$6:$B$7))</f>
        <v>0</v>
      </c>
      <c r="D424" s="45" t="b">
        <f>IF(ISBLANK([2]ICSALabs!G424),FALSE,[2]ICSALabs!G424)</f>
        <v>0</v>
      </c>
      <c r="E424" s="45" t="str">
        <f>IF(NOT(ISBLANK([2]ICSALabs!D424)),IF(OR(ISBLANK([2]ICSALabs!E424),[2]ICSALabs!E424="N/A"),"--no acb code",CONCATENATE([1]Lookup!F$1,A424,[1]Lookup!G$1,B424,[1]Lookup!H$1,H$1,[1]Lookup!I$1)),"--no attestation")</f>
        <v>--no attestation</v>
      </c>
      <c r="F424" s="45" t="str">
        <f>IF(AND(NOT(ISBLANK([2]ICSALabs!G424)),[2]ICSALabs!G424&lt;&gt;"N/A"),IF(C424="All",CONCATENATE([1]Lookup!F$2,D424,[1]Lookup!G$2,B424,[1]Lookup!H$2,H$1,[1]Lookup!I$2),CONCATENATE([1]Lookup!F$3,D424,[1]Lookup!G$3,B424,[1]Lookup!H$3)),"--no url")</f>
        <v>--no url</v>
      </c>
    </row>
    <row r="425" spans="1:6" hidden="1" x14ac:dyDescent="0.25">
      <c r="A425" s="45" t="b">
        <f>IF(ISBLANK([2]ICSALabs!D425),FALSE,LOOKUP([2]ICSALabs!D425,[1]Lookup!$A$2:$B$4))</f>
        <v>0</v>
      </c>
      <c r="B425" s="45" t="b">
        <f>IF(ISBLANK([2]ICSALabs!E425),FALSE,TRIM([2]ICSALabs!E425))</f>
        <v>0</v>
      </c>
      <c r="C425" s="45" t="b">
        <f>IF(ISBLANK([2]ICSALabs!F425),FALSE,LOOKUP([2]ICSALabs!F425,[1]Lookup!$A$6:$B$7))</f>
        <v>0</v>
      </c>
      <c r="D425" s="45" t="b">
        <f>IF(ISBLANK([2]ICSALabs!G425),FALSE,[2]ICSALabs!G425)</f>
        <v>0</v>
      </c>
      <c r="E425" s="45" t="str">
        <f>IF(NOT(ISBLANK([2]ICSALabs!D425)),IF(OR(ISBLANK([2]ICSALabs!E425),[2]ICSALabs!E425="N/A"),"--no acb code",CONCATENATE([1]Lookup!F$1,A425,[1]Lookup!G$1,B425,[1]Lookup!H$1,H$1,[1]Lookup!I$1)),"--no attestation")</f>
        <v>--no attestation</v>
      </c>
      <c r="F425" s="45" t="str">
        <f>IF(AND(NOT(ISBLANK([2]ICSALabs!G425)),[2]ICSALabs!G425&lt;&gt;"N/A"),IF(C425="All",CONCATENATE([1]Lookup!F$2,D425,[1]Lookup!G$2,B425,[1]Lookup!H$2,H$1,[1]Lookup!I$2),CONCATENATE([1]Lookup!F$3,D425,[1]Lookup!G$3,B425,[1]Lookup!H$3)),"--no url")</f>
        <v>--no url</v>
      </c>
    </row>
    <row r="426" spans="1:6" hidden="1" x14ac:dyDescent="0.25">
      <c r="A426" s="45" t="b">
        <f>IF(ISBLANK([2]ICSALabs!D426),FALSE,LOOKUP([2]ICSALabs!D426,[1]Lookup!$A$2:$B$4))</f>
        <v>0</v>
      </c>
      <c r="B426" s="45" t="b">
        <f>IF(ISBLANK([2]ICSALabs!E426),FALSE,TRIM([2]ICSALabs!E426))</f>
        <v>0</v>
      </c>
      <c r="C426" s="45" t="b">
        <f>IF(ISBLANK([2]ICSALabs!F426),FALSE,LOOKUP([2]ICSALabs!F426,[1]Lookup!$A$6:$B$7))</f>
        <v>0</v>
      </c>
      <c r="D426" s="45" t="b">
        <f>IF(ISBLANK([2]ICSALabs!G426),FALSE,[2]ICSALabs!G426)</f>
        <v>0</v>
      </c>
      <c r="E426" s="45" t="str">
        <f>IF(NOT(ISBLANK([2]ICSALabs!D426)),IF(OR(ISBLANK([2]ICSALabs!E426),[2]ICSALabs!E426="N/A"),"--no acb code",CONCATENATE([1]Lookup!F$1,A426,[1]Lookup!G$1,B426,[1]Lookup!H$1,H$1,[1]Lookup!I$1)),"--no attestation")</f>
        <v>--no attestation</v>
      </c>
      <c r="F426" s="45" t="str">
        <f>IF(AND(NOT(ISBLANK([2]ICSALabs!G426)),[2]ICSALabs!G426&lt;&gt;"N/A"),IF(C426="All",CONCATENATE([1]Lookup!F$2,D426,[1]Lookup!G$2,B426,[1]Lookup!H$2,H$1,[1]Lookup!I$2),CONCATENATE([1]Lookup!F$3,D426,[1]Lookup!G$3,B426,[1]Lookup!H$3)),"--no url")</f>
        <v>--no url</v>
      </c>
    </row>
    <row r="427" spans="1:6" hidden="1" x14ac:dyDescent="0.25">
      <c r="A427" s="45" t="b">
        <f>IF(ISBLANK([2]ICSALabs!D427),FALSE,LOOKUP([2]ICSALabs!D427,[1]Lookup!$A$2:$B$4))</f>
        <v>0</v>
      </c>
      <c r="B427" s="45" t="b">
        <f>IF(ISBLANK([2]ICSALabs!E427),FALSE,TRIM([2]ICSALabs!E427))</f>
        <v>0</v>
      </c>
      <c r="C427" s="45" t="b">
        <f>IF(ISBLANK([2]ICSALabs!F427),FALSE,LOOKUP([2]ICSALabs!F427,[1]Lookup!$A$6:$B$7))</f>
        <v>0</v>
      </c>
      <c r="D427" s="45" t="b">
        <f>IF(ISBLANK([2]ICSALabs!G427),FALSE,[2]ICSALabs!G427)</f>
        <v>0</v>
      </c>
      <c r="E427" s="45" t="str">
        <f>IF(NOT(ISBLANK([2]ICSALabs!D427)),IF(OR(ISBLANK([2]ICSALabs!E427),[2]ICSALabs!E427="N/A"),"--no acb code",CONCATENATE([1]Lookup!F$1,A427,[1]Lookup!G$1,B427,[1]Lookup!H$1,H$1,[1]Lookup!I$1)),"--no attestation")</f>
        <v>--no attestation</v>
      </c>
      <c r="F427" s="45" t="str">
        <f>IF(AND(NOT(ISBLANK([2]ICSALabs!G427)),[2]ICSALabs!G427&lt;&gt;"N/A"),IF(C427="All",CONCATENATE([1]Lookup!F$2,D427,[1]Lookup!G$2,B427,[1]Lookup!H$2,H$1,[1]Lookup!I$2),CONCATENATE([1]Lookup!F$3,D427,[1]Lookup!G$3,B427,[1]Lookup!H$3)),"--no url")</f>
        <v>--no url</v>
      </c>
    </row>
    <row r="428" spans="1:6" x14ac:dyDescent="0.25">
      <c r="A428" s="45" t="str">
        <f>IF(ISBLANK([2]ICSALabs!D428),FALSE,LOOKUP([2]ICSALabs!D428,[1]Lookup!$A$2:$B$4))</f>
        <v>Affirmative</v>
      </c>
      <c r="B428" s="45" t="str">
        <f>IF(ISBLANK([2]ICSALabs!E428),FALSE,TRIM([2]ICSALabs!E428))</f>
        <v>150099R00</v>
      </c>
      <c r="C428" s="45" t="str">
        <f>IF(ISBLANK([2]ICSALabs!F428),FALSE,LOOKUP([2]ICSALabs!F428,[1]Lookup!$A$6:$B$7))</f>
        <v>All</v>
      </c>
      <c r="D428" s="45" t="str">
        <f>IF(ISBLANK([2]ICSALabs!G428),FALSE,[2]ICSALabs!G428)</f>
        <v>http://www.epic.com/Docs/MUCertification.pdf</v>
      </c>
      <c r="E428" s="45" t="str">
        <f>IF(NOT(ISBLANK([2]ICSALabs!D428)),IF(OR(ISBLANK([2]ICSALabs!E428),[2]ICSALabs!E428="N/A"),"--no acb code",CONCATENATE([1]Lookup!F$1,A428,[1]Lookup!G$1,B428,[1]Lookup!H$1,H$1,[1]Lookup!I$1)),"--no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'150099R00' and cb."name" = 'ICSA Labs' and cp.product_version_id = pv.product_version_id and pv.product_id = p.product_id and p.vendor_id = vend.vendor_id;</v>
      </c>
      <c r="F428" s="45" t="str">
        <f>IF(AND(NOT(ISBLANK([2]ICSALabs!G428)),[2]ICSALabs!G428&lt;&gt;"N/A"),IF(C428="All",CONCATENATE([1]Lookup!F$2,D428,[1]Lookup!G$2,B428,[1]Lookup!H$2,H$1,[1]Lookup!I$2),CONCATENATE([1]Lookup!F$3,D428,[1]Lookup!G$3,B428,[1]Lookup!H$3)),"--no url")</f>
        <v>update openchpl.certified_product as cp set transparency_attestation_url = 'http://www.epic.com/Docs/MUCertification.pdf' from (select certified_product_id from (select vend.vendor_code from openchpl.certified_product as cp, openchpl.product_version as pv, openchpl.product as p, openchpl.vendor as vend where cp.acb_certification_id = '150099R00'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29" spans="1:6" hidden="1" x14ac:dyDescent="0.25">
      <c r="A429" s="45" t="b">
        <f>IF(ISBLANK([2]ICSALabs!D429),FALSE,LOOKUP([2]ICSALabs!D429,[1]Lookup!$A$2:$B$4))</f>
        <v>0</v>
      </c>
      <c r="B429" s="45" t="b">
        <f>IF(ISBLANK([2]ICSALabs!E429),FALSE,TRIM([2]ICSALabs!E429))</f>
        <v>0</v>
      </c>
      <c r="C429" s="45" t="b">
        <f>IF(ISBLANK([2]ICSALabs!F429),FALSE,LOOKUP([2]ICSALabs!F429,[1]Lookup!$A$6:$B$7))</f>
        <v>0</v>
      </c>
      <c r="D429" s="45" t="b">
        <f>IF(ISBLANK([2]ICSALabs!G429),FALSE,[2]ICSALabs!G429)</f>
        <v>0</v>
      </c>
      <c r="E429" s="45" t="str">
        <f>IF(NOT(ISBLANK([2]ICSALabs!D429)),IF(OR(ISBLANK([2]ICSALabs!E429),[2]ICSALabs!E429="N/A"),"--no acb code",CONCATENATE([1]Lookup!F$1,A429,[1]Lookup!G$1,B429,[1]Lookup!H$1,H$1,[1]Lookup!I$1)),"--no attestation")</f>
        <v>--no attestation</v>
      </c>
      <c r="F429" s="45" t="str">
        <f>IF(AND(NOT(ISBLANK([2]ICSALabs!G429)),[2]ICSALabs!G429&lt;&gt;"N/A"),IF(C429="All",CONCATENATE([1]Lookup!F$2,D429,[1]Lookup!G$2,B429,[1]Lookup!H$2,H$1,[1]Lookup!I$2),CONCATENATE([1]Lookup!F$3,D429,[1]Lookup!G$3,B429,[1]Lookup!H$3)),"--no url")</f>
        <v>--no url</v>
      </c>
    </row>
    <row r="430" spans="1:6" hidden="1" x14ac:dyDescent="0.25">
      <c r="A430" s="45" t="b">
        <f>IF(ISBLANK([2]ICSALabs!D430),FALSE,LOOKUP([2]ICSALabs!D430,[1]Lookup!$A$2:$B$4))</f>
        <v>0</v>
      </c>
      <c r="B430" s="45" t="b">
        <f>IF(ISBLANK([2]ICSALabs!E430),FALSE,TRIM([2]ICSALabs!E430))</f>
        <v>0</v>
      </c>
      <c r="C430" s="45" t="b">
        <f>IF(ISBLANK([2]ICSALabs!F430),FALSE,LOOKUP([2]ICSALabs!F430,[1]Lookup!$A$6:$B$7))</f>
        <v>0</v>
      </c>
      <c r="D430" s="45" t="b">
        <f>IF(ISBLANK([2]ICSALabs!G430),FALSE,[2]ICSALabs!G430)</f>
        <v>0</v>
      </c>
      <c r="E430" s="45" t="str">
        <f>IF(NOT(ISBLANK([2]ICSALabs!D430)),IF(OR(ISBLANK([2]ICSALabs!E430),[2]ICSALabs!E430="N/A"),"--no acb code",CONCATENATE([1]Lookup!F$1,A430,[1]Lookup!G$1,B430,[1]Lookup!H$1,H$1,[1]Lookup!I$1)),"--no attestation")</f>
        <v>--no attestation</v>
      </c>
      <c r="F430" s="45" t="str">
        <f>IF(AND(NOT(ISBLANK([2]ICSALabs!G430)),[2]ICSALabs!G430&lt;&gt;"N/A"),IF(C430="All",CONCATENATE([1]Lookup!F$2,D430,[1]Lookup!G$2,B430,[1]Lookup!H$2,H$1,[1]Lookup!I$2),CONCATENATE([1]Lookup!F$3,D430,[1]Lookup!G$3,B430,[1]Lookup!H$3)),"--no url")</f>
        <v>--no url</v>
      </c>
    </row>
    <row r="431" spans="1:6" hidden="1" x14ac:dyDescent="0.25">
      <c r="A431" s="45" t="b">
        <f>IF(ISBLANK([2]ICSALabs!D431),FALSE,LOOKUP([2]ICSALabs!D431,[1]Lookup!$A$2:$B$4))</f>
        <v>0</v>
      </c>
      <c r="B431" s="45" t="b">
        <f>IF(ISBLANK([2]ICSALabs!E431),FALSE,TRIM([2]ICSALabs!E431))</f>
        <v>0</v>
      </c>
      <c r="C431" s="45" t="b">
        <f>IF(ISBLANK([2]ICSALabs!F431),FALSE,LOOKUP([2]ICSALabs!F431,[1]Lookup!$A$6:$B$7))</f>
        <v>0</v>
      </c>
      <c r="D431" s="45" t="b">
        <f>IF(ISBLANK([2]ICSALabs!G431),FALSE,[2]ICSALabs!G431)</f>
        <v>0</v>
      </c>
      <c r="E431" s="45" t="str">
        <f>IF(NOT(ISBLANK([2]ICSALabs!D431)),IF(OR(ISBLANK([2]ICSALabs!E431),[2]ICSALabs!E431="N/A"),"--no acb code",CONCATENATE([1]Lookup!F$1,A431,[1]Lookup!G$1,B431,[1]Lookup!H$1,H$1,[1]Lookup!I$1)),"--no attestation")</f>
        <v>--no attestation</v>
      </c>
      <c r="F431" s="45" t="str">
        <f>IF(AND(NOT(ISBLANK([2]ICSALabs!G431)),[2]ICSALabs!G431&lt;&gt;"N/A"),IF(C431="All",CONCATENATE([1]Lookup!F$2,D431,[1]Lookup!G$2,B431,[1]Lookup!H$2,H$1,[1]Lookup!I$2),CONCATENATE([1]Lookup!F$3,D431,[1]Lookup!G$3,B431,[1]Lookup!H$3)),"--no url")</f>
        <v>--no url</v>
      </c>
    </row>
    <row r="432" spans="1:6" x14ac:dyDescent="0.25">
      <c r="A432" s="45" t="str">
        <f>IF(ISBLANK([2]ICSALabs!D432),FALSE,LOOKUP([2]ICSALabs!D432,[1]Lookup!$A$2:$B$4))</f>
        <v>Affirmative</v>
      </c>
      <c r="B432" s="45" t="str">
        <f>IF(ISBLANK([2]ICSALabs!E432),FALSE,TRIM([2]ICSALabs!E432))</f>
        <v>150034R00</v>
      </c>
      <c r="C432" s="45" t="str">
        <f>IF(ISBLANK([2]ICSALabs!F432),FALSE,LOOKUP([2]ICSALabs!F432,[1]Lookup!$A$6:$B$7))</f>
        <v>All</v>
      </c>
      <c r="D432" s="45" t="str">
        <f>IF(ISBLANK([2]ICSALabs!G432),FALSE,[2]ICSALabs!G432)</f>
        <v xml:space="preserve">http://www.evident.com/ehr-certification </v>
      </c>
      <c r="E432" s="45" t="str">
        <f>IF(NOT(ISBLANK([2]ICSALabs!D432)),IF(OR(ISBLANK([2]ICSALabs!E432),[2]ICSALabs!E432="N/A"),"--no acb code",CONCATENATE([1]Lookup!F$1,A432,[1]Lookup!G$1,B432,[1]Lookup!H$1,H$1,[1]Lookup!I$1)),"--no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'150034R00' and cb."name" = 'ICSA Labs' and cp.product_version_id = pv.product_version_id and pv.product_id = p.product_id and p.vendor_id = vend.vendor_id;</v>
      </c>
      <c r="F432" s="45" t="str">
        <f>IF(AND(NOT(ISBLANK([2]ICSALabs!G432)),[2]ICSALabs!G432&lt;&gt;"N/A"),IF(C432="All",CONCATENATE([1]Lookup!F$2,D432,[1]Lookup!G$2,B432,[1]Lookup!H$2,H$1,[1]Lookup!I$2),CONCATENATE([1]Lookup!F$3,D432,[1]Lookup!G$3,B432,[1]Lookup!H$3)),"--no url")</f>
        <v>update openchpl.certified_product as cp set transparency_attestation_url = 'http://www.evident.com/ehr-certification ' from (select certified_product_id from (select vend.vendor_code from openchpl.certified_product as cp, openchpl.product_version as pv, openchpl.product as p, openchpl.vendor as vend where cp.acb_certification_id = '150034R00'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33" spans="1:6" x14ac:dyDescent="0.25">
      <c r="A433" s="45" t="str">
        <f>IF(ISBLANK([2]ICSALabs!D433),FALSE,LOOKUP([2]ICSALabs!D433,[1]Lookup!$A$2:$B$4))</f>
        <v>Affirmative</v>
      </c>
      <c r="B433" s="45" t="str">
        <f>IF(ISBLANK([2]ICSALabs!E433),FALSE,TRIM([2]ICSALabs!E433))</f>
        <v>150033R00</v>
      </c>
      <c r="C433" s="45" t="str">
        <f>IF(ISBLANK([2]ICSALabs!F433),FALSE,LOOKUP([2]ICSALabs!F433,[1]Lookup!$A$6:$B$7))</f>
        <v>All</v>
      </c>
      <c r="D433" s="45" t="str">
        <f>IF(ISBLANK([2]ICSALabs!G433),FALSE,[2]ICSALabs!G433)</f>
        <v>http://www.evident.com/ehr-certification</v>
      </c>
      <c r="E433" s="45" t="str">
        <f>IF(NOT(ISBLANK([2]ICSALabs!D433)),IF(OR(ISBLANK([2]ICSALabs!E433),[2]ICSALabs!E433="N/A"),"--no acb code",CONCATENATE([1]Lookup!F$1,A433,[1]Lookup!G$1,B433,[1]Lookup!H$1,H$1,[1]Lookup!I$1)),"--no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'150033R00' and cb."name" = 'ICSA Labs' and cp.product_version_id = pv.product_version_id and pv.product_id = p.product_id and p.vendor_id = vend.vendor_id;</v>
      </c>
      <c r="F433" s="45" t="str">
        <f>IF(AND(NOT(ISBLANK([2]ICSALabs!G433)),[2]ICSALabs!G433&lt;&gt;"N/A"),IF(C433="All",CONCATENATE([1]Lookup!F$2,D433,[1]Lookup!G$2,B433,[1]Lookup!H$2,H$1,[1]Lookup!I$2),CONCATENATE([1]Lookup!F$3,D433,[1]Lookup!G$3,B433,[1]Lookup!H$3)),"--no url")</f>
        <v>update openchpl.certified_product as cp set transparency_attestation_url = 'http://www.evident.com/ehr-certification' from (select certified_product_id from (select vend.vendor_code from openchpl.certified_product as cp, openchpl.product_version as pv, openchpl.product as p, openchpl.vendor as vend where cp.acb_certification_id = '150033R00'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34" spans="1:6" hidden="1" x14ac:dyDescent="0.25">
      <c r="A434" s="45" t="b">
        <f>IF(ISBLANK([2]ICSALabs!D434),FALSE,LOOKUP([2]ICSALabs!D434,[1]Lookup!$A$2:$B$4))</f>
        <v>0</v>
      </c>
      <c r="B434" s="45" t="b">
        <f>IF(ISBLANK([2]ICSALabs!E434),FALSE,TRIM([2]ICSALabs!E434))</f>
        <v>0</v>
      </c>
      <c r="C434" s="45" t="b">
        <f>IF(ISBLANK([2]ICSALabs!F434),FALSE,LOOKUP([2]ICSALabs!F434,[1]Lookup!$A$6:$B$7))</f>
        <v>0</v>
      </c>
      <c r="D434" s="45" t="b">
        <f>IF(ISBLANK([2]ICSALabs!G434),FALSE,[2]ICSALabs!G434)</f>
        <v>0</v>
      </c>
      <c r="E434" s="45" t="str">
        <f>IF(NOT(ISBLANK([2]ICSALabs!D434)),IF(OR(ISBLANK([2]ICSALabs!E434),[2]ICSALabs!E434="N/A"),"--no acb code",CONCATENATE([1]Lookup!F$1,A434,[1]Lookup!G$1,B434,[1]Lookup!H$1,H$1,[1]Lookup!I$1)),"--no attestation")</f>
        <v>--no attestation</v>
      </c>
      <c r="F434" s="45" t="str">
        <f>IF(AND(NOT(ISBLANK([2]ICSALabs!G434)),[2]ICSALabs!G434&lt;&gt;"N/A"),IF(C434="All",CONCATENATE([1]Lookup!F$2,D434,[1]Lookup!G$2,B434,[1]Lookup!H$2,H$1,[1]Lookup!I$2),CONCATENATE([1]Lookup!F$3,D434,[1]Lookup!G$3,B434,[1]Lookup!H$3)),"--no url")</f>
        <v>--no url</v>
      </c>
    </row>
    <row r="435" spans="1:6" hidden="1" x14ac:dyDescent="0.25">
      <c r="A435" s="45" t="b">
        <f>IF(ISBLANK([2]ICSALabs!D435),FALSE,LOOKUP([2]ICSALabs!D435,[1]Lookup!$A$2:$B$4))</f>
        <v>0</v>
      </c>
      <c r="B435" s="45" t="b">
        <f>IF(ISBLANK([2]ICSALabs!E435),FALSE,TRIM([2]ICSALabs!E435))</f>
        <v>0</v>
      </c>
      <c r="C435" s="45" t="b">
        <f>IF(ISBLANK([2]ICSALabs!F435),FALSE,LOOKUP([2]ICSALabs!F435,[1]Lookup!$A$6:$B$7))</f>
        <v>0</v>
      </c>
      <c r="D435" s="45" t="b">
        <f>IF(ISBLANK([2]ICSALabs!G435),FALSE,[2]ICSALabs!G435)</f>
        <v>0</v>
      </c>
      <c r="E435" s="45" t="str">
        <f>IF(NOT(ISBLANK([2]ICSALabs!D435)),IF(OR(ISBLANK([2]ICSALabs!E435),[2]ICSALabs!E435="N/A"),"--no acb code",CONCATENATE([1]Lookup!F$1,A435,[1]Lookup!G$1,B435,[1]Lookup!H$1,H$1,[1]Lookup!I$1)),"--no attestation")</f>
        <v>--no attestation</v>
      </c>
      <c r="F435" s="45" t="str">
        <f>IF(AND(NOT(ISBLANK([2]ICSALabs!G435)),[2]ICSALabs!G435&lt;&gt;"N/A"),IF(C435="All",CONCATENATE([1]Lookup!F$2,D435,[1]Lookup!G$2,B435,[1]Lookup!H$2,H$1,[1]Lookup!I$2),CONCATENATE([1]Lookup!F$3,D435,[1]Lookup!G$3,B435,[1]Lookup!H$3)),"--no url")</f>
        <v>--no url</v>
      </c>
    </row>
    <row r="436" spans="1:6" x14ac:dyDescent="0.25">
      <c r="A436" s="45" t="str">
        <f>IF(ISBLANK([2]ICSALabs!D436),FALSE,LOOKUP([2]ICSALabs!D436,[1]Lookup!$A$2:$B$4))</f>
        <v>Affirmative</v>
      </c>
      <c r="B436" s="45" t="str">
        <f>IF(ISBLANK([2]ICSALabs!E436),FALSE,TRIM([2]ICSALabs!E436))</f>
        <v>140105R00</v>
      </c>
      <c r="C436" s="45" t="str">
        <f>IF(ISBLANK([2]ICSALabs!F436),FALSE,LOOKUP([2]ICSALabs!F436,[1]Lookup!$A$6:$B$7))</f>
        <v>All</v>
      </c>
      <c r="D436" s="45" t="str">
        <f>IF(ISBLANK([2]ICSALabs!G436),FALSE,[2]ICSALabs!G436)</f>
        <v>https://www.exangroup.com/products</v>
      </c>
      <c r="E436" s="45" t="str">
        <f>IF(NOT(ISBLANK([2]ICSALabs!D436)),IF(OR(ISBLANK([2]ICSALabs!E436),[2]ICSALabs!E436="N/A"),"--no acb code",CONCATENATE([1]Lookup!F$1,A436,[1]Lookup!G$1,B436,[1]Lookup!H$1,H$1,[1]Lookup!I$1)),"--no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'140105R00' and cb."name" = 'ICSA Labs' and cp.product_version_id = pv.product_version_id and pv.product_id = p.product_id and p.vendor_id = vend.vendor_id;</v>
      </c>
      <c r="F436" s="45" t="str">
        <f>IF(AND(NOT(ISBLANK([2]ICSALabs!G436)),[2]ICSALabs!G436&lt;&gt;"N/A"),IF(C436="All",CONCATENATE([1]Lookup!F$2,D436,[1]Lookup!G$2,B436,[1]Lookup!H$2,H$1,[1]Lookup!I$2),CONCATENATE([1]Lookup!F$3,D436,[1]Lookup!G$3,B436,[1]Lookup!H$3)),"--no url")</f>
        <v>update openchpl.certified_product as cp set transparency_attestation_url = 'https://www.exangroup.com/products' from (select certified_product_id from (select vend.vendor_code from openchpl.certified_product as cp, openchpl.product_version as pv, openchpl.product as p, openchpl.vendor as vend where cp.acb_certification_id = '140105R00'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37" spans="1:6" x14ac:dyDescent="0.25">
      <c r="A437" s="45" t="str">
        <f>IF(ISBLANK([2]ICSALabs!D437),FALSE,LOOKUP([2]ICSALabs!D437,[1]Lookup!$A$2:$B$4))</f>
        <v>Affirmative</v>
      </c>
      <c r="B437" s="45" t="str">
        <f>IF(ISBLANK([2]ICSALabs!E437),FALSE,TRIM([2]ICSALabs!E437))</f>
        <v>140105R02</v>
      </c>
      <c r="C437" s="45" t="str">
        <f>IF(ISBLANK([2]ICSALabs!F437),FALSE,LOOKUP([2]ICSALabs!F437,[1]Lookup!$A$6:$B$7))</f>
        <v>All</v>
      </c>
      <c r="D437" s="45" t="str">
        <f>IF(ISBLANK([2]ICSALabs!G437),FALSE,[2]ICSALabs!G437)</f>
        <v>https://www.exangroup.com/assets/axium_ce_meaningful_use_certification.pdf</v>
      </c>
      <c r="E437" s="45" t="str">
        <f>IF(NOT(ISBLANK([2]ICSALabs!D437)),IF(OR(ISBLANK([2]ICSALabs!E437),[2]ICSALabs!E437="N/A"),"--no acb code",CONCATENATE([1]Lookup!F$1,A437,[1]Lookup!G$1,B437,[1]Lookup!H$1,H$1,[1]Lookup!I$1)),"--no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'140105R02' and cb."name" = 'ICSA Labs' and cp.product_version_id = pv.product_version_id and pv.product_id = p.product_id and p.vendor_id = vend.vendor_id;</v>
      </c>
      <c r="F437" s="45" t="str">
        <f>IF(AND(NOT(ISBLANK([2]ICSALabs!G437)),[2]ICSALabs!G437&lt;&gt;"N/A"),IF(C437="All",CONCATENATE([1]Lookup!F$2,D437,[1]Lookup!G$2,B437,[1]Lookup!H$2,H$1,[1]Lookup!I$2),CONCATENATE([1]Lookup!F$3,D437,[1]Lookup!G$3,B437,[1]Lookup!H$3)),"--no url")</f>
        <v>update openchpl.certified_product as cp set transparency_attestation_url = 'https://www.exangroup.com/assets/axium_ce_meaningful_use_certification.pdf' from (select certified_product_id from (select vend.vendor_code from openchpl.certified_product as cp, openchpl.product_version as pv, openchpl.product as p, openchpl.vendor as vend where cp.acb_certification_id = '140105R02'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38" spans="1:6" hidden="1" x14ac:dyDescent="0.25">
      <c r="A438" s="45" t="b">
        <f>IF(ISBLANK([2]ICSALabs!D438),FALSE,LOOKUP([2]ICSALabs!D438,[1]Lookup!$A$2:$B$4))</f>
        <v>0</v>
      </c>
      <c r="B438" s="45" t="b">
        <f>IF(ISBLANK([2]ICSALabs!E438),FALSE,TRIM([2]ICSALabs!E438))</f>
        <v>0</v>
      </c>
      <c r="C438" s="45" t="b">
        <f>IF(ISBLANK([2]ICSALabs!F438),FALSE,LOOKUP([2]ICSALabs!F438,[1]Lookup!$A$6:$B$7))</f>
        <v>0</v>
      </c>
      <c r="D438" s="45" t="b">
        <f>IF(ISBLANK([2]ICSALabs!G438),FALSE,[2]ICSALabs!G438)</f>
        <v>0</v>
      </c>
      <c r="E438" s="45" t="str">
        <f>IF(NOT(ISBLANK([2]ICSALabs!D438)),IF(OR(ISBLANK([2]ICSALabs!E438),[2]ICSALabs!E438="N/A"),"--no acb code",CONCATENATE([1]Lookup!F$1,A438,[1]Lookup!G$1,B438,[1]Lookup!H$1,H$1,[1]Lookup!I$1)),"--no attestation")</f>
        <v>--no attestation</v>
      </c>
      <c r="F438" s="45" t="str">
        <f>IF(AND(NOT(ISBLANK([2]ICSALabs!G438)),[2]ICSALabs!G438&lt;&gt;"N/A"),IF(C438="All",CONCATENATE([1]Lookup!F$2,D438,[1]Lookup!G$2,B438,[1]Lookup!H$2,H$1,[1]Lookup!I$2),CONCATENATE([1]Lookup!F$3,D438,[1]Lookup!G$3,B438,[1]Lookup!H$3)),"--no url")</f>
        <v>--no url</v>
      </c>
    </row>
    <row r="439" spans="1:6" hidden="1" x14ac:dyDescent="0.25">
      <c r="A439" s="45" t="b">
        <f>IF(ISBLANK([2]ICSALabs!D439),FALSE,LOOKUP([2]ICSALabs!D439,[1]Lookup!$A$2:$B$4))</f>
        <v>0</v>
      </c>
      <c r="B439" s="45" t="b">
        <f>IF(ISBLANK([2]ICSALabs!E439),FALSE,TRIM([2]ICSALabs!E439))</f>
        <v>0</v>
      </c>
      <c r="C439" s="45" t="b">
        <f>IF(ISBLANK([2]ICSALabs!F439),FALSE,LOOKUP([2]ICSALabs!F439,[1]Lookup!$A$6:$B$7))</f>
        <v>0</v>
      </c>
      <c r="D439" s="45" t="b">
        <f>IF(ISBLANK([2]ICSALabs!G439),FALSE,[2]ICSALabs!G439)</f>
        <v>0</v>
      </c>
      <c r="E439" s="45" t="str">
        <f>IF(NOT(ISBLANK([2]ICSALabs!D439)),IF(OR(ISBLANK([2]ICSALabs!E439),[2]ICSALabs!E439="N/A"),"--no acb code",CONCATENATE([1]Lookup!F$1,A439,[1]Lookup!G$1,B439,[1]Lookup!H$1,H$1,[1]Lookup!I$1)),"--no attestation")</f>
        <v>--no attestation</v>
      </c>
      <c r="F439" s="45" t="str">
        <f>IF(AND(NOT(ISBLANK([2]ICSALabs!G439)),[2]ICSALabs!G439&lt;&gt;"N/A"),IF(C439="All",CONCATENATE([1]Lookup!F$2,D439,[1]Lookup!G$2,B439,[1]Lookup!H$2,H$1,[1]Lookup!I$2),CONCATENATE([1]Lookup!F$3,D439,[1]Lookup!G$3,B439,[1]Lookup!H$3)),"--no url")</f>
        <v>--no url</v>
      </c>
    </row>
    <row r="440" spans="1:6" hidden="1" x14ac:dyDescent="0.25">
      <c r="A440" s="45" t="b">
        <f>IF(ISBLANK([2]ICSALabs!D440),FALSE,LOOKUP([2]ICSALabs!D440,[1]Lookup!$A$2:$B$4))</f>
        <v>0</v>
      </c>
      <c r="B440" s="45" t="b">
        <f>IF(ISBLANK([2]ICSALabs!E440),FALSE,TRIM([2]ICSALabs!E440))</f>
        <v>0</v>
      </c>
      <c r="C440" s="45" t="b">
        <f>IF(ISBLANK([2]ICSALabs!F440),FALSE,LOOKUP([2]ICSALabs!F440,[1]Lookup!$A$6:$B$7))</f>
        <v>0</v>
      </c>
      <c r="D440" s="45" t="b">
        <f>IF(ISBLANK([2]ICSALabs!G440),FALSE,[2]ICSALabs!G440)</f>
        <v>0</v>
      </c>
      <c r="E440" s="45" t="str">
        <f>IF(NOT(ISBLANK([2]ICSALabs!D440)),IF(OR(ISBLANK([2]ICSALabs!E440),[2]ICSALabs!E440="N/A"),"--no acb code",CONCATENATE([1]Lookup!F$1,A440,[1]Lookup!G$1,B440,[1]Lookup!H$1,H$1,[1]Lookup!I$1)),"--no attestation")</f>
        <v>--no attestation</v>
      </c>
      <c r="F440" s="45" t="str">
        <f>IF(AND(NOT(ISBLANK([2]ICSALabs!G440)),[2]ICSALabs!G440&lt;&gt;"N/A"),IF(C440="All",CONCATENATE([1]Lookup!F$2,D440,[1]Lookup!G$2,B440,[1]Lookup!H$2,H$1,[1]Lookup!I$2),CONCATENATE([1]Lookup!F$3,D440,[1]Lookup!G$3,B440,[1]Lookup!H$3)),"--no url")</f>
        <v>--no url</v>
      </c>
    </row>
    <row r="441" spans="1:6" hidden="1" x14ac:dyDescent="0.25">
      <c r="A441" s="45" t="b">
        <f>IF(ISBLANK([2]ICSALabs!D441),FALSE,LOOKUP([2]ICSALabs!D441,[1]Lookup!$A$2:$B$4))</f>
        <v>0</v>
      </c>
      <c r="B441" s="45" t="b">
        <f>IF(ISBLANK([2]ICSALabs!E441),FALSE,TRIM([2]ICSALabs!E441))</f>
        <v>0</v>
      </c>
      <c r="C441" s="45" t="b">
        <f>IF(ISBLANK([2]ICSALabs!F441),FALSE,LOOKUP([2]ICSALabs!F441,[1]Lookup!$A$6:$B$7))</f>
        <v>0</v>
      </c>
      <c r="D441" s="45" t="b">
        <f>IF(ISBLANK([2]ICSALabs!G441),FALSE,[2]ICSALabs!G441)</f>
        <v>0</v>
      </c>
      <c r="E441" s="45" t="str">
        <f>IF(NOT(ISBLANK([2]ICSALabs!D441)),IF(OR(ISBLANK([2]ICSALabs!E441),[2]ICSALabs!E441="N/A"),"--no acb code",CONCATENATE([1]Lookup!F$1,A441,[1]Lookup!G$1,B441,[1]Lookup!H$1,H$1,[1]Lookup!I$1)),"--no attestation")</f>
        <v>--no attestation</v>
      </c>
      <c r="F441" s="45" t="str">
        <f>IF(AND(NOT(ISBLANK([2]ICSALabs!G441)),[2]ICSALabs!G441&lt;&gt;"N/A"),IF(C441="All",CONCATENATE([1]Lookup!F$2,D441,[1]Lookup!G$2,B441,[1]Lookup!H$2,H$1,[1]Lookup!I$2),CONCATENATE([1]Lookup!F$3,D441,[1]Lookup!G$3,B441,[1]Lookup!H$3)),"--no url")</f>
        <v>--no url</v>
      </c>
    </row>
    <row r="442" spans="1:6" hidden="1" x14ac:dyDescent="0.25">
      <c r="A442" s="45" t="b">
        <f>IF(ISBLANK([2]ICSALabs!D442),FALSE,LOOKUP([2]ICSALabs!D442,[1]Lookup!$A$2:$B$4))</f>
        <v>0</v>
      </c>
      <c r="B442" s="45" t="b">
        <f>IF(ISBLANK([2]ICSALabs!E442),FALSE,TRIM([2]ICSALabs!E442))</f>
        <v>0</v>
      </c>
      <c r="C442" s="45" t="b">
        <f>IF(ISBLANK([2]ICSALabs!F442),FALSE,LOOKUP([2]ICSALabs!F442,[1]Lookup!$A$6:$B$7))</f>
        <v>0</v>
      </c>
      <c r="D442" s="45" t="b">
        <f>IF(ISBLANK([2]ICSALabs!G442),FALSE,[2]ICSALabs!G442)</f>
        <v>0</v>
      </c>
      <c r="E442" s="45" t="str">
        <f>IF(NOT(ISBLANK([2]ICSALabs!D442)),IF(OR(ISBLANK([2]ICSALabs!E442),[2]ICSALabs!E442="N/A"),"--no acb code",CONCATENATE([1]Lookup!F$1,A442,[1]Lookup!G$1,B442,[1]Lookup!H$1,H$1,[1]Lookup!I$1)),"--no attestation")</f>
        <v>--no attestation</v>
      </c>
      <c r="F442" s="45" t="str">
        <f>IF(AND(NOT(ISBLANK([2]ICSALabs!G442)),[2]ICSALabs!G442&lt;&gt;"N/A"),IF(C442="All",CONCATENATE([1]Lookup!F$2,D442,[1]Lookup!G$2,B442,[1]Lookup!H$2,H$1,[1]Lookup!I$2),CONCATENATE([1]Lookup!F$3,D442,[1]Lookup!G$3,B442,[1]Lookup!H$3)),"--no url")</f>
        <v>--no url</v>
      </c>
    </row>
    <row r="443" spans="1:6" hidden="1" x14ac:dyDescent="0.25">
      <c r="A443" s="45" t="b">
        <f>IF(ISBLANK([2]ICSALabs!D443),FALSE,LOOKUP([2]ICSALabs!D443,[1]Lookup!$A$2:$B$4))</f>
        <v>0</v>
      </c>
      <c r="B443" s="45" t="b">
        <f>IF(ISBLANK([2]ICSALabs!E443),FALSE,TRIM([2]ICSALabs!E443))</f>
        <v>0</v>
      </c>
      <c r="C443" s="45" t="b">
        <f>IF(ISBLANK([2]ICSALabs!F443),FALSE,LOOKUP([2]ICSALabs!F443,[1]Lookup!$A$6:$B$7))</f>
        <v>0</v>
      </c>
      <c r="D443" s="45" t="b">
        <f>IF(ISBLANK([2]ICSALabs!G443),FALSE,[2]ICSALabs!G443)</f>
        <v>0</v>
      </c>
      <c r="E443" s="45" t="str">
        <f>IF(NOT(ISBLANK([2]ICSALabs!D443)),IF(OR(ISBLANK([2]ICSALabs!E443),[2]ICSALabs!E443="N/A"),"--no acb code",CONCATENATE([1]Lookup!F$1,A443,[1]Lookup!G$1,B443,[1]Lookup!H$1,H$1,[1]Lookup!I$1)),"--no attestation")</f>
        <v>--no attestation</v>
      </c>
      <c r="F443" s="45" t="str">
        <f>IF(AND(NOT(ISBLANK([2]ICSALabs!G443)),[2]ICSALabs!G443&lt;&gt;"N/A"),IF(C443="All",CONCATENATE([1]Lookup!F$2,D443,[1]Lookup!G$2,B443,[1]Lookup!H$2,H$1,[1]Lookup!I$2),CONCATENATE([1]Lookup!F$3,D443,[1]Lookup!G$3,B443,[1]Lookup!H$3)),"--no url")</f>
        <v>--no url</v>
      </c>
    </row>
    <row r="444" spans="1:6" hidden="1" x14ac:dyDescent="0.25">
      <c r="A444" s="45" t="b">
        <f>IF(ISBLANK([2]ICSALabs!D444),FALSE,LOOKUP([2]ICSALabs!D444,[1]Lookup!$A$2:$B$4))</f>
        <v>0</v>
      </c>
      <c r="B444" s="45" t="b">
        <f>IF(ISBLANK([2]ICSALabs!E444),FALSE,TRIM([2]ICSALabs!E444))</f>
        <v>0</v>
      </c>
      <c r="C444" s="45" t="b">
        <f>IF(ISBLANK([2]ICSALabs!F444),FALSE,LOOKUP([2]ICSALabs!F444,[1]Lookup!$A$6:$B$7))</f>
        <v>0</v>
      </c>
      <c r="D444" s="45" t="b">
        <f>IF(ISBLANK([2]ICSALabs!G444),FALSE,[2]ICSALabs!G444)</f>
        <v>0</v>
      </c>
      <c r="E444" s="45" t="str">
        <f>IF(NOT(ISBLANK([2]ICSALabs!D444)),IF(OR(ISBLANK([2]ICSALabs!E444),[2]ICSALabs!E444="N/A"),"--no acb code",CONCATENATE([1]Lookup!F$1,A444,[1]Lookup!G$1,B444,[1]Lookup!H$1,H$1,[1]Lookup!I$1)),"--no attestation")</f>
        <v>--no attestation</v>
      </c>
      <c r="F444" s="45" t="str">
        <f>IF(AND(NOT(ISBLANK([2]ICSALabs!G444)),[2]ICSALabs!G444&lt;&gt;"N/A"),IF(C444="All",CONCATENATE([1]Lookup!F$2,D444,[1]Lookup!G$2,B444,[1]Lookup!H$2,H$1,[1]Lookup!I$2),CONCATENATE([1]Lookup!F$3,D444,[1]Lookup!G$3,B444,[1]Lookup!H$3)),"--no url")</f>
        <v>--no url</v>
      </c>
    </row>
    <row r="445" spans="1:6" hidden="1" x14ac:dyDescent="0.25">
      <c r="A445" s="45" t="b">
        <f>IF(ISBLANK([2]ICSALabs!D445),FALSE,LOOKUP([2]ICSALabs!D445,[1]Lookup!$A$2:$B$4))</f>
        <v>0</v>
      </c>
      <c r="B445" s="45" t="b">
        <f>IF(ISBLANK([2]ICSALabs!E445),FALSE,TRIM([2]ICSALabs!E445))</f>
        <v>0</v>
      </c>
      <c r="C445" s="45" t="b">
        <f>IF(ISBLANK([2]ICSALabs!F445),FALSE,LOOKUP([2]ICSALabs!F445,[1]Lookup!$A$6:$B$7))</f>
        <v>0</v>
      </c>
      <c r="D445" s="45" t="b">
        <f>IF(ISBLANK([2]ICSALabs!G445),FALSE,[2]ICSALabs!G445)</f>
        <v>0</v>
      </c>
      <c r="E445" s="45" t="str">
        <f>IF(NOT(ISBLANK([2]ICSALabs!D445)),IF(OR(ISBLANK([2]ICSALabs!E445),[2]ICSALabs!E445="N/A"),"--no acb code",CONCATENATE([1]Lookup!F$1,A445,[1]Lookup!G$1,B445,[1]Lookup!H$1,H$1,[1]Lookup!I$1)),"--no attestation")</f>
        <v>--no attestation</v>
      </c>
      <c r="F445" s="45" t="str">
        <f>IF(AND(NOT(ISBLANK([2]ICSALabs!G445)),[2]ICSALabs!G445&lt;&gt;"N/A"),IF(C445="All",CONCATENATE([1]Lookup!F$2,D445,[1]Lookup!G$2,B445,[1]Lookup!H$2,H$1,[1]Lookup!I$2),CONCATENATE([1]Lookup!F$3,D445,[1]Lookup!G$3,B445,[1]Lookup!H$3)),"--no url")</f>
        <v>--no url</v>
      </c>
    </row>
    <row r="446" spans="1:6" hidden="1" x14ac:dyDescent="0.25">
      <c r="A446" s="45" t="b">
        <f>IF(ISBLANK([2]ICSALabs!D446),FALSE,LOOKUP([2]ICSALabs!D446,[1]Lookup!$A$2:$B$4))</f>
        <v>0</v>
      </c>
      <c r="B446" s="45" t="b">
        <f>IF(ISBLANK([2]ICSALabs!E446),FALSE,TRIM([2]ICSALabs!E446))</f>
        <v>0</v>
      </c>
      <c r="C446" s="45" t="b">
        <f>IF(ISBLANK([2]ICSALabs!F446),FALSE,LOOKUP([2]ICSALabs!F446,[1]Lookup!$A$6:$B$7))</f>
        <v>0</v>
      </c>
      <c r="D446" s="45" t="b">
        <f>IF(ISBLANK([2]ICSALabs!G446),FALSE,[2]ICSALabs!G446)</f>
        <v>0</v>
      </c>
      <c r="E446" s="45" t="str">
        <f>IF(NOT(ISBLANK([2]ICSALabs!D446)),IF(OR(ISBLANK([2]ICSALabs!E446),[2]ICSALabs!E446="N/A"),"--no acb code",CONCATENATE([1]Lookup!F$1,A446,[1]Lookup!G$1,B446,[1]Lookup!H$1,H$1,[1]Lookup!I$1)),"--no attestation")</f>
        <v>--no attestation</v>
      </c>
      <c r="F446" s="45" t="str">
        <f>IF(AND(NOT(ISBLANK([2]ICSALabs!G446)),[2]ICSALabs!G446&lt;&gt;"N/A"),IF(C446="All",CONCATENATE([1]Lookup!F$2,D446,[1]Lookup!G$2,B446,[1]Lookup!H$2,H$1,[1]Lookup!I$2),CONCATENATE([1]Lookup!F$3,D446,[1]Lookup!G$3,B446,[1]Lookup!H$3)),"--no url")</f>
        <v>--no url</v>
      </c>
    </row>
    <row r="447" spans="1:6" hidden="1" x14ac:dyDescent="0.25">
      <c r="A447" s="45" t="b">
        <f>IF(ISBLANK([2]ICSALabs!D447),FALSE,LOOKUP([2]ICSALabs!D447,[1]Lookup!$A$2:$B$4))</f>
        <v>0</v>
      </c>
      <c r="B447" s="45" t="b">
        <f>IF(ISBLANK([2]ICSALabs!E447),FALSE,TRIM([2]ICSALabs!E447))</f>
        <v>0</v>
      </c>
      <c r="C447" s="45" t="b">
        <f>IF(ISBLANK([2]ICSALabs!F447),FALSE,LOOKUP([2]ICSALabs!F447,[1]Lookup!$A$6:$B$7))</f>
        <v>0</v>
      </c>
      <c r="D447" s="45" t="b">
        <f>IF(ISBLANK([2]ICSALabs!G447),FALSE,[2]ICSALabs!G447)</f>
        <v>0</v>
      </c>
      <c r="E447" s="45" t="str">
        <f>IF(NOT(ISBLANK([2]ICSALabs!D447)),IF(OR(ISBLANK([2]ICSALabs!E447),[2]ICSALabs!E447="N/A"),"--no acb code",CONCATENATE([1]Lookup!F$1,A447,[1]Lookup!G$1,B447,[1]Lookup!H$1,H$1,[1]Lookup!I$1)),"--no attestation")</f>
        <v>--no attestation</v>
      </c>
      <c r="F447" s="45" t="str">
        <f>IF(AND(NOT(ISBLANK([2]ICSALabs!G447)),[2]ICSALabs!G447&lt;&gt;"N/A"),IF(C447="All",CONCATENATE([1]Lookup!F$2,D447,[1]Lookup!G$2,B447,[1]Lookup!H$2,H$1,[1]Lookup!I$2),CONCATENATE([1]Lookup!F$3,D447,[1]Lookup!G$3,B447,[1]Lookup!H$3)),"--no url")</f>
        <v>--no url</v>
      </c>
    </row>
    <row r="448" spans="1:6" hidden="1" x14ac:dyDescent="0.25">
      <c r="A448" s="45" t="b">
        <f>IF(ISBLANK([2]ICSALabs!D448),FALSE,LOOKUP([2]ICSALabs!D448,[1]Lookup!$A$2:$B$4))</f>
        <v>0</v>
      </c>
      <c r="B448" s="45" t="b">
        <f>IF(ISBLANK([2]ICSALabs!E448),FALSE,TRIM([2]ICSALabs!E448))</f>
        <v>0</v>
      </c>
      <c r="C448" s="45" t="b">
        <f>IF(ISBLANK([2]ICSALabs!F448),FALSE,LOOKUP([2]ICSALabs!F448,[1]Lookup!$A$6:$B$7))</f>
        <v>0</v>
      </c>
      <c r="D448" s="45" t="b">
        <f>IF(ISBLANK([2]ICSALabs!G448),FALSE,[2]ICSALabs!G448)</f>
        <v>0</v>
      </c>
      <c r="E448" s="45" t="str">
        <f>IF(NOT(ISBLANK([2]ICSALabs!D448)),IF(OR(ISBLANK([2]ICSALabs!E448),[2]ICSALabs!E448="N/A"),"--no acb code",CONCATENATE([1]Lookup!F$1,A448,[1]Lookup!G$1,B448,[1]Lookup!H$1,H$1,[1]Lookup!I$1)),"--no attestation")</f>
        <v>--no attestation</v>
      </c>
      <c r="F448" s="45" t="str">
        <f>IF(AND(NOT(ISBLANK([2]ICSALabs!G448)),[2]ICSALabs!G448&lt;&gt;"N/A"),IF(C448="All",CONCATENATE([1]Lookup!F$2,D448,[1]Lookup!G$2,B448,[1]Lookup!H$2,H$1,[1]Lookup!I$2),CONCATENATE([1]Lookup!F$3,D448,[1]Lookup!G$3,B448,[1]Lookup!H$3)),"--no url")</f>
        <v>--no url</v>
      </c>
    </row>
    <row r="449" spans="1:6" hidden="1" x14ac:dyDescent="0.25">
      <c r="A449" s="45" t="b">
        <f>IF(ISBLANK([2]ICSALabs!D449),FALSE,LOOKUP([2]ICSALabs!D449,[1]Lookup!$A$2:$B$4))</f>
        <v>0</v>
      </c>
      <c r="B449" s="45" t="b">
        <f>IF(ISBLANK([2]ICSALabs!E449),FALSE,TRIM([2]ICSALabs!E449))</f>
        <v>0</v>
      </c>
      <c r="C449" s="45" t="b">
        <f>IF(ISBLANK([2]ICSALabs!F449),FALSE,LOOKUP([2]ICSALabs!F449,[1]Lookup!$A$6:$B$7))</f>
        <v>0</v>
      </c>
      <c r="D449" s="45" t="b">
        <f>IF(ISBLANK([2]ICSALabs!G449),FALSE,[2]ICSALabs!G449)</f>
        <v>0</v>
      </c>
      <c r="E449" s="45" t="str">
        <f>IF(NOT(ISBLANK([2]ICSALabs!D449)),IF(OR(ISBLANK([2]ICSALabs!E449),[2]ICSALabs!E449="N/A"),"--no acb code",CONCATENATE([1]Lookup!F$1,A449,[1]Lookup!G$1,B449,[1]Lookup!H$1,H$1,[1]Lookup!I$1)),"--no attestation")</f>
        <v>--no attestation</v>
      </c>
      <c r="F449" s="45" t="str">
        <f>IF(AND(NOT(ISBLANK([2]ICSALabs!G449)),[2]ICSALabs!G449&lt;&gt;"N/A"),IF(C449="All",CONCATENATE([1]Lookup!F$2,D449,[1]Lookup!G$2,B449,[1]Lookup!H$2,H$1,[1]Lookup!I$2),CONCATENATE([1]Lookup!F$3,D449,[1]Lookup!G$3,B449,[1]Lookup!H$3)),"--no url")</f>
        <v>--no url</v>
      </c>
    </row>
    <row r="450" spans="1:6" hidden="1" x14ac:dyDescent="0.25">
      <c r="A450" s="45" t="b">
        <f>IF(ISBLANK([2]ICSALabs!D450),FALSE,LOOKUP([2]ICSALabs!D450,[1]Lookup!$A$2:$B$4))</f>
        <v>0</v>
      </c>
      <c r="B450" s="45" t="b">
        <f>IF(ISBLANK([2]ICSALabs!E450),FALSE,TRIM([2]ICSALabs!E450))</f>
        <v>0</v>
      </c>
      <c r="C450" s="45" t="b">
        <f>IF(ISBLANK([2]ICSALabs!F450),FALSE,LOOKUP([2]ICSALabs!F450,[1]Lookup!$A$6:$B$7))</f>
        <v>0</v>
      </c>
      <c r="D450" s="45" t="b">
        <f>IF(ISBLANK([2]ICSALabs!G450),FALSE,[2]ICSALabs!G450)</f>
        <v>0</v>
      </c>
      <c r="E450" s="45" t="str">
        <f>IF(NOT(ISBLANK([2]ICSALabs!D450)),IF(OR(ISBLANK([2]ICSALabs!E450),[2]ICSALabs!E450="N/A"),"--no acb code",CONCATENATE([1]Lookup!F$1,A450,[1]Lookup!G$1,B450,[1]Lookup!H$1,H$1,[1]Lookup!I$1)),"--no attestation")</f>
        <v>--no attestation</v>
      </c>
      <c r="F450" s="45" t="str">
        <f>IF(AND(NOT(ISBLANK([2]ICSALabs!G450)),[2]ICSALabs!G450&lt;&gt;"N/A"),IF(C450="All",CONCATENATE([1]Lookup!F$2,D450,[1]Lookup!G$2,B450,[1]Lookup!H$2,H$1,[1]Lookup!I$2),CONCATENATE([1]Lookup!F$3,D450,[1]Lookup!G$3,B450,[1]Lookup!H$3)),"--no url")</f>
        <v>--no url</v>
      </c>
    </row>
    <row r="451" spans="1:6" x14ac:dyDescent="0.25">
      <c r="A451" s="45" t="str">
        <f>IF(ISBLANK([2]ICSALabs!D451),FALSE,LOOKUP([2]ICSALabs!D451,[1]Lookup!$A$2:$B$4))</f>
        <v>Affirmative</v>
      </c>
      <c r="B451" s="45" t="str">
        <f>IF(ISBLANK([2]ICSALabs!E451),FALSE,TRIM([2]ICSALabs!E451))</f>
        <v>140050R01</v>
      </c>
      <c r="C451" s="45" t="str">
        <f>IF(ISBLANK([2]ICSALabs!F451),FALSE,LOOKUP([2]ICSALabs!F451,[1]Lookup!$A$6:$B$7))</f>
        <v>All</v>
      </c>
      <c r="D451" s="45" t="str">
        <f>IF(ISBLANK([2]ICSALabs!G451),FALSE,[2]ICSALabs!G451)</f>
        <v>http://www.eyefinity.com/ehr-disclosure.html</v>
      </c>
      <c r="E451" s="45" t="str">
        <f>IF(NOT(ISBLANK([2]ICSALabs!D451)),IF(OR(ISBLANK([2]ICSALabs!E451),[2]ICSALabs!E451="N/A"),"--no acb code",CONCATENATE([1]Lookup!F$1,A451,[1]Lookup!G$1,B451,[1]Lookup!H$1,H$1,[1]Lookup!I$1)),"--no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'140050R01' and cb."name" = 'ICSA Labs' and cp.product_version_id = pv.product_version_id and pv.product_id = p.product_id and p.vendor_id = vend.vendor_id;</v>
      </c>
      <c r="F451" s="45" t="str">
        <f>IF(AND(NOT(ISBLANK([2]ICSALabs!G451)),[2]ICSALabs!G451&lt;&gt;"N/A"),IF(C451="All",CONCATENATE([1]Lookup!F$2,D451,[1]Lookup!G$2,B451,[1]Lookup!H$2,H$1,[1]Lookup!I$2),CONCATENATE([1]Lookup!F$3,D451,[1]Lookup!G$3,B451,[1]Lookup!H$3)),"--no url")</f>
        <v>update openchpl.certified_product as cp set transparency_attestation_url = 'http://www.eyefinity.com/ehr-disclosure.html' from (select certified_product_id from (select vend.vendor_code from openchpl.certified_product as cp, openchpl.product_version as pv, openchpl.product as p, openchpl.vendor as vend where cp.acb_certification_id = '140050R01'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52" spans="1:6" hidden="1" x14ac:dyDescent="0.25">
      <c r="A452" s="45" t="b">
        <f>IF(ISBLANK([2]ICSALabs!D452),FALSE,LOOKUP([2]ICSALabs!D452,[1]Lookup!$A$2:$B$4))</f>
        <v>0</v>
      </c>
      <c r="B452" s="45" t="b">
        <f>IF(ISBLANK([2]ICSALabs!E452),FALSE,TRIM([2]ICSALabs!E452))</f>
        <v>0</v>
      </c>
      <c r="C452" s="45" t="b">
        <f>IF(ISBLANK([2]ICSALabs!F452),FALSE,LOOKUP([2]ICSALabs!F452,[1]Lookup!$A$6:$B$7))</f>
        <v>0</v>
      </c>
      <c r="D452" s="45" t="b">
        <f>IF(ISBLANK([2]ICSALabs!G452),FALSE,[2]ICSALabs!G452)</f>
        <v>0</v>
      </c>
      <c r="E452" s="45" t="str">
        <f>IF(NOT(ISBLANK([2]ICSALabs!D452)),IF(OR(ISBLANK([2]ICSALabs!E452),[2]ICSALabs!E452="N/A"),"--no acb code",CONCATENATE([1]Lookup!F$1,A452,[1]Lookup!G$1,B452,[1]Lookup!H$1,H$1,[1]Lookup!I$1)),"--no attestation")</f>
        <v>--no attestation</v>
      </c>
      <c r="F452" s="45" t="str">
        <f>IF(AND(NOT(ISBLANK([2]ICSALabs!G452)),[2]ICSALabs!G452&lt;&gt;"N/A"),IF(C452="All",CONCATENATE([1]Lookup!F$2,D452,[1]Lookup!G$2,B452,[1]Lookup!H$2,H$1,[1]Lookup!I$2),CONCATENATE([1]Lookup!F$3,D452,[1]Lookup!G$3,B452,[1]Lookup!H$3)),"--no url")</f>
        <v>--no url</v>
      </c>
    </row>
    <row r="453" spans="1:6" x14ac:dyDescent="0.25">
      <c r="A453" s="45" t="str">
        <f>IF(ISBLANK([2]ICSALabs!D453),FALSE,LOOKUP([2]ICSALabs!D453,[1]Lookup!$A$2:$B$4))</f>
        <v>Affirmative</v>
      </c>
      <c r="B453" s="45" t="str">
        <f>IF(ISBLANK([2]ICSALabs!E453),FALSE,TRIM([2]ICSALabs!E453))</f>
        <v>140293R00</v>
      </c>
      <c r="C453" s="45" t="str">
        <f>IF(ISBLANK([2]ICSALabs!F453),FALSE,LOOKUP([2]ICSALabs!F453,[1]Lookup!$A$6:$B$7))</f>
        <v>All</v>
      </c>
      <c r="D453" s="45" t="str">
        <f>IF(ISBLANK([2]ICSALabs!G453),FALSE,[2]ICSALabs!G453)</f>
        <v>http://www.fdbhealth.com/fdb-medstracker-medrec/certifications/</v>
      </c>
      <c r="E453" s="45" t="str">
        <f>IF(NOT(ISBLANK([2]ICSALabs!D453)),IF(OR(ISBLANK([2]ICSALabs!E453),[2]ICSALabs!E453="N/A"),"--no acb code",CONCATENATE([1]Lookup!F$1,A453,[1]Lookup!G$1,B453,[1]Lookup!H$1,H$1,[1]Lookup!I$1)),"--no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'140293R00' and cb."name" = 'ICSA Labs' and cp.product_version_id = pv.product_version_id and pv.product_id = p.product_id and p.vendor_id = vend.vendor_id;</v>
      </c>
      <c r="F453" s="45" t="str">
        <f>IF(AND(NOT(ISBLANK([2]ICSALabs!G453)),[2]ICSALabs!G453&lt;&gt;"N/A"),IF(C453="All",CONCATENATE([1]Lookup!F$2,D453,[1]Lookup!G$2,B453,[1]Lookup!H$2,H$1,[1]Lookup!I$2),CONCATENATE([1]Lookup!F$3,D453,[1]Lookup!G$3,B453,[1]Lookup!H$3)),"--no url")</f>
        <v>update openchpl.certified_product as cp set transparency_attestation_url = 'http://www.fdbhealth.com/fdb-medstracker-medrec/certifications/' from (select certified_product_id from (select vend.vendor_code from openchpl.certified_product as cp, openchpl.product_version as pv, openchpl.product as p, openchpl.vendor as vend where cp.acb_certification_id = '140293R00'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54" spans="1:6" hidden="1" x14ac:dyDescent="0.25">
      <c r="A454" s="45" t="b">
        <f>IF(ISBLANK([2]ICSALabs!D454),FALSE,LOOKUP([2]ICSALabs!D454,[1]Lookup!$A$2:$B$4))</f>
        <v>0</v>
      </c>
      <c r="B454" s="45" t="b">
        <f>IF(ISBLANK([2]ICSALabs!E454),FALSE,TRIM([2]ICSALabs!E454))</f>
        <v>0</v>
      </c>
      <c r="C454" s="45" t="b">
        <f>IF(ISBLANK([2]ICSALabs!F454),FALSE,LOOKUP([2]ICSALabs!F454,[1]Lookup!$A$6:$B$7))</f>
        <v>0</v>
      </c>
      <c r="D454" s="45" t="b">
        <f>IF(ISBLANK([2]ICSALabs!G454),FALSE,[2]ICSALabs!G454)</f>
        <v>0</v>
      </c>
      <c r="E454" s="45" t="str">
        <f>IF(NOT(ISBLANK([2]ICSALabs!D454)),IF(OR(ISBLANK([2]ICSALabs!E454),[2]ICSALabs!E454="N/A"),"--no acb code",CONCATENATE([1]Lookup!F$1,A454,[1]Lookup!G$1,B454,[1]Lookup!H$1,H$1,[1]Lookup!I$1)),"--no attestation")</f>
        <v>--no attestation</v>
      </c>
      <c r="F454" s="45" t="str">
        <f>IF(AND(NOT(ISBLANK([2]ICSALabs!G454)),[2]ICSALabs!G454&lt;&gt;"N/A"),IF(C454="All",CONCATENATE([1]Lookup!F$2,D454,[1]Lookup!G$2,B454,[1]Lookup!H$2,H$1,[1]Lookup!I$2),CONCATENATE([1]Lookup!F$3,D454,[1]Lookup!G$3,B454,[1]Lookup!H$3)),"--no url")</f>
        <v>--no url</v>
      </c>
    </row>
    <row r="455" spans="1:6" hidden="1" x14ac:dyDescent="0.25">
      <c r="A455" s="45" t="b">
        <f>IF(ISBLANK([2]ICSALabs!D455),FALSE,LOOKUP([2]ICSALabs!D455,[1]Lookup!$A$2:$B$4))</f>
        <v>0</v>
      </c>
      <c r="B455" s="45" t="b">
        <f>IF(ISBLANK([2]ICSALabs!E455),FALSE,TRIM([2]ICSALabs!E455))</f>
        <v>0</v>
      </c>
      <c r="C455" s="45" t="b">
        <f>IF(ISBLANK([2]ICSALabs!F455),FALSE,LOOKUP([2]ICSALabs!F455,[1]Lookup!$A$6:$B$7))</f>
        <v>0</v>
      </c>
      <c r="D455" s="45" t="b">
        <f>IF(ISBLANK([2]ICSALabs!G455),FALSE,[2]ICSALabs!G455)</f>
        <v>0</v>
      </c>
      <c r="E455" s="45" t="str">
        <f>IF(NOT(ISBLANK([2]ICSALabs!D455)),IF(OR(ISBLANK([2]ICSALabs!E455),[2]ICSALabs!E455="N/A"),"--no acb code",CONCATENATE([1]Lookup!F$1,A455,[1]Lookup!G$1,B455,[1]Lookup!H$1,H$1,[1]Lookup!I$1)),"--no attestation")</f>
        <v>--no attestation</v>
      </c>
      <c r="F455" s="45" t="str">
        <f>IF(AND(NOT(ISBLANK([2]ICSALabs!G455)),[2]ICSALabs!G455&lt;&gt;"N/A"),IF(C455="All",CONCATENATE([1]Lookup!F$2,D455,[1]Lookup!G$2,B455,[1]Lookup!H$2,H$1,[1]Lookup!I$2),CONCATENATE([1]Lookup!F$3,D455,[1]Lookup!G$3,B455,[1]Lookup!H$3)),"--no url")</f>
        <v>--no url</v>
      </c>
    </row>
    <row r="456" spans="1:6" hidden="1" x14ac:dyDescent="0.25">
      <c r="A456" s="45" t="b">
        <f>IF(ISBLANK([2]ICSALabs!D456),FALSE,LOOKUP([2]ICSALabs!D456,[1]Lookup!$A$2:$B$4))</f>
        <v>0</v>
      </c>
      <c r="B456" s="45" t="b">
        <f>IF(ISBLANK([2]ICSALabs!E456),FALSE,TRIM([2]ICSALabs!E456))</f>
        <v>0</v>
      </c>
      <c r="C456" s="45" t="b">
        <f>IF(ISBLANK([2]ICSALabs!F456),FALSE,LOOKUP([2]ICSALabs!F456,[1]Lookup!$A$6:$B$7))</f>
        <v>0</v>
      </c>
      <c r="D456" s="45" t="b">
        <f>IF(ISBLANK([2]ICSALabs!G456),FALSE,[2]ICSALabs!G456)</f>
        <v>0</v>
      </c>
      <c r="E456" s="45" t="str">
        <f>IF(NOT(ISBLANK([2]ICSALabs!D456)),IF(OR(ISBLANK([2]ICSALabs!E456),[2]ICSALabs!E456="N/A"),"--no acb code",CONCATENATE([1]Lookup!F$1,A456,[1]Lookup!G$1,B456,[1]Lookup!H$1,H$1,[1]Lookup!I$1)),"--no attestation")</f>
        <v>--no attestation</v>
      </c>
      <c r="F456" s="45" t="str">
        <f>IF(AND(NOT(ISBLANK([2]ICSALabs!G456)),[2]ICSALabs!G456&lt;&gt;"N/A"),IF(C456="All",CONCATENATE([1]Lookup!F$2,D456,[1]Lookup!G$2,B456,[1]Lookup!H$2,H$1,[1]Lookup!I$2),CONCATENATE([1]Lookup!F$3,D456,[1]Lookup!G$3,B456,[1]Lookup!H$3)),"--no url")</f>
        <v>--no url</v>
      </c>
    </row>
    <row r="457" spans="1:6" hidden="1" x14ac:dyDescent="0.25">
      <c r="A457" s="45" t="b">
        <f>IF(ISBLANK([2]ICSALabs!D457),FALSE,LOOKUP([2]ICSALabs!D457,[1]Lookup!$A$2:$B$4))</f>
        <v>0</v>
      </c>
      <c r="B457" s="45" t="b">
        <f>IF(ISBLANK([2]ICSALabs!E457),FALSE,TRIM([2]ICSALabs!E457))</f>
        <v>0</v>
      </c>
      <c r="C457" s="45" t="b">
        <f>IF(ISBLANK([2]ICSALabs!F457),FALSE,LOOKUP([2]ICSALabs!F457,[1]Lookup!$A$6:$B$7))</f>
        <v>0</v>
      </c>
      <c r="D457" s="45" t="b">
        <f>IF(ISBLANK([2]ICSALabs!G457),FALSE,[2]ICSALabs!G457)</f>
        <v>0</v>
      </c>
      <c r="E457" s="45" t="str">
        <f>IF(NOT(ISBLANK([2]ICSALabs!D457)),IF(OR(ISBLANK([2]ICSALabs!E457),[2]ICSALabs!E457="N/A"),"--no acb code",CONCATENATE([1]Lookup!F$1,A457,[1]Lookup!G$1,B457,[1]Lookup!H$1,H$1,[1]Lookup!I$1)),"--no attestation")</f>
        <v>--no attestation</v>
      </c>
      <c r="F457" s="45" t="str">
        <f>IF(AND(NOT(ISBLANK([2]ICSALabs!G457)),[2]ICSALabs!G457&lt;&gt;"N/A"),IF(C457="All",CONCATENATE([1]Lookup!F$2,D457,[1]Lookup!G$2,B457,[1]Lookup!H$2,H$1,[1]Lookup!I$2),CONCATENATE([1]Lookup!F$3,D457,[1]Lookup!G$3,B457,[1]Lookup!H$3)),"--no url")</f>
        <v>--no url</v>
      </c>
    </row>
    <row r="458" spans="1:6" hidden="1" x14ac:dyDescent="0.25">
      <c r="A458" s="45" t="b">
        <f>IF(ISBLANK([2]ICSALabs!D458),FALSE,LOOKUP([2]ICSALabs!D458,[1]Lookup!$A$2:$B$4))</f>
        <v>0</v>
      </c>
      <c r="B458" s="45" t="b">
        <f>IF(ISBLANK([2]ICSALabs!E458),FALSE,TRIM([2]ICSALabs!E458))</f>
        <v>0</v>
      </c>
      <c r="C458" s="45" t="b">
        <f>IF(ISBLANK([2]ICSALabs!F458),FALSE,LOOKUP([2]ICSALabs!F458,[1]Lookup!$A$6:$B$7))</f>
        <v>0</v>
      </c>
      <c r="D458" s="45" t="b">
        <f>IF(ISBLANK([2]ICSALabs!G458),FALSE,[2]ICSALabs!G458)</f>
        <v>0</v>
      </c>
      <c r="E458" s="45" t="str">
        <f>IF(NOT(ISBLANK([2]ICSALabs!D458)),IF(OR(ISBLANK([2]ICSALabs!E458),[2]ICSALabs!E458="N/A"),"--no acb code",CONCATENATE([1]Lookup!F$1,A458,[1]Lookup!G$1,B458,[1]Lookup!H$1,H$1,[1]Lookup!I$1)),"--no attestation")</f>
        <v>--no attestation</v>
      </c>
      <c r="F458" s="45" t="str">
        <f>IF(AND(NOT(ISBLANK([2]ICSALabs!G458)),[2]ICSALabs!G458&lt;&gt;"N/A"),IF(C458="All",CONCATENATE([1]Lookup!F$2,D458,[1]Lookup!G$2,B458,[1]Lookup!H$2,H$1,[1]Lookup!I$2),CONCATENATE([1]Lookup!F$3,D458,[1]Lookup!G$3,B458,[1]Lookup!H$3)),"--no url")</f>
        <v>--no url</v>
      </c>
    </row>
    <row r="459" spans="1:6" hidden="1" x14ac:dyDescent="0.25">
      <c r="A459" s="45" t="b">
        <f>IF(ISBLANK([2]ICSALabs!D459),FALSE,LOOKUP([2]ICSALabs!D459,[1]Lookup!$A$2:$B$4))</f>
        <v>0</v>
      </c>
      <c r="B459" s="45" t="b">
        <f>IF(ISBLANK([2]ICSALabs!E459),FALSE,TRIM([2]ICSALabs!E459))</f>
        <v>0</v>
      </c>
      <c r="C459" s="45" t="b">
        <f>IF(ISBLANK([2]ICSALabs!F459),FALSE,LOOKUP([2]ICSALabs!F459,[1]Lookup!$A$6:$B$7))</f>
        <v>0</v>
      </c>
      <c r="D459" s="45" t="b">
        <f>IF(ISBLANK([2]ICSALabs!G459),FALSE,[2]ICSALabs!G459)</f>
        <v>0</v>
      </c>
      <c r="E459" s="45" t="str">
        <f>IF(NOT(ISBLANK([2]ICSALabs!D459)),IF(OR(ISBLANK([2]ICSALabs!E459),[2]ICSALabs!E459="N/A"),"--no acb code",CONCATENATE([1]Lookup!F$1,A459,[1]Lookup!G$1,B459,[1]Lookup!H$1,H$1,[1]Lookup!I$1)),"--no attestation")</f>
        <v>--no attestation</v>
      </c>
      <c r="F459" s="45" t="str">
        <f>IF(AND(NOT(ISBLANK([2]ICSALabs!G459)),[2]ICSALabs!G459&lt;&gt;"N/A"),IF(C459="All",CONCATENATE([1]Lookup!F$2,D459,[1]Lookup!G$2,B459,[1]Lookup!H$2,H$1,[1]Lookup!I$2),CONCATENATE([1]Lookup!F$3,D459,[1]Lookup!G$3,B459,[1]Lookup!H$3)),"--no url")</f>
        <v>--no url</v>
      </c>
    </row>
    <row r="460" spans="1:6" hidden="1" x14ac:dyDescent="0.25">
      <c r="A460" s="45" t="b">
        <f>IF(ISBLANK([2]ICSALabs!D460),FALSE,LOOKUP([2]ICSALabs!D460,[1]Lookup!$A$2:$B$4))</f>
        <v>0</v>
      </c>
      <c r="B460" s="45" t="b">
        <f>IF(ISBLANK([2]ICSALabs!E460),FALSE,TRIM([2]ICSALabs!E460))</f>
        <v>0</v>
      </c>
      <c r="C460" s="45" t="b">
        <f>IF(ISBLANK([2]ICSALabs!F460),FALSE,LOOKUP([2]ICSALabs!F460,[1]Lookup!$A$6:$B$7))</f>
        <v>0</v>
      </c>
      <c r="D460" s="45" t="b">
        <f>IF(ISBLANK([2]ICSALabs!G460),FALSE,[2]ICSALabs!G460)</f>
        <v>0</v>
      </c>
      <c r="E460" s="45" t="str">
        <f>IF(NOT(ISBLANK([2]ICSALabs!D460)),IF(OR(ISBLANK([2]ICSALabs!E460),[2]ICSALabs!E460="N/A"),"--no acb code",CONCATENATE([1]Lookup!F$1,A460,[1]Lookup!G$1,B460,[1]Lookup!H$1,H$1,[1]Lookup!I$1)),"--no attestation")</f>
        <v>--no attestation</v>
      </c>
      <c r="F460" s="45" t="str">
        <f>IF(AND(NOT(ISBLANK([2]ICSALabs!G460)),[2]ICSALabs!G460&lt;&gt;"N/A"),IF(C460="All",CONCATENATE([1]Lookup!F$2,D460,[1]Lookup!G$2,B460,[1]Lookup!H$2,H$1,[1]Lookup!I$2),CONCATENATE([1]Lookup!F$3,D460,[1]Lookup!G$3,B460,[1]Lookup!H$3)),"--no url")</f>
        <v>--no url</v>
      </c>
    </row>
    <row r="461" spans="1:6" hidden="1" x14ac:dyDescent="0.25">
      <c r="A461" s="45" t="b">
        <f>IF(ISBLANK([2]ICSALabs!D461),FALSE,LOOKUP([2]ICSALabs!D461,[1]Lookup!$A$2:$B$4))</f>
        <v>0</v>
      </c>
      <c r="B461" s="45" t="b">
        <f>IF(ISBLANK([2]ICSALabs!E461),FALSE,TRIM([2]ICSALabs!E461))</f>
        <v>0</v>
      </c>
      <c r="C461" s="45" t="b">
        <f>IF(ISBLANK([2]ICSALabs!F461),FALSE,LOOKUP([2]ICSALabs!F461,[1]Lookup!$A$6:$B$7))</f>
        <v>0</v>
      </c>
      <c r="D461" s="45" t="b">
        <f>IF(ISBLANK([2]ICSALabs!G461),FALSE,[2]ICSALabs!G461)</f>
        <v>0</v>
      </c>
      <c r="E461" s="45" t="str">
        <f>IF(NOT(ISBLANK([2]ICSALabs!D461)),IF(OR(ISBLANK([2]ICSALabs!E461),[2]ICSALabs!E461="N/A"),"--no acb code",CONCATENATE([1]Lookup!F$1,A461,[1]Lookup!G$1,B461,[1]Lookup!H$1,H$1,[1]Lookup!I$1)),"--no attestation")</f>
        <v>--no attestation</v>
      </c>
      <c r="F461" s="45" t="str">
        <f>IF(AND(NOT(ISBLANK([2]ICSALabs!G461)),[2]ICSALabs!G461&lt;&gt;"N/A"),IF(C461="All",CONCATENATE([1]Lookup!F$2,D461,[1]Lookup!G$2,B461,[1]Lookup!H$2,H$1,[1]Lookup!I$2),CONCATENATE([1]Lookup!F$3,D461,[1]Lookup!G$3,B461,[1]Lookup!H$3)),"--no url")</f>
        <v>--no url</v>
      </c>
    </row>
    <row r="462" spans="1:6" x14ac:dyDescent="0.25">
      <c r="A462" s="45" t="str">
        <f>IF(ISBLANK([2]ICSALabs!D462),FALSE,LOOKUP([2]ICSALabs!D462,[1]Lookup!$A$2:$B$4))</f>
        <v>N/A</v>
      </c>
      <c r="B462" s="45" t="str">
        <f>IF(ISBLANK([2]ICSALabs!E462),FALSE,TRIM([2]ICSALabs!E462))</f>
        <v>140000R00</v>
      </c>
      <c r="C462" s="45" t="b">
        <f>IF(ISBLANK([2]ICSALabs!F462),FALSE,LOOKUP([2]ICSALabs!F462,[1]Lookup!$A$6:$B$7))</f>
        <v>0</v>
      </c>
      <c r="D462" s="45" t="b">
        <f>IF(ISBLANK([2]ICSALabs!G462),FALSE,[2]ICSALabs!G462)</f>
        <v>0</v>
      </c>
      <c r="E462" s="45" t="str">
        <f>IF(NOT(ISBLANK([2]ICSALabs!D462)),IF(OR(ISBLANK([2]ICSALabs!E462),[2]ICSALabs!E462="N/A"),"--no acb code",CONCATENATE([1]Lookup!F$1,A462,[1]Lookup!G$1,B462,[1]Lookup!H$1,H$1,[1]Lookup!I$1)),"--no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'140000R00' and cb."name" = 'ICSA Labs' and cp.product_version_id = pv.product_version_id and pv.product_id = p.product_id and p.vendor_id = vend.vendor_id;</v>
      </c>
      <c r="F462" s="45" t="str">
        <f>IF(AND(NOT(ISBLANK([2]ICSALabs!G462)),[2]ICSALabs!G462&lt;&gt;"N/A"),IF(C462="All",CONCATENATE([1]Lookup!F$2,D462,[1]Lookup!G$2,B462,[1]Lookup!H$2,H$1,[1]Lookup!I$2),CONCATENATE([1]Lookup!F$3,D462,[1]Lookup!G$3,B462,[1]Lookup!H$3)),"--no url")</f>
        <v>--no url</v>
      </c>
    </row>
    <row r="463" spans="1:6" hidden="1" x14ac:dyDescent="0.25">
      <c r="A463" s="45" t="b">
        <f>IF(ISBLANK([2]ICSALabs!D463),FALSE,LOOKUP([2]ICSALabs!D463,[1]Lookup!$A$2:$B$4))</f>
        <v>0</v>
      </c>
      <c r="B463" s="45" t="b">
        <f>IF(ISBLANK([2]ICSALabs!E463),FALSE,TRIM([2]ICSALabs!E463))</f>
        <v>0</v>
      </c>
      <c r="C463" s="45" t="b">
        <f>IF(ISBLANK([2]ICSALabs!F463),FALSE,LOOKUP([2]ICSALabs!F463,[1]Lookup!$A$6:$B$7))</f>
        <v>0</v>
      </c>
      <c r="D463" s="45" t="b">
        <f>IF(ISBLANK([2]ICSALabs!G463),FALSE,[2]ICSALabs!G463)</f>
        <v>0</v>
      </c>
      <c r="E463" s="45" t="str">
        <f>IF(NOT(ISBLANK([2]ICSALabs!D463)),IF(OR(ISBLANK([2]ICSALabs!E463),[2]ICSALabs!E463="N/A"),"--no acb code",CONCATENATE([1]Lookup!F$1,A463,[1]Lookup!G$1,B463,[1]Lookup!H$1,H$1,[1]Lookup!I$1)),"--no attestation")</f>
        <v>--no attestation</v>
      </c>
      <c r="F463" s="45" t="str">
        <f>IF(AND(NOT(ISBLANK([2]ICSALabs!G463)),[2]ICSALabs!G463&lt;&gt;"N/A"),IF(C463="All",CONCATENATE([1]Lookup!F$2,D463,[1]Lookup!G$2,B463,[1]Lookup!H$2,H$1,[1]Lookup!I$2),CONCATENATE([1]Lookup!F$3,D463,[1]Lookup!G$3,B463,[1]Lookup!H$3)),"--no url")</f>
        <v>--no url</v>
      </c>
    </row>
    <row r="464" spans="1:6" hidden="1" x14ac:dyDescent="0.25">
      <c r="A464" s="45" t="b">
        <f>IF(ISBLANK([2]ICSALabs!D464),FALSE,LOOKUP([2]ICSALabs!D464,[1]Lookup!$A$2:$B$4))</f>
        <v>0</v>
      </c>
      <c r="B464" s="45" t="b">
        <f>IF(ISBLANK([2]ICSALabs!E464),FALSE,TRIM([2]ICSALabs!E464))</f>
        <v>0</v>
      </c>
      <c r="C464" s="45" t="b">
        <f>IF(ISBLANK([2]ICSALabs!F464),FALSE,LOOKUP([2]ICSALabs!F464,[1]Lookup!$A$6:$B$7))</f>
        <v>0</v>
      </c>
      <c r="D464" s="45" t="b">
        <f>IF(ISBLANK([2]ICSALabs!G464),FALSE,[2]ICSALabs!G464)</f>
        <v>0</v>
      </c>
      <c r="E464" s="45" t="str">
        <f>IF(NOT(ISBLANK([2]ICSALabs!D464)),IF(OR(ISBLANK([2]ICSALabs!E464),[2]ICSALabs!E464="N/A"),"--no acb code",CONCATENATE([1]Lookup!F$1,A464,[1]Lookup!G$1,B464,[1]Lookup!H$1,H$1,[1]Lookup!I$1)),"--no attestation")</f>
        <v>--no attestation</v>
      </c>
      <c r="F464" s="45" t="str">
        <f>IF(AND(NOT(ISBLANK([2]ICSALabs!G464)),[2]ICSALabs!G464&lt;&gt;"N/A"),IF(C464="All",CONCATENATE([1]Lookup!F$2,D464,[1]Lookup!G$2,B464,[1]Lookup!H$2,H$1,[1]Lookup!I$2),CONCATENATE([1]Lookup!F$3,D464,[1]Lookup!G$3,B464,[1]Lookup!H$3)),"--no url")</f>
        <v>--no url</v>
      </c>
    </row>
    <row r="465" spans="1:6" hidden="1" x14ac:dyDescent="0.25">
      <c r="A465" s="45" t="b">
        <f>IF(ISBLANK([2]ICSALabs!D465),FALSE,LOOKUP([2]ICSALabs!D465,[1]Lookup!$A$2:$B$4))</f>
        <v>0</v>
      </c>
      <c r="B465" s="45" t="b">
        <f>IF(ISBLANK([2]ICSALabs!E465),FALSE,TRIM([2]ICSALabs!E465))</f>
        <v>0</v>
      </c>
      <c r="C465" s="45" t="b">
        <f>IF(ISBLANK([2]ICSALabs!F465),FALSE,LOOKUP([2]ICSALabs!F465,[1]Lookup!$A$6:$B$7))</f>
        <v>0</v>
      </c>
      <c r="D465" s="45" t="b">
        <f>IF(ISBLANK([2]ICSALabs!G465),FALSE,[2]ICSALabs!G465)</f>
        <v>0</v>
      </c>
      <c r="E465" s="45" t="str">
        <f>IF(NOT(ISBLANK([2]ICSALabs!D465)),IF(OR(ISBLANK([2]ICSALabs!E465),[2]ICSALabs!E465="N/A"),"--no acb code",CONCATENATE([1]Lookup!F$1,A465,[1]Lookup!G$1,B465,[1]Lookup!H$1,H$1,[1]Lookup!I$1)),"--no attestation")</f>
        <v>--no attestation</v>
      </c>
      <c r="F465" s="45" t="str">
        <f>IF(AND(NOT(ISBLANK([2]ICSALabs!G465)),[2]ICSALabs!G465&lt;&gt;"N/A"),IF(C465="All",CONCATENATE([1]Lookup!F$2,D465,[1]Lookup!G$2,B465,[1]Lookup!H$2,H$1,[1]Lookup!I$2),CONCATENATE([1]Lookup!F$3,D465,[1]Lookup!G$3,B465,[1]Lookup!H$3)),"--no url")</f>
        <v>--no url</v>
      </c>
    </row>
    <row r="466" spans="1:6" hidden="1" x14ac:dyDescent="0.25">
      <c r="A466" s="45" t="b">
        <f>IF(ISBLANK([2]ICSALabs!D466),FALSE,LOOKUP([2]ICSALabs!D466,[1]Lookup!$A$2:$B$4))</f>
        <v>0</v>
      </c>
      <c r="B466" s="45" t="b">
        <f>IF(ISBLANK([2]ICSALabs!E466),FALSE,TRIM([2]ICSALabs!E466))</f>
        <v>0</v>
      </c>
      <c r="C466" s="45" t="b">
        <f>IF(ISBLANK([2]ICSALabs!F466),FALSE,LOOKUP([2]ICSALabs!F466,[1]Lookup!$A$6:$B$7))</f>
        <v>0</v>
      </c>
      <c r="D466" s="45" t="b">
        <f>IF(ISBLANK([2]ICSALabs!G466),FALSE,[2]ICSALabs!G466)</f>
        <v>0</v>
      </c>
      <c r="E466" s="45" t="str">
        <f>IF(NOT(ISBLANK([2]ICSALabs!D466)),IF(OR(ISBLANK([2]ICSALabs!E466),[2]ICSALabs!E466="N/A"),"--no acb code",CONCATENATE([1]Lookup!F$1,A466,[1]Lookup!G$1,B466,[1]Lookup!H$1,H$1,[1]Lookup!I$1)),"--no attestation")</f>
        <v>--no attestation</v>
      </c>
      <c r="F466" s="45" t="str">
        <f>IF(AND(NOT(ISBLANK([2]ICSALabs!G466)),[2]ICSALabs!G466&lt;&gt;"N/A"),IF(C466="All",CONCATENATE([1]Lookup!F$2,D466,[1]Lookup!G$2,B466,[1]Lookup!H$2,H$1,[1]Lookup!I$2),CONCATENATE([1]Lookup!F$3,D466,[1]Lookup!G$3,B466,[1]Lookup!H$3)),"--no url")</f>
        <v>--no url</v>
      </c>
    </row>
    <row r="467" spans="1:6" hidden="1" x14ac:dyDescent="0.25">
      <c r="A467" s="45" t="b">
        <f>IF(ISBLANK([2]ICSALabs!D467),FALSE,LOOKUP([2]ICSALabs!D467,[1]Lookup!$A$2:$B$4))</f>
        <v>0</v>
      </c>
      <c r="B467" s="45" t="b">
        <f>IF(ISBLANK([2]ICSALabs!E467),FALSE,TRIM([2]ICSALabs!E467))</f>
        <v>0</v>
      </c>
      <c r="C467" s="45" t="b">
        <f>IF(ISBLANK([2]ICSALabs!F467),FALSE,LOOKUP([2]ICSALabs!F467,[1]Lookup!$A$6:$B$7))</f>
        <v>0</v>
      </c>
      <c r="D467" s="45" t="b">
        <f>IF(ISBLANK([2]ICSALabs!G467),FALSE,[2]ICSALabs!G467)</f>
        <v>0</v>
      </c>
      <c r="E467" s="45" t="str">
        <f>IF(NOT(ISBLANK([2]ICSALabs!D467)),IF(OR(ISBLANK([2]ICSALabs!E467),[2]ICSALabs!E467="N/A"),"--no acb code",CONCATENATE([1]Lookup!F$1,A467,[1]Lookup!G$1,B467,[1]Lookup!H$1,H$1,[1]Lookup!I$1)),"--no attestation")</f>
        <v>--no attestation</v>
      </c>
      <c r="F467" s="45" t="str">
        <f>IF(AND(NOT(ISBLANK([2]ICSALabs!G467)),[2]ICSALabs!G467&lt;&gt;"N/A"),IF(C467="All",CONCATENATE([1]Lookup!F$2,D467,[1]Lookup!G$2,B467,[1]Lookup!H$2,H$1,[1]Lookup!I$2),CONCATENATE([1]Lookup!F$3,D467,[1]Lookup!G$3,B467,[1]Lookup!H$3)),"--no url")</f>
        <v>--no url</v>
      </c>
    </row>
    <row r="468" spans="1:6" hidden="1" x14ac:dyDescent="0.25">
      <c r="A468" s="45" t="b">
        <f>IF(ISBLANK([2]ICSALabs!D468),FALSE,LOOKUP([2]ICSALabs!D468,[1]Lookup!$A$2:$B$4))</f>
        <v>0</v>
      </c>
      <c r="B468" s="45" t="b">
        <f>IF(ISBLANK([2]ICSALabs!E468),FALSE,TRIM([2]ICSALabs!E468))</f>
        <v>0</v>
      </c>
      <c r="C468" s="45" t="b">
        <f>IF(ISBLANK([2]ICSALabs!F468),FALSE,LOOKUP([2]ICSALabs!F468,[1]Lookup!$A$6:$B$7))</f>
        <v>0</v>
      </c>
      <c r="D468" s="45" t="b">
        <f>IF(ISBLANK([2]ICSALabs!G468),FALSE,[2]ICSALabs!G468)</f>
        <v>0</v>
      </c>
      <c r="E468" s="45" t="str">
        <f>IF(NOT(ISBLANK([2]ICSALabs!D468)),IF(OR(ISBLANK([2]ICSALabs!E468),[2]ICSALabs!E468="N/A"),"--no acb code",CONCATENATE([1]Lookup!F$1,A468,[1]Lookup!G$1,B468,[1]Lookup!H$1,H$1,[1]Lookup!I$1)),"--no attestation")</f>
        <v>--no attestation</v>
      </c>
      <c r="F468" s="45" t="str">
        <f>IF(AND(NOT(ISBLANK([2]ICSALabs!G468)),[2]ICSALabs!G468&lt;&gt;"N/A"),IF(C468="All",CONCATENATE([1]Lookup!F$2,D468,[1]Lookup!G$2,B468,[1]Lookup!H$2,H$1,[1]Lookup!I$2),CONCATENATE([1]Lookup!F$3,D468,[1]Lookup!G$3,B468,[1]Lookup!H$3)),"--no url")</f>
        <v>--no url</v>
      </c>
    </row>
    <row r="469" spans="1:6" hidden="1" x14ac:dyDescent="0.25">
      <c r="A469" s="45" t="b">
        <f>IF(ISBLANK([2]ICSALabs!D469),FALSE,LOOKUP([2]ICSALabs!D469,[1]Lookup!$A$2:$B$4))</f>
        <v>0</v>
      </c>
      <c r="B469" s="45" t="b">
        <f>IF(ISBLANK([2]ICSALabs!E469),FALSE,TRIM([2]ICSALabs!E469))</f>
        <v>0</v>
      </c>
      <c r="C469" s="45" t="b">
        <f>IF(ISBLANK([2]ICSALabs!F469),FALSE,LOOKUP([2]ICSALabs!F469,[1]Lookup!$A$6:$B$7))</f>
        <v>0</v>
      </c>
      <c r="D469" s="45" t="b">
        <f>IF(ISBLANK([2]ICSALabs!G469),FALSE,[2]ICSALabs!G469)</f>
        <v>0</v>
      </c>
      <c r="E469" s="45" t="str">
        <f>IF(NOT(ISBLANK([2]ICSALabs!D469)),IF(OR(ISBLANK([2]ICSALabs!E469),[2]ICSALabs!E469="N/A"),"--no acb code",CONCATENATE([1]Lookup!F$1,A469,[1]Lookup!G$1,B469,[1]Lookup!H$1,H$1,[1]Lookup!I$1)),"--no attestation")</f>
        <v>--no attestation</v>
      </c>
      <c r="F469" s="45" t="str">
        <f>IF(AND(NOT(ISBLANK([2]ICSALabs!G469)),[2]ICSALabs!G469&lt;&gt;"N/A"),IF(C469="All",CONCATENATE([1]Lookup!F$2,D469,[1]Lookup!G$2,B469,[1]Lookup!H$2,H$1,[1]Lookup!I$2),CONCATENATE([1]Lookup!F$3,D469,[1]Lookup!G$3,B469,[1]Lookup!H$3)),"--no url")</f>
        <v>--no url</v>
      </c>
    </row>
    <row r="470" spans="1:6" hidden="1" x14ac:dyDescent="0.25">
      <c r="A470" s="45" t="b">
        <f>IF(ISBLANK([2]ICSALabs!D470),FALSE,LOOKUP([2]ICSALabs!D470,[1]Lookup!$A$2:$B$4))</f>
        <v>0</v>
      </c>
      <c r="B470" s="45" t="b">
        <f>IF(ISBLANK([2]ICSALabs!E470),FALSE,TRIM([2]ICSALabs!E470))</f>
        <v>0</v>
      </c>
      <c r="C470" s="45" t="b">
        <f>IF(ISBLANK([2]ICSALabs!F470),FALSE,LOOKUP([2]ICSALabs!F470,[1]Lookup!$A$6:$B$7))</f>
        <v>0</v>
      </c>
      <c r="D470" s="45" t="b">
        <f>IF(ISBLANK([2]ICSALabs!G470),FALSE,[2]ICSALabs!G470)</f>
        <v>0</v>
      </c>
      <c r="E470" s="45" t="str">
        <f>IF(NOT(ISBLANK([2]ICSALabs!D470)),IF(OR(ISBLANK([2]ICSALabs!E470),[2]ICSALabs!E470="N/A"),"--no acb code",CONCATENATE([1]Lookup!F$1,A470,[1]Lookup!G$1,B470,[1]Lookup!H$1,H$1,[1]Lookup!I$1)),"--no attestation")</f>
        <v>--no attestation</v>
      </c>
      <c r="F470" s="45" t="str">
        <f>IF(AND(NOT(ISBLANK([2]ICSALabs!G470)),[2]ICSALabs!G470&lt;&gt;"N/A"),IF(C470="All",CONCATENATE([1]Lookup!F$2,D470,[1]Lookup!G$2,B470,[1]Lookup!H$2,H$1,[1]Lookup!I$2),CONCATENATE([1]Lookup!F$3,D470,[1]Lookup!G$3,B470,[1]Lookup!H$3)),"--no url")</f>
        <v>--no url</v>
      </c>
    </row>
    <row r="471" spans="1:6" hidden="1" x14ac:dyDescent="0.25">
      <c r="A471" s="45" t="b">
        <f>IF(ISBLANK([2]ICSALabs!D471),FALSE,LOOKUP([2]ICSALabs!D471,[1]Lookup!$A$2:$B$4))</f>
        <v>0</v>
      </c>
      <c r="B471" s="45" t="b">
        <f>IF(ISBLANK([2]ICSALabs!E471),FALSE,TRIM([2]ICSALabs!E471))</f>
        <v>0</v>
      </c>
      <c r="C471" s="45" t="b">
        <f>IF(ISBLANK([2]ICSALabs!F471),FALSE,LOOKUP([2]ICSALabs!F471,[1]Lookup!$A$6:$B$7))</f>
        <v>0</v>
      </c>
      <c r="D471" s="45" t="b">
        <f>IF(ISBLANK([2]ICSALabs!G471),FALSE,[2]ICSALabs!G471)</f>
        <v>0</v>
      </c>
      <c r="E471" s="45" t="str">
        <f>IF(NOT(ISBLANK([2]ICSALabs!D471)),IF(OR(ISBLANK([2]ICSALabs!E471),[2]ICSALabs!E471="N/A"),"--no acb code",CONCATENATE([1]Lookup!F$1,A471,[1]Lookup!G$1,B471,[1]Lookup!H$1,H$1,[1]Lookup!I$1)),"--no attestation")</f>
        <v>--no attestation</v>
      </c>
      <c r="F471" s="45" t="str">
        <f>IF(AND(NOT(ISBLANK([2]ICSALabs!G471)),[2]ICSALabs!G471&lt;&gt;"N/A"),IF(C471="All",CONCATENATE([1]Lookup!F$2,D471,[1]Lookup!G$2,B471,[1]Lookup!H$2,H$1,[1]Lookup!I$2),CONCATENATE([1]Lookup!F$3,D471,[1]Lookup!G$3,B471,[1]Lookup!H$3)),"--no url")</f>
        <v>--no url</v>
      </c>
    </row>
    <row r="472" spans="1:6" hidden="1" x14ac:dyDescent="0.25">
      <c r="A472" s="45" t="b">
        <f>IF(ISBLANK([2]ICSALabs!D472),FALSE,LOOKUP([2]ICSALabs!D472,[1]Lookup!$A$2:$B$4))</f>
        <v>0</v>
      </c>
      <c r="B472" s="45" t="b">
        <f>IF(ISBLANK([2]ICSALabs!E472),FALSE,TRIM([2]ICSALabs!E472))</f>
        <v>0</v>
      </c>
      <c r="C472" s="45" t="b">
        <f>IF(ISBLANK([2]ICSALabs!F472),FALSE,LOOKUP([2]ICSALabs!F472,[1]Lookup!$A$6:$B$7))</f>
        <v>0</v>
      </c>
      <c r="D472" s="45" t="b">
        <f>IF(ISBLANK([2]ICSALabs!G472),FALSE,[2]ICSALabs!G472)</f>
        <v>0</v>
      </c>
      <c r="E472" s="45" t="str">
        <f>IF(NOT(ISBLANK([2]ICSALabs!D472)),IF(OR(ISBLANK([2]ICSALabs!E472),[2]ICSALabs!E472="N/A"),"--no acb code",CONCATENATE([1]Lookup!F$1,A472,[1]Lookup!G$1,B472,[1]Lookup!H$1,H$1,[1]Lookup!I$1)),"--no attestation")</f>
        <v>--no attestation</v>
      </c>
      <c r="F472" s="45" t="str">
        <f>IF(AND(NOT(ISBLANK([2]ICSALabs!G472)),[2]ICSALabs!G472&lt;&gt;"N/A"),IF(C472="All",CONCATENATE([1]Lookup!F$2,D472,[1]Lookup!G$2,B472,[1]Lookup!H$2,H$1,[1]Lookup!I$2),CONCATENATE([1]Lookup!F$3,D472,[1]Lookup!G$3,B472,[1]Lookup!H$3)),"--no url")</f>
        <v>--no url</v>
      </c>
    </row>
    <row r="473" spans="1:6" hidden="1" x14ac:dyDescent="0.25">
      <c r="A473" s="45" t="b">
        <f>IF(ISBLANK([2]ICSALabs!D473),FALSE,LOOKUP([2]ICSALabs!D473,[1]Lookup!$A$2:$B$4))</f>
        <v>0</v>
      </c>
      <c r="B473" s="45" t="b">
        <f>IF(ISBLANK([2]ICSALabs!E473),FALSE,TRIM([2]ICSALabs!E473))</f>
        <v>0</v>
      </c>
      <c r="C473" s="45" t="b">
        <f>IF(ISBLANK([2]ICSALabs!F473),FALSE,LOOKUP([2]ICSALabs!F473,[1]Lookup!$A$6:$B$7))</f>
        <v>0</v>
      </c>
      <c r="D473" s="45" t="b">
        <f>IF(ISBLANK([2]ICSALabs!G473),FALSE,[2]ICSALabs!G473)</f>
        <v>0</v>
      </c>
      <c r="E473" s="45" t="str">
        <f>IF(NOT(ISBLANK([2]ICSALabs!D473)),IF(OR(ISBLANK([2]ICSALabs!E473),[2]ICSALabs!E473="N/A"),"--no acb code",CONCATENATE([1]Lookup!F$1,A473,[1]Lookup!G$1,B473,[1]Lookup!H$1,H$1,[1]Lookup!I$1)),"--no attestation")</f>
        <v>--no attestation</v>
      </c>
      <c r="F473" s="45" t="str">
        <f>IF(AND(NOT(ISBLANK([2]ICSALabs!G473)),[2]ICSALabs!G473&lt;&gt;"N/A"),IF(C473="All",CONCATENATE([1]Lookup!F$2,D473,[1]Lookup!G$2,B473,[1]Lookup!H$2,H$1,[1]Lookup!I$2),CONCATENATE([1]Lookup!F$3,D473,[1]Lookup!G$3,B473,[1]Lookup!H$3)),"--no url")</f>
        <v>--no url</v>
      </c>
    </row>
    <row r="474" spans="1:6" hidden="1" x14ac:dyDescent="0.25">
      <c r="A474" s="45" t="b">
        <f>IF(ISBLANK([2]ICSALabs!D474),FALSE,LOOKUP([2]ICSALabs!D474,[1]Lookup!$A$2:$B$4))</f>
        <v>0</v>
      </c>
      <c r="B474" s="45" t="b">
        <f>IF(ISBLANK([2]ICSALabs!E474),FALSE,TRIM([2]ICSALabs!E474))</f>
        <v>0</v>
      </c>
      <c r="C474" s="45" t="b">
        <f>IF(ISBLANK([2]ICSALabs!F474),FALSE,LOOKUP([2]ICSALabs!F474,[1]Lookup!$A$6:$B$7))</f>
        <v>0</v>
      </c>
      <c r="D474" s="45" t="b">
        <f>IF(ISBLANK([2]ICSALabs!G474),FALSE,[2]ICSALabs!G474)</f>
        <v>0</v>
      </c>
      <c r="E474" s="45" t="str">
        <f>IF(NOT(ISBLANK([2]ICSALabs!D474)),IF(OR(ISBLANK([2]ICSALabs!E474),[2]ICSALabs!E474="N/A"),"--no acb code",CONCATENATE([1]Lookup!F$1,A474,[1]Lookup!G$1,B474,[1]Lookup!H$1,H$1,[1]Lookup!I$1)),"--no attestation")</f>
        <v>--no attestation</v>
      </c>
      <c r="F474" s="45" t="str">
        <f>IF(AND(NOT(ISBLANK([2]ICSALabs!G474)),[2]ICSALabs!G474&lt;&gt;"N/A"),IF(C474="All",CONCATENATE([1]Lookup!F$2,D474,[1]Lookup!G$2,B474,[1]Lookup!H$2,H$1,[1]Lookup!I$2),CONCATENATE([1]Lookup!F$3,D474,[1]Lookup!G$3,B474,[1]Lookup!H$3)),"--no url")</f>
        <v>--no url</v>
      </c>
    </row>
    <row r="475" spans="1:6" hidden="1" x14ac:dyDescent="0.25">
      <c r="A475" s="45" t="b">
        <f>IF(ISBLANK([2]ICSALabs!D475),FALSE,LOOKUP([2]ICSALabs!D475,[1]Lookup!$A$2:$B$4))</f>
        <v>0</v>
      </c>
      <c r="B475" s="45" t="b">
        <f>IF(ISBLANK([2]ICSALabs!E475),FALSE,TRIM([2]ICSALabs!E475))</f>
        <v>0</v>
      </c>
      <c r="C475" s="45" t="b">
        <f>IF(ISBLANK([2]ICSALabs!F475),FALSE,LOOKUP([2]ICSALabs!F475,[1]Lookup!$A$6:$B$7))</f>
        <v>0</v>
      </c>
      <c r="D475" s="45" t="b">
        <f>IF(ISBLANK([2]ICSALabs!G475),FALSE,[2]ICSALabs!G475)</f>
        <v>0</v>
      </c>
      <c r="E475" s="45" t="str">
        <f>IF(NOT(ISBLANK([2]ICSALabs!D475)),IF(OR(ISBLANK([2]ICSALabs!E475),[2]ICSALabs!E475="N/A"),"--no acb code",CONCATENATE([1]Lookup!F$1,A475,[1]Lookup!G$1,B475,[1]Lookup!H$1,H$1,[1]Lookup!I$1)),"--no attestation")</f>
        <v>--no attestation</v>
      </c>
      <c r="F475" s="45" t="str">
        <f>IF(AND(NOT(ISBLANK([2]ICSALabs!G475)),[2]ICSALabs!G475&lt;&gt;"N/A"),IF(C475="All",CONCATENATE([1]Lookup!F$2,D475,[1]Lookup!G$2,B475,[1]Lookup!H$2,H$1,[1]Lookup!I$2),CONCATENATE([1]Lookup!F$3,D475,[1]Lookup!G$3,B475,[1]Lookup!H$3)),"--no url")</f>
        <v>--no url</v>
      </c>
    </row>
    <row r="476" spans="1:6" hidden="1" x14ac:dyDescent="0.25">
      <c r="A476" s="45" t="b">
        <f>IF(ISBLANK([2]ICSALabs!D476),FALSE,LOOKUP([2]ICSALabs!D476,[1]Lookup!$A$2:$B$4))</f>
        <v>0</v>
      </c>
      <c r="B476" s="45" t="b">
        <f>IF(ISBLANK([2]ICSALabs!E476),FALSE,TRIM([2]ICSALabs!E476))</f>
        <v>0</v>
      </c>
      <c r="C476" s="45" t="b">
        <f>IF(ISBLANK([2]ICSALabs!F476),FALSE,LOOKUP([2]ICSALabs!F476,[1]Lookup!$A$6:$B$7))</f>
        <v>0</v>
      </c>
      <c r="D476" s="45" t="b">
        <f>IF(ISBLANK([2]ICSALabs!G476),FALSE,[2]ICSALabs!G476)</f>
        <v>0</v>
      </c>
      <c r="E476" s="45" t="str">
        <f>IF(NOT(ISBLANK([2]ICSALabs!D476)),IF(OR(ISBLANK([2]ICSALabs!E476),[2]ICSALabs!E476="N/A"),"--no acb code",CONCATENATE([1]Lookup!F$1,A476,[1]Lookup!G$1,B476,[1]Lookup!H$1,H$1,[1]Lookup!I$1)),"--no attestation")</f>
        <v>--no attestation</v>
      </c>
      <c r="F476" s="45" t="str">
        <f>IF(AND(NOT(ISBLANK([2]ICSALabs!G476)),[2]ICSALabs!G476&lt;&gt;"N/A"),IF(C476="All",CONCATENATE([1]Lookup!F$2,D476,[1]Lookup!G$2,B476,[1]Lookup!H$2,H$1,[1]Lookup!I$2),CONCATENATE([1]Lookup!F$3,D476,[1]Lookup!G$3,B476,[1]Lookup!H$3)),"--no url")</f>
        <v>--no url</v>
      </c>
    </row>
    <row r="477" spans="1:6" hidden="1" x14ac:dyDescent="0.25">
      <c r="A477" s="45" t="b">
        <f>IF(ISBLANK([2]ICSALabs!D477),FALSE,LOOKUP([2]ICSALabs!D477,[1]Lookup!$A$2:$B$4))</f>
        <v>0</v>
      </c>
      <c r="B477" s="45" t="b">
        <f>IF(ISBLANK([2]ICSALabs!E477),FALSE,TRIM([2]ICSALabs!E477))</f>
        <v>0</v>
      </c>
      <c r="C477" s="45" t="b">
        <f>IF(ISBLANK([2]ICSALabs!F477),FALSE,LOOKUP([2]ICSALabs!F477,[1]Lookup!$A$6:$B$7))</f>
        <v>0</v>
      </c>
      <c r="D477" s="45" t="b">
        <f>IF(ISBLANK([2]ICSALabs!G477),FALSE,[2]ICSALabs!G477)</f>
        <v>0</v>
      </c>
      <c r="E477" s="45" t="str">
        <f>IF(NOT(ISBLANK([2]ICSALabs!D477)),IF(OR(ISBLANK([2]ICSALabs!E477),[2]ICSALabs!E477="N/A"),"--no acb code",CONCATENATE([1]Lookup!F$1,A477,[1]Lookup!G$1,B477,[1]Lookup!H$1,H$1,[1]Lookup!I$1)),"--no attestation")</f>
        <v>--no attestation</v>
      </c>
      <c r="F477" s="45" t="str">
        <f>IF(AND(NOT(ISBLANK([2]ICSALabs!G477)),[2]ICSALabs!G477&lt;&gt;"N/A"),IF(C477="All",CONCATENATE([1]Lookup!F$2,D477,[1]Lookup!G$2,B477,[1]Lookup!H$2,H$1,[1]Lookup!I$2),CONCATENATE([1]Lookup!F$3,D477,[1]Lookup!G$3,B477,[1]Lookup!H$3)),"--no url")</f>
        <v>--no url</v>
      </c>
    </row>
    <row r="478" spans="1:6" hidden="1" x14ac:dyDescent="0.25">
      <c r="A478" s="45" t="b">
        <f>IF(ISBLANK([2]ICSALabs!D478),FALSE,LOOKUP([2]ICSALabs!D478,[1]Lookup!$A$2:$B$4))</f>
        <v>0</v>
      </c>
      <c r="B478" s="45" t="b">
        <f>IF(ISBLANK([2]ICSALabs!E478),FALSE,TRIM([2]ICSALabs!E478))</f>
        <v>0</v>
      </c>
      <c r="C478" s="45" t="b">
        <f>IF(ISBLANK([2]ICSALabs!F478),FALSE,LOOKUP([2]ICSALabs!F478,[1]Lookup!$A$6:$B$7))</f>
        <v>0</v>
      </c>
      <c r="D478" s="45" t="b">
        <f>IF(ISBLANK([2]ICSALabs!G478),FALSE,[2]ICSALabs!G478)</f>
        <v>0</v>
      </c>
      <c r="E478" s="45" t="str">
        <f>IF(NOT(ISBLANK([2]ICSALabs!D478)),IF(OR(ISBLANK([2]ICSALabs!E478),[2]ICSALabs!E478="N/A"),"--no acb code",CONCATENATE([1]Lookup!F$1,A478,[1]Lookup!G$1,B478,[1]Lookup!H$1,H$1,[1]Lookup!I$1)),"--no attestation")</f>
        <v>--no attestation</v>
      </c>
      <c r="F478" s="45" t="str">
        <f>IF(AND(NOT(ISBLANK([2]ICSALabs!G478)),[2]ICSALabs!G478&lt;&gt;"N/A"),IF(C478="All",CONCATENATE([1]Lookup!F$2,D478,[1]Lookup!G$2,B478,[1]Lookup!H$2,H$1,[1]Lookup!I$2),CONCATENATE([1]Lookup!F$3,D478,[1]Lookup!G$3,B478,[1]Lookup!H$3)),"--no url")</f>
        <v>--no url</v>
      </c>
    </row>
    <row r="479" spans="1:6" hidden="1" x14ac:dyDescent="0.25">
      <c r="A479" s="45" t="b">
        <f>IF(ISBLANK([2]ICSALabs!D479),FALSE,LOOKUP([2]ICSALabs!D479,[1]Lookup!$A$2:$B$4))</f>
        <v>0</v>
      </c>
      <c r="B479" s="45" t="b">
        <f>IF(ISBLANK([2]ICSALabs!E479),FALSE,TRIM([2]ICSALabs!E479))</f>
        <v>0</v>
      </c>
      <c r="C479" s="45" t="b">
        <f>IF(ISBLANK([2]ICSALabs!F479),FALSE,LOOKUP([2]ICSALabs!F479,[1]Lookup!$A$6:$B$7))</f>
        <v>0</v>
      </c>
      <c r="D479" s="45" t="b">
        <f>IF(ISBLANK([2]ICSALabs!G479),FALSE,[2]ICSALabs!G479)</f>
        <v>0</v>
      </c>
      <c r="E479" s="45" t="str">
        <f>IF(NOT(ISBLANK([2]ICSALabs!D479)),IF(OR(ISBLANK([2]ICSALabs!E479),[2]ICSALabs!E479="N/A"),"--no acb code",CONCATENATE([1]Lookup!F$1,A479,[1]Lookup!G$1,B479,[1]Lookup!H$1,H$1,[1]Lookup!I$1)),"--no attestation")</f>
        <v>--no attestation</v>
      </c>
      <c r="F479" s="45" t="str">
        <f>IF(AND(NOT(ISBLANK([2]ICSALabs!G479)),[2]ICSALabs!G479&lt;&gt;"N/A"),IF(C479="All",CONCATENATE([1]Lookup!F$2,D479,[1]Lookup!G$2,B479,[1]Lookup!H$2,H$1,[1]Lookup!I$2),CONCATENATE([1]Lookup!F$3,D479,[1]Lookup!G$3,B479,[1]Lookup!H$3)),"--no url")</f>
        <v>--no url</v>
      </c>
    </row>
    <row r="480" spans="1:6" hidden="1" x14ac:dyDescent="0.25">
      <c r="A480" s="45" t="b">
        <f>IF(ISBLANK([2]ICSALabs!D480),FALSE,LOOKUP([2]ICSALabs!D480,[1]Lookup!$A$2:$B$4))</f>
        <v>0</v>
      </c>
      <c r="B480" s="45" t="b">
        <f>IF(ISBLANK([2]ICSALabs!E480),FALSE,TRIM([2]ICSALabs!E480))</f>
        <v>0</v>
      </c>
      <c r="C480" s="45" t="b">
        <f>IF(ISBLANK([2]ICSALabs!F480),FALSE,LOOKUP([2]ICSALabs!F480,[1]Lookup!$A$6:$B$7))</f>
        <v>0</v>
      </c>
      <c r="D480" s="45" t="b">
        <f>IF(ISBLANK([2]ICSALabs!G480),FALSE,[2]ICSALabs!G480)</f>
        <v>0</v>
      </c>
      <c r="E480" s="45" t="str">
        <f>IF(NOT(ISBLANK([2]ICSALabs!D480)),IF(OR(ISBLANK([2]ICSALabs!E480),[2]ICSALabs!E480="N/A"),"--no acb code",CONCATENATE([1]Lookup!F$1,A480,[1]Lookup!G$1,B480,[1]Lookup!H$1,H$1,[1]Lookup!I$1)),"--no attestation")</f>
        <v>--no attestation</v>
      </c>
      <c r="F480" s="45" t="str">
        <f>IF(AND(NOT(ISBLANK([2]ICSALabs!G480)),[2]ICSALabs!G480&lt;&gt;"N/A"),IF(C480="All",CONCATENATE([1]Lookup!F$2,D480,[1]Lookup!G$2,B480,[1]Lookup!H$2,H$1,[1]Lookup!I$2),CONCATENATE([1]Lookup!F$3,D480,[1]Lookup!G$3,B480,[1]Lookup!H$3)),"--no url")</f>
        <v>--no url</v>
      </c>
    </row>
    <row r="481" spans="1:6" hidden="1" x14ac:dyDescent="0.25">
      <c r="A481" s="45" t="b">
        <f>IF(ISBLANK([2]ICSALabs!D481),FALSE,LOOKUP([2]ICSALabs!D481,[1]Lookup!$A$2:$B$4))</f>
        <v>0</v>
      </c>
      <c r="B481" s="45" t="b">
        <f>IF(ISBLANK([2]ICSALabs!E481),FALSE,TRIM([2]ICSALabs!E481))</f>
        <v>0</v>
      </c>
      <c r="C481" s="45" t="b">
        <f>IF(ISBLANK([2]ICSALabs!F481),FALSE,LOOKUP([2]ICSALabs!F481,[1]Lookup!$A$6:$B$7))</f>
        <v>0</v>
      </c>
      <c r="D481" s="45" t="b">
        <f>IF(ISBLANK([2]ICSALabs!G481),FALSE,[2]ICSALabs!G481)</f>
        <v>0</v>
      </c>
      <c r="E481" s="45" t="str">
        <f>IF(NOT(ISBLANK([2]ICSALabs!D481)),IF(OR(ISBLANK([2]ICSALabs!E481),[2]ICSALabs!E481="N/A"),"--no acb code",CONCATENATE([1]Lookup!F$1,A481,[1]Lookup!G$1,B481,[1]Lookup!H$1,H$1,[1]Lookup!I$1)),"--no attestation")</f>
        <v>--no attestation</v>
      </c>
      <c r="F481" s="45" t="str">
        <f>IF(AND(NOT(ISBLANK([2]ICSALabs!G481)),[2]ICSALabs!G481&lt;&gt;"N/A"),IF(C481="All",CONCATENATE([1]Lookup!F$2,D481,[1]Lookup!G$2,B481,[1]Lookup!H$2,H$1,[1]Lookup!I$2),CONCATENATE([1]Lookup!F$3,D481,[1]Lookup!G$3,B481,[1]Lookup!H$3)),"--no url")</f>
        <v>--no url</v>
      </c>
    </row>
    <row r="482" spans="1:6" hidden="1" x14ac:dyDescent="0.25">
      <c r="A482" s="45" t="b">
        <f>IF(ISBLANK([2]ICSALabs!D482),FALSE,LOOKUP([2]ICSALabs!D482,[1]Lookup!$A$2:$B$4))</f>
        <v>0</v>
      </c>
      <c r="B482" s="45" t="b">
        <f>IF(ISBLANK([2]ICSALabs!E482),FALSE,TRIM([2]ICSALabs!E482))</f>
        <v>0</v>
      </c>
      <c r="C482" s="45" t="b">
        <f>IF(ISBLANK([2]ICSALabs!F482),FALSE,LOOKUP([2]ICSALabs!F482,[1]Lookup!$A$6:$B$7))</f>
        <v>0</v>
      </c>
      <c r="D482" s="45" t="b">
        <f>IF(ISBLANK([2]ICSALabs!G482),FALSE,[2]ICSALabs!G482)</f>
        <v>0</v>
      </c>
      <c r="E482" s="45" t="str">
        <f>IF(NOT(ISBLANK([2]ICSALabs!D482)),IF(OR(ISBLANK([2]ICSALabs!E482),[2]ICSALabs!E482="N/A"),"--no acb code",CONCATENATE([1]Lookup!F$1,A482,[1]Lookup!G$1,B482,[1]Lookup!H$1,H$1,[1]Lookup!I$1)),"--no attestation")</f>
        <v>--no attestation</v>
      </c>
      <c r="F482" s="45" t="str">
        <f>IF(AND(NOT(ISBLANK([2]ICSALabs!G482)),[2]ICSALabs!G482&lt;&gt;"N/A"),IF(C482="All",CONCATENATE([1]Lookup!F$2,D482,[1]Lookup!G$2,B482,[1]Lookup!H$2,H$1,[1]Lookup!I$2),CONCATENATE([1]Lookup!F$3,D482,[1]Lookup!G$3,B482,[1]Lookup!H$3)),"--no url")</f>
        <v>--no url</v>
      </c>
    </row>
    <row r="483" spans="1:6" hidden="1" x14ac:dyDescent="0.25">
      <c r="A483" s="45" t="b">
        <f>IF(ISBLANK([2]ICSALabs!D483),FALSE,LOOKUP([2]ICSALabs!D483,[1]Lookup!$A$2:$B$4))</f>
        <v>0</v>
      </c>
      <c r="B483" s="45" t="b">
        <f>IF(ISBLANK([2]ICSALabs!E483),FALSE,TRIM([2]ICSALabs!E483))</f>
        <v>0</v>
      </c>
      <c r="C483" s="45" t="b">
        <f>IF(ISBLANK([2]ICSALabs!F483),FALSE,LOOKUP([2]ICSALabs!F483,[1]Lookup!$A$6:$B$7))</f>
        <v>0</v>
      </c>
      <c r="D483" s="45" t="b">
        <f>IF(ISBLANK([2]ICSALabs!G483),FALSE,[2]ICSALabs!G483)</f>
        <v>0</v>
      </c>
      <c r="E483" s="45" t="str">
        <f>IF(NOT(ISBLANK([2]ICSALabs!D483)),IF(OR(ISBLANK([2]ICSALabs!E483),[2]ICSALabs!E483="N/A"),"--no acb code",CONCATENATE([1]Lookup!F$1,A483,[1]Lookup!G$1,B483,[1]Lookup!H$1,H$1,[1]Lookup!I$1)),"--no attestation")</f>
        <v>--no attestation</v>
      </c>
      <c r="F483" s="45" t="str">
        <f>IF(AND(NOT(ISBLANK([2]ICSALabs!G483)),[2]ICSALabs!G483&lt;&gt;"N/A"),IF(C483="All",CONCATENATE([1]Lookup!F$2,D483,[1]Lookup!G$2,B483,[1]Lookup!H$2,H$1,[1]Lookup!I$2),CONCATENATE([1]Lookup!F$3,D483,[1]Lookup!G$3,B483,[1]Lookup!H$3)),"--no url")</f>
        <v>--no url</v>
      </c>
    </row>
    <row r="484" spans="1:6" hidden="1" x14ac:dyDescent="0.25">
      <c r="A484" s="45" t="b">
        <f>IF(ISBLANK([2]ICSALabs!D484),FALSE,LOOKUP([2]ICSALabs!D484,[1]Lookup!$A$2:$B$4))</f>
        <v>0</v>
      </c>
      <c r="B484" s="45" t="b">
        <f>IF(ISBLANK([2]ICSALabs!E484),FALSE,TRIM([2]ICSALabs!E484))</f>
        <v>0</v>
      </c>
      <c r="C484" s="45" t="b">
        <f>IF(ISBLANK([2]ICSALabs!F484),FALSE,LOOKUP([2]ICSALabs!F484,[1]Lookup!$A$6:$B$7))</f>
        <v>0</v>
      </c>
      <c r="D484" s="45" t="b">
        <f>IF(ISBLANK([2]ICSALabs!G484),FALSE,[2]ICSALabs!G484)</f>
        <v>0</v>
      </c>
      <c r="E484" s="45" t="str">
        <f>IF(NOT(ISBLANK([2]ICSALabs!D484)),IF(OR(ISBLANK([2]ICSALabs!E484),[2]ICSALabs!E484="N/A"),"--no acb code",CONCATENATE([1]Lookup!F$1,A484,[1]Lookup!G$1,B484,[1]Lookup!H$1,H$1,[1]Lookup!I$1)),"--no attestation")</f>
        <v>--no attestation</v>
      </c>
      <c r="F484" s="45" t="str">
        <f>IF(AND(NOT(ISBLANK([2]ICSALabs!G484)),[2]ICSALabs!G484&lt;&gt;"N/A"),IF(C484="All",CONCATENATE([1]Lookup!F$2,D484,[1]Lookup!G$2,B484,[1]Lookup!H$2,H$1,[1]Lookup!I$2),CONCATENATE([1]Lookup!F$3,D484,[1]Lookup!G$3,B484,[1]Lookup!H$3)),"--no url")</f>
        <v>--no url</v>
      </c>
    </row>
    <row r="485" spans="1:6" hidden="1" x14ac:dyDescent="0.25">
      <c r="A485" s="45" t="b">
        <f>IF(ISBLANK([2]ICSALabs!D485),FALSE,LOOKUP([2]ICSALabs!D485,[1]Lookup!$A$2:$B$4))</f>
        <v>0</v>
      </c>
      <c r="B485" s="45" t="b">
        <f>IF(ISBLANK([2]ICSALabs!E485),FALSE,TRIM([2]ICSALabs!E485))</f>
        <v>0</v>
      </c>
      <c r="C485" s="45" t="b">
        <f>IF(ISBLANK([2]ICSALabs!F485),FALSE,LOOKUP([2]ICSALabs!F485,[1]Lookup!$A$6:$B$7))</f>
        <v>0</v>
      </c>
      <c r="D485" s="45" t="b">
        <f>IF(ISBLANK([2]ICSALabs!G485),FALSE,[2]ICSALabs!G485)</f>
        <v>0</v>
      </c>
      <c r="E485" s="45" t="str">
        <f>IF(NOT(ISBLANK([2]ICSALabs!D485)),IF(OR(ISBLANK([2]ICSALabs!E485),[2]ICSALabs!E485="N/A"),"--no acb code",CONCATENATE([1]Lookup!F$1,A485,[1]Lookup!G$1,B485,[1]Lookup!H$1,H$1,[1]Lookup!I$1)),"--no attestation")</f>
        <v>--no attestation</v>
      </c>
      <c r="F485" s="45" t="str">
        <f>IF(AND(NOT(ISBLANK([2]ICSALabs!G485)),[2]ICSALabs!G485&lt;&gt;"N/A"),IF(C485="All",CONCATENATE([1]Lookup!F$2,D485,[1]Lookup!G$2,B485,[1]Lookup!H$2,H$1,[1]Lookup!I$2),CONCATENATE([1]Lookup!F$3,D485,[1]Lookup!G$3,B485,[1]Lookup!H$3)),"--no url")</f>
        <v>--no url</v>
      </c>
    </row>
    <row r="486" spans="1:6" hidden="1" x14ac:dyDescent="0.25">
      <c r="A486" s="45" t="b">
        <f>IF(ISBLANK([2]ICSALabs!D486),FALSE,LOOKUP([2]ICSALabs!D486,[1]Lookup!$A$2:$B$4))</f>
        <v>0</v>
      </c>
      <c r="B486" s="45" t="b">
        <f>IF(ISBLANK([2]ICSALabs!E486),FALSE,TRIM([2]ICSALabs!E486))</f>
        <v>0</v>
      </c>
      <c r="C486" s="45" t="b">
        <f>IF(ISBLANK([2]ICSALabs!F486),FALSE,LOOKUP([2]ICSALabs!F486,[1]Lookup!$A$6:$B$7))</f>
        <v>0</v>
      </c>
      <c r="D486" s="45" t="b">
        <f>IF(ISBLANK([2]ICSALabs!G486),FALSE,[2]ICSALabs!G486)</f>
        <v>0</v>
      </c>
      <c r="E486" s="45" t="str">
        <f>IF(NOT(ISBLANK([2]ICSALabs!D486)),IF(OR(ISBLANK([2]ICSALabs!E486),[2]ICSALabs!E486="N/A"),"--no acb code",CONCATENATE([1]Lookup!F$1,A486,[1]Lookup!G$1,B486,[1]Lookup!H$1,H$1,[1]Lookup!I$1)),"--no attestation")</f>
        <v>--no attestation</v>
      </c>
      <c r="F486" s="45" t="str">
        <f>IF(AND(NOT(ISBLANK([2]ICSALabs!G486)),[2]ICSALabs!G486&lt;&gt;"N/A"),IF(C486="All",CONCATENATE([1]Lookup!F$2,D486,[1]Lookup!G$2,B486,[1]Lookup!H$2,H$1,[1]Lookup!I$2),CONCATENATE([1]Lookup!F$3,D486,[1]Lookup!G$3,B486,[1]Lookup!H$3)),"--no url")</f>
        <v>--no url</v>
      </c>
    </row>
    <row r="487" spans="1:6" hidden="1" x14ac:dyDescent="0.25">
      <c r="A487" s="45" t="b">
        <f>IF(ISBLANK([2]ICSALabs!D487),FALSE,LOOKUP([2]ICSALabs!D487,[1]Lookup!$A$2:$B$4))</f>
        <v>0</v>
      </c>
      <c r="B487" s="45" t="b">
        <f>IF(ISBLANK([2]ICSALabs!E487),FALSE,TRIM([2]ICSALabs!E487))</f>
        <v>0</v>
      </c>
      <c r="C487" s="45" t="b">
        <f>IF(ISBLANK([2]ICSALabs!F487),FALSE,LOOKUP([2]ICSALabs!F487,[1]Lookup!$A$6:$B$7))</f>
        <v>0</v>
      </c>
      <c r="D487" s="45" t="b">
        <f>IF(ISBLANK([2]ICSALabs!G487),FALSE,[2]ICSALabs!G487)</f>
        <v>0</v>
      </c>
      <c r="E487" s="45" t="str">
        <f>IF(NOT(ISBLANK([2]ICSALabs!D487)),IF(OR(ISBLANK([2]ICSALabs!E487),[2]ICSALabs!E487="N/A"),"--no acb code",CONCATENATE([1]Lookup!F$1,A487,[1]Lookup!G$1,B487,[1]Lookup!H$1,H$1,[1]Lookup!I$1)),"--no attestation")</f>
        <v>--no attestation</v>
      </c>
      <c r="F487" s="45" t="str">
        <f>IF(AND(NOT(ISBLANK([2]ICSALabs!G487)),[2]ICSALabs!G487&lt;&gt;"N/A"),IF(C487="All",CONCATENATE([1]Lookup!F$2,D487,[1]Lookup!G$2,B487,[1]Lookup!H$2,H$1,[1]Lookup!I$2),CONCATENATE([1]Lookup!F$3,D487,[1]Lookup!G$3,B487,[1]Lookup!H$3)),"--no url")</f>
        <v>--no url</v>
      </c>
    </row>
    <row r="488" spans="1:6" hidden="1" x14ac:dyDescent="0.25">
      <c r="A488" s="45" t="b">
        <f>IF(ISBLANK([2]ICSALabs!D488),FALSE,LOOKUP([2]ICSALabs!D488,[1]Lookup!$A$2:$B$4))</f>
        <v>0</v>
      </c>
      <c r="B488" s="45" t="b">
        <f>IF(ISBLANK([2]ICSALabs!E488),FALSE,TRIM([2]ICSALabs!E488))</f>
        <v>0</v>
      </c>
      <c r="C488" s="45" t="b">
        <f>IF(ISBLANK([2]ICSALabs!F488),FALSE,LOOKUP([2]ICSALabs!F488,[1]Lookup!$A$6:$B$7))</f>
        <v>0</v>
      </c>
      <c r="D488" s="45" t="b">
        <f>IF(ISBLANK([2]ICSALabs!G488),FALSE,[2]ICSALabs!G488)</f>
        <v>0</v>
      </c>
      <c r="E488" s="45" t="str">
        <f>IF(NOT(ISBLANK([2]ICSALabs!D488)),IF(OR(ISBLANK([2]ICSALabs!E488),[2]ICSALabs!E488="N/A"),"--no acb code",CONCATENATE([1]Lookup!F$1,A488,[1]Lookup!G$1,B488,[1]Lookup!H$1,H$1,[1]Lookup!I$1)),"--no attestation")</f>
        <v>--no attestation</v>
      </c>
      <c r="F488" s="45" t="str">
        <f>IF(AND(NOT(ISBLANK([2]ICSALabs!G488)),[2]ICSALabs!G488&lt;&gt;"N/A"),IF(C488="All",CONCATENATE([1]Lookup!F$2,D488,[1]Lookup!G$2,B488,[1]Lookup!H$2,H$1,[1]Lookup!I$2),CONCATENATE([1]Lookup!F$3,D488,[1]Lookup!G$3,B488,[1]Lookup!H$3)),"--no url")</f>
        <v>--no url</v>
      </c>
    </row>
    <row r="489" spans="1:6" hidden="1" x14ac:dyDescent="0.25">
      <c r="A489" s="45" t="b">
        <f>IF(ISBLANK([2]ICSALabs!D489),FALSE,LOOKUP([2]ICSALabs!D489,[1]Lookup!$A$2:$B$4))</f>
        <v>0</v>
      </c>
      <c r="B489" s="45" t="b">
        <f>IF(ISBLANK([2]ICSALabs!E489),FALSE,TRIM([2]ICSALabs!E489))</f>
        <v>0</v>
      </c>
      <c r="C489" s="45" t="b">
        <f>IF(ISBLANK([2]ICSALabs!F489),FALSE,LOOKUP([2]ICSALabs!F489,[1]Lookup!$A$6:$B$7))</f>
        <v>0</v>
      </c>
      <c r="D489" s="45" t="b">
        <f>IF(ISBLANK([2]ICSALabs!G489),FALSE,[2]ICSALabs!G489)</f>
        <v>0</v>
      </c>
      <c r="E489" s="45" t="str">
        <f>IF(NOT(ISBLANK([2]ICSALabs!D489)),IF(OR(ISBLANK([2]ICSALabs!E489),[2]ICSALabs!E489="N/A"),"--no acb code",CONCATENATE([1]Lookup!F$1,A489,[1]Lookup!G$1,B489,[1]Lookup!H$1,H$1,[1]Lookup!I$1)),"--no attestation")</f>
        <v>--no attestation</v>
      </c>
      <c r="F489" s="45" t="str">
        <f>IF(AND(NOT(ISBLANK([2]ICSALabs!G489)),[2]ICSALabs!G489&lt;&gt;"N/A"),IF(C489="All",CONCATENATE([1]Lookup!F$2,D489,[1]Lookup!G$2,B489,[1]Lookup!H$2,H$1,[1]Lookup!I$2),CONCATENATE([1]Lookup!F$3,D489,[1]Lookup!G$3,B489,[1]Lookup!H$3)),"--no url")</f>
        <v>--no url</v>
      </c>
    </row>
    <row r="490" spans="1:6" hidden="1" x14ac:dyDescent="0.25">
      <c r="A490" s="45" t="b">
        <f>IF(ISBLANK([2]ICSALabs!D490),FALSE,LOOKUP([2]ICSALabs!D490,[1]Lookup!$A$2:$B$4))</f>
        <v>0</v>
      </c>
      <c r="B490" s="45" t="b">
        <f>IF(ISBLANK([2]ICSALabs!E490),FALSE,TRIM([2]ICSALabs!E490))</f>
        <v>0</v>
      </c>
      <c r="C490" s="45" t="b">
        <f>IF(ISBLANK([2]ICSALabs!F490),FALSE,LOOKUP([2]ICSALabs!F490,[1]Lookup!$A$6:$B$7))</f>
        <v>0</v>
      </c>
      <c r="D490" s="45" t="b">
        <f>IF(ISBLANK([2]ICSALabs!G490),FALSE,[2]ICSALabs!G490)</f>
        <v>0</v>
      </c>
      <c r="E490" s="45" t="str">
        <f>IF(NOT(ISBLANK([2]ICSALabs!D490)),IF(OR(ISBLANK([2]ICSALabs!E490),[2]ICSALabs!E490="N/A"),"--no acb code",CONCATENATE([1]Lookup!F$1,A490,[1]Lookup!G$1,B490,[1]Lookup!H$1,H$1,[1]Lookup!I$1)),"--no attestation")</f>
        <v>--no attestation</v>
      </c>
      <c r="F490" s="45" t="str">
        <f>IF(AND(NOT(ISBLANK([2]ICSALabs!G490)),[2]ICSALabs!G490&lt;&gt;"N/A"),IF(C490="All",CONCATENATE([1]Lookup!F$2,D490,[1]Lookup!G$2,B490,[1]Lookup!H$2,H$1,[1]Lookup!I$2),CONCATENATE([1]Lookup!F$3,D490,[1]Lookup!G$3,B490,[1]Lookup!H$3)),"--no url")</f>
        <v>--no url</v>
      </c>
    </row>
    <row r="491" spans="1:6" hidden="1" x14ac:dyDescent="0.25">
      <c r="A491" s="45" t="b">
        <f>IF(ISBLANK([2]ICSALabs!D491),FALSE,LOOKUP([2]ICSALabs!D491,[1]Lookup!$A$2:$B$4))</f>
        <v>0</v>
      </c>
      <c r="B491" s="45" t="b">
        <f>IF(ISBLANK([2]ICSALabs!E491),FALSE,TRIM([2]ICSALabs!E491))</f>
        <v>0</v>
      </c>
      <c r="C491" s="45" t="b">
        <f>IF(ISBLANK([2]ICSALabs!F491),FALSE,LOOKUP([2]ICSALabs!F491,[1]Lookup!$A$6:$B$7))</f>
        <v>0</v>
      </c>
      <c r="D491" s="45" t="b">
        <f>IF(ISBLANK([2]ICSALabs!G491),FALSE,[2]ICSALabs!G491)</f>
        <v>0</v>
      </c>
      <c r="E491" s="45" t="str">
        <f>IF(NOT(ISBLANK([2]ICSALabs!D491)),IF(OR(ISBLANK([2]ICSALabs!E491),[2]ICSALabs!E491="N/A"),"--no acb code",CONCATENATE([1]Lookup!F$1,A491,[1]Lookup!G$1,B491,[1]Lookup!H$1,H$1,[1]Lookup!I$1)),"--no attestation")</f>
        <v>--no attestation</v>
      </c>
      <c r="F491" s="45" t="str">
        <f>IF(AND(NOT(ISBLANK([2]ICSALabs!G491)),[2]ICSALabs!G491&lt;&gt;"N/A"),IF(C491="All",CONCATENATE([1]Lookup!F$2,D491,[1]Lookup!G$2,B491,[1]Lookup!H$2,H$1,[1]Lookup!I$2),CONCATENATE([1]Lookup!F$3,D491,[1]Lookup!G$3,B491,[1]Lookup!H$3)),"--no url")</f>
        <v>--no url</v>
      </c>
    </row>
    <row r="492" spans="1:6" x14ac:dyDescent="0.25">
      <c r="A492" s="45" t="str">
        <f>IF(ISBLANK([2]ICSALabs!D492),FALSE,LOOKUP([2]ICSALabs!D492,[1]Lookup!$A$2:$B$4))</f>
        <v>Affirmative</v>
      </c>
      <c r="B492" s="45" t="str">
        <f>IF(ISBLANK([2]ICSALabs!E492),FALSE,TRIM([2]ICSALabs!E492))</f>
        <v>150030R00</v>
      </c>
      <c r="C492" s="45" t="str">
        <f>IF(ISBLANK([2]ICSALabs!F492),FALSE,LOOKUP([2]ICSALabs!F492,[1]Lookup!$A$6:$B$7))</f>
        <v>All</v>
      </c>
      <c r="D492" s="45" t="str">
        <f>IF(ISBLANK([2]ICSALabs!G492),FALSE,[2]ICSALabs!G492)</f>
        <v>https://www.GeeseMed.com/GeeseMed/EHRcertificate.htm</v>
      </c>
      <c r="E492" s="45" t="str">
        <f>IF(NOT(ISBLANK([2]ICSALabs!D492)),IF(OR(ISBLANK([2]ICSALabs!E492),[2]ICSALabs!E492="N/A"),"--no acb code",CONCATENATE([1]Lookup!F$1,A492,[1]Lookup!G$1,B492,[1]Lookup!H$1,H$1,[1]Lookup!I$1)),"--no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'150030R00' and cb."name" = 'ICSA Labs' and cp.product_version_id = pv.product_version_id and pv.product_id = p.product_id and p.vendor_id = vend.vendor_id;</v>
      </c>
      <c r="F492" s="45" t="str">
        <f>IF(AND(NOT(ISBLANK([2]ICSALabs!G492)),[2]ICSALabs!G492&lt;&gt;"N/A"),IF(C492="All",CONCATENATE([1]Lookup!F$2,D492,[1]Lookup!G$2,B492,[1]Lookup!H$2,H$1,[1]Lookup!I$2),CONCATENATE([1]Lookup!F$3,D492,[1]Lookup!G$3,B492,[1]Lookup!H$3)),"--no url")</f>
        <v>update openchpl.certified_product as cp set transparency_attestation_url = 'https://www.GeeseMed.com/GeeseMed/EHRcertificate.htm' from (select certified_product_id from (select vend.vendor_code from openchpl.certified_product as cp, openchpl.product_version as pv, openchpl.product as p, openchpl.vendor as vend where cp.acb_certification_id = '150030R00'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93" spans="1:6" hidden="1" x14ac:dyDescent="0.25">
      <c r="A493" s="45" t="b">
        <f>IF(ISBLANK([2]ICSALabs!D493),FALSE,LOOKUP([2]ICSALabs!D493,[1]Lookup!$A$2:$B$4))</f>
        <v>0</v>
      </c>
      <c r="B493" s="45" t="b">
        <f>IF(ISBLANK([2]ICSALabs!E493),FALSE,TRIM([2]ICSALabs!E493))</f>
        <v>0</v>
      </c>
      <c r="C493" s="45" t="b">
        <f>IF(ISBLANK([2]ICSALabs!F493),FALSE,LOOKUP([2]ICSALabs!F493,[1]Lookup!$A$6:$B$7))</f>
        <v>0</v>
      </c>
      <c r="D493" s="45" t="b">
        <f>IF(ISBLANK([2]ICSALabs!G493),FALSE,[2]ICSALabs!G493)</f>
        <v>0</v>
      </c>
      <c r="E493" s="45" t="str">
        <f>IF(NOT(ISBLANK([2]ICSALabs!D493)),IF(OR(ISBLANK([2]ICSALabs!E493),[2]ICSALabs!E493="N/A"),"--no acb code",CONCATENATE([1]Lookup!F$1,A493,[1]Lookup!G$1,B493,[1]Lookup!H$1,H$1,[1]Lookup!I$1)),"--no attestation")</f>
        <v>--no attestation</v>
      </c>
      <c r="F493" s="45" t="str">
        <f>IF(AND(NOT(ISBLANK([2]ICSALabs!G493)),[2]ICSALabs!G493&lt;&gt;"N/A"),IF(C493="All",CONCATENATE([1]Lookup!F$2,D493,[1]Lookup!G$2,B493,[1]Lookup!H$2,H$1,[1]Lookup!I$2),CONCATENATE([1]Lookup!F$3,D493,[1]Lookup!G$3,B493,[1]Lookup!H$3)),"--no url")</f>
        <v>--no url</v>
      </c>
    </row>
    <row r="494" spans="1:6" x14ac:dyDescent="0.25">
      <c r="A494" s="45" t="str">
        <f>IF(ISBLANK([2]ICSALabs!D494),FALSE,LOOKUP([2]ICSALabs!D494,[1]Lookup!$A$2:$B$4))</f>
        <v>Affirmative</v>
      </c>
      <c r="B494" s="45" t="str">
        <f>IF(ISBLANK([2]ICSALabs!E494),FALSE,TRIM([2]ICSALabs!E494))</f>
        <v>150009R00</v>
      </c>
      <c r="C494" s="45" t="str">
        <f>IF(ISBLANK([2]ICSALabs!F494),FALSE,LOOKUP([2]ICSALabs!F494,[1]Lookup!$A$6:$B$7))</f>
        <v>All</v>
      </c>
      <c r="D494" s="45" t="str">
        <f>IF(ISBLANK([2]ICSALabs!G494),FALSE,[2]ICSALabs!G494)</f>
        <v>http://genensys.com/mu-disclosure/</v>
      </c>
      <c r="E494" s="45" t="str">
        <f>IF(NOT(ISBLANK([2]ICSALabs!D494)),IF(OR(ISBLANK([2]ICSALabs!E494),[2]ICSALabs!E494="N/A"),"--no acb code",CONCATENATE([1]Lookup!F$1,A494,[1]Lookup!G$1,B494,[1]Lookup!H$1,H$1,[1]Lookup!I$1)),"--no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'150009R00' and cb."name" = 'ICSA Labs' and cp.product_version_id = pv.product_version_id and pv.product_id = p.product_id and p.vendor_id = vend.vendor_id;</v>
      </c>
      <c r="F494" s="45" t="str">
        <f>IF(AND(NOT(ISBLANK([2]ICSALabs!G494)),[2]ICSALabs!G494&lt;&gt;"N/A"),IF(C494="All",CONCATENATE([1]Lookup!F$2,D494,[1]Lookup!G$2,B494,[1]Lookup!H$2,H$1,[1]Lookup!I$2),CONCATENATE([1]Lookup!F$3,D494,[1]Lookup!G$3,B494,[1]Lookup!H$3)),"--no url")</f>
        <v>update openchpl.certified_product as cp set transparency_attestation_url = 'http://genensys.com/mu-disclosure/' from (select certified_product_id from (select vend.vendor_code from openchpl.certified_product as cp, openchpl.product_version as pv, openchpl.product as p, openchpl.vendor as vend where cp.acb_certification_id = '150009R00'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95" spans="1:6" hidden="1" x14ac:dyDescent="0.25">
      <c r="A495" s="45" t="b">
        <f>IF(ISBLANK([2]ICSALabs!D495),FALSE,LOOKUP([2]ICSALabs!D495,[1]Lookup!$A$2:$B$4))</f>
        <v>0</v>
      </c>
      <c r="B495" s="45" t="b">
        <f>IF(ISBLANK([2]ICSALabs!E495),FALSE,TRIM([2]ICSALabs!E495))</f>
        <v>0</v>
      </c>
      <c r="C495" s="45" t="b">
        <f>IF(ISBLANK([2]ICSALabs!F495),FALSE,LOOKUP([2]ICSALabs!F495,[1]Lookup!$A$6:$B$7))</f>
        <v>0</v>
      </c>
      <c r="D495" s="45" t="b">
        <f>IF(ISBLANK([2]ICSALabs!G495),FALSE,[2]ICSALabs!G495)</f>
        <v>0</v>
      </c>
      <c r="E495" s="45" t="str">
        <f>IF(NOT(ISBLANK([2]ICSALabs!D495)),IF(OR(ISBLANK([2]ICSALabs!E495),[2]ICSALabs!E495="N/A"),"--no acb code",CONCATENATE([1]Lookup!F$1,A495,[1]Lookup!G$1,B495,[1]Lookup!H$1,H$1,[1]Lookup!I$1)),"--no attestation")</f>
        <v>--no attestation</v>
      </c>
      <c r="F495" s="45" t="str">
        <f>IF(AND(NOT(ISBLANK([2]ICSALabs!G495)),[2]ICSALabs!G495&lt;&gt;"N/A"),IF(C495="All",CONCATENATE([1]Lookup!F$2,D495,[1]Lookup!G$2,B495,[1]Lookup!H$2,H$1,[1]Lookup!I$2),CONCATENATE([1]Lookup!F$3,D495,[1]Lookup!G$3,B495,[1]Lookup!H$3)),"--no url")</f>
        <v>--no url</v>
      </c>
    </row>
    <row r="496" spans="1:6" hidden="1" x14ac:dyDescent="0.25">
      <c r="A496" s="45" t="b">
        <f>IF(ISBLANK([2]ICSALabs!D496),FALSE,LOOKUP([2]ICSALabs!D496,[1]Lookup!$A$2:$B$4))</f>
        <v>0</v>
      </c>
      <c r="B496" s="45" t="b">
        <f>IF(ISBLANK([2]ICSALabs!E496),FALSE,TRIM([2]ICSALabs!E496))</f>
        <v>0</v>
      </c>
      <c r="C496" s="45" t="b">
        <f>IF(ISBLANK([2]ICSALabs!F496),FALSE,LOOKUP([2]ICSALabs!F496,[1]Lookup!$A$6:$B$7))</f>
        <v>0</v>
      </c>
      <c r="D496" s="45" t="b">
        <f>IF(ISBLANK([2]ICSALabs!G496),FALSE,[2]ICSALabs!G496)</f>
        <v>0</v>
      </c>
      <c r="E496" s="45" t="str">
        <f>IF(NOT(ISBLANK([2]ICSALabs!D496)),IF(OR(ISBLANK([2]ICSALabs!E496),[2]ICSALabs!E496="N/A"),"--no acb code",CONCATENATE([1]Lookup!F$1,A496,[1]Lookup!G$1,B496,[1]Lookup!H$1,H$1,[1]Lookup!I$1)),"--no attestation")</f>
        <v>--no attestation</v>
      </c>
      <c r="F496" s="45" t="str">
        <f>IF(AND(NOT(ISBLANK([2]ICSALabs!G496)),[2]ICSALabs!G496&lt;&gt;"N/A"),IF(C496="All",CONCATENATE([1]Lookup!F$2,D496,[1]Lookup!G$2,B496,[1]Lookup!H$2,H$1,[1]Lookup!I$2),CONCATENATE([1]Lookup!F$3,D496,[1]Lookup!G$3,B496,[1]Lookup!H$3)),"--no url")</f>
        <v>--no url</v>
      </c>
    </row>
    <row r="497" spans="1:6" hidden="1" x14ac:dyDescent="0.25">
      <c r="A497" s="45" t="b">
        <f>IF(ISBLANK([2]ICSALabs!D497),FALSE,LOOKUP([2]ICSALabs!D497,[1]Lookup!$A$2:$B$4))</f>
        <v>0</v>
      </c>
      <c r="B497" s="45" t="b">
        <f>IF(ISBLANK([2]ICSALabs!E497),FALSE,TRIM([2]ICSALabs!E497))</f>
        <v>0</v>
      </c>
      <c r="C497" s="45" t="b">
        <f>IF(ISBLANK([2]ICSALabs!F497),FALSE,LOOKUP([2]ICSALabs!F497,[1]Lookup!$A$6:$B$7))</f>
        <v>0</v>
      </c>
      <c r="D497" s="45" t="b">
        <f>IF(ISBLANK([2]ICSALabs!G497),FALSE,[2]ICSALabs!G497)</f>
        <v>0</v>
      </c>
      <c r="E497" s="45" t="str">
        <f>IF(NOT(ISBLANK([2]ICSALabs!D497)),IF(OR(ISBLANK([2]ICSALabs!E497),[2]ICSALabs!E497="N/A"),"--no acb code",CONCATENATE([1]Lookup!F$1,A497,[1]Lookup!G$1,B497,[1]Lookup!H$1,H$1,[1]Lookup!I$1)),"--no attestation")</f>
        <v>--no attestation</v>
      </c>
      <c r="F497" s="45" t="str">
        <f>IF(AND(NOT(ISBLANK([2]ICSALabs!G497)),[2]ICSALabs!G497&lt;&gt;"N/A"),IF(C497="All",CONCATENATE([1]Lookup!F$2,D497,[1]Lookup!G$2,B497,[1]Lookup!H$2,H$1,[1]Lookup!I$2),CONCATENATE([1]Lookup!F$3,D497,[1]Lookup!G$3,B497,[1]Lookup!H$3)),"--no url")</f>
        <v>--no url</v>
      </c>
    </row>
    <row r="498" spans="1:6" hidden="1" x14ac:dyDescent="0.25">
      <c r="A498" s="45" t="b">
        <f>IF(ISBLANK([2]ICSALabs!D498),FALSE,LOOKUP([2]ICSALabs!D498,[1]Lookup!$A$2:$B$4))</f>
        <v>0</v>
      </c>
      <c r="B498" s="45" t="b">
        <f>IF(ISBLANK([2]ICSALabs!E498),FALSE,TRIM([2]ICSALabs!E498))</f>
        <v>0</v>
      </c>
      <c r="C498" s="45" t="b">
        <f>IF(ISBLANK([2]ICSALabs!F498),FALSE,LOOKUP([2]ICSALabs!F498,[1]Lookup!$A$6:$B$7))</f>
        <v>0</v>
      </c>
      <c r="D498" s="45" t="b">
        <f>IF(ISBLANK([2]ICSALabs!G498),FALSE,[2]ICSALabs!G498)</f>
        <v>0</v>
      </c>
      <c r="E498" s="45" t="str">
        <f>IF(NOT(ISBLANK([2]ICSALabs!D498)),IF(OR(ISBLANK([2]ICSALabs!E498),[2]ICSALabs!E498="N/A"),"--no acb code",CONCATENATE([1]Lookup!F$1,A498,[1]Lookup!G$1,B498,[1]Lookup!H$1,H$1,[1]Lookup!I$1)),"--no attestation")</f>
        <v>--no attestation</v>
      </c>
      <c r="F498" s="45" t="str">
        <f>IF(AND(NOT(ISBLANK([2]ICSALabs!G498)),[2]ICSALabs!G498&lt;&gt;"N/A"),IF(C498="All",CONCATENATE([1]Lookup!F$2,D498,[1]Lookup!G$2,B498,[1]Lookup!H$2,H$1,[1]Lookup!I$2),CONCATENATE([1]Lookup!F$3,D498,[1]Lookup!G$3,B498,[1]Lookup!H$3)),"--no url")</f>
        <v>--no url</v>
      </c>
    </row>
    <row r="499" spans="1:6" x14ac:dyDescent="0.25">
      <c r="A499" s="45" t="str">
        <f>IF(ISBLANK([2]ICSALabs!D499),FALSE,LOOKUP([2]ICSALabs!D499,[1]Lookup!$A$2:$B$4))</f>
        <v>Affirmative</v>
      </c>
      <c r="B499" s="45" t="str">
        <f>IF(ISBLANK([2]ICSALabs!E499),FALSE,TRIM([2]ICSALabs!E499))</f>
        <v>140061R00</v>
      </c>
      <c r="C499" s="45" t="str">
        <f>IF(ISBLANK([2]ICSALabs!F499),FALSE,LOOKUP([2]ICSALabs!F499,[1]Lookup!$A$6:$B$7))</f>
        <v>All</v>
      </c>
      <c r="D499" s="45" t="str">
        <f>IF(ISBLANK([2]ICSALabs!G499),FALSE,[2]ICSALabs!G499)</f>
        <v xml:space="preserve">http://www.ethomasmedical.com/ehrthomas.html </v>
      </c>
      <c r="E499" s="45" t="str">
        <f>IF(NOT(ISBLANK([2]ICSALabs!D499)),IF(OR(ISBLANK([2]ICSALabs!E499),[2]ICSALabs!E499="N/A"),"--no acb code",CONCATENATE([1]Lookup!F$1,A499,[1]Lookup!G$1,B499,[1]Lookup!H$1,H$1,[1]Lookup!I$1)),"--no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'140061R00' and cb."name" = 'ICSA Labs' and cp.product_version_id = pv.product_version_id and pv.product_id = p.product_id and p.vendor_id = vend.vendor_id;</v>
      </c>
      <c r="F499" s="45" t="str">
        <f>IF(AND(NOT(ISBLANK([2]ICSALabs!G499)),[2]ICSALabs!G499&lt;&gt;"N/A"),IF(C499="All",CONCATENATE([1]Lookup!F$2,D499,[1]Lookup!G$2,B499,[1]Lookup!H$2,H$1,[1]Lookup!I$2),CONCATENATE([1]Lookup!F$3,D499,[1]Lookup!G$3,B499,[1]Lookup!H$3)),"--no url")</f>
        <v>update openchpl.certified_product as cp set transparency_attestation_url = 'http://www.ethomasmedical.com/ehrthomas.html ' from (select certified_product_id from (select vend.vendor_code from openchpl.certified_product as cp, openchpl.product_version as pv, openchpl.product as p, openchpl.vendor as vend where cp.acb_certification_id = '140061R00'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00" spans="1:6" hidden="1" x14ac:dyDescent="0.25">
      <c r="A500" s="45" t="b">
        <f>IF(ISBLANK([2]ICSALabs!D500),FALSE,LOOKUP([2]ICSALabs!D500,[1]Lookup!$A$2:$B$4))</f>
        <v>0</v>
      </c>
      <c r="B500" s="45" t="b">
        <f>IF(ISBLANK([2]ICSALabs!E500),FALSE,TRIM([2]ICSALabs!E500))</f>
        <v>0</v>
      </c>
      <c r="C500" s="45" t="b">
        <f>IF(ISBLANK([2]ICSALabs!F500),FALSE,LOOKUP([2]ICSALabs!F500,[1]Lookup!$A$6:$B$7))</f>
        <v>0</v>
      </c>
      <c r="D500" s="45" t="b">
        <f>IF(ISBLANK([2]ICSALabs!G500),FALSE,[2]ICSALabs!G500)</f>
        <v>0</v>
      </c>
      <c r="E500" s="45" t="str">
        <f>IF(NOT(ISBLANK([2]ICSALabs!D500)),IF(OR(ISBLANK([2]ICSALabs!E500),[2]ICSALabs!E500="N/A"),"--no acb code",CONCATENATE([1]Lookup!F$1,A500,[1]Lookup!G$1,B500,[1]Lookup!H$1,H$1,[1]Lookup!I$1)),"--no attestation")</f>
        <v>--no attestation</v>
      </c>
      <c r="F500" s="45" t="str">
        <f>IF(AND(NOT(ISBLANK([2]ICSALabs!G500)),[2]ICSALabs!G500&lt;&gt;"N/A"),IF(C500="All",CONCATENATE([1]Lookup!F$2,D500,[1]Lookup!G$2,B500,[1]Lookup!H$2,H$1,[1]Lookup!I$2),CONCATENATE([1]Lookup!F$3,D500,[1]Lookup!G$3,B500,[1]Lookup!H$3)),"--no url")</f>
        <v>--no url</v>
      </c>
    </row>
    <row r="501" spans="1:6" hidden="1" x14ac:dyDescent="0.25">
      <c r="A501" s="45" t="b">
        <f>IF(ISBLANK([2]ICSALabs!D501),FALSE,LOOKUP([2]ICSALabs!D501,[1]Lookup!$A$2:$B$4))</f>
        <v>0</v>
      </c>
      <c r="B501" s="45" t="b">
        <f>IF(ISBLANK([2]ICSALabs!E501),FALSE,TRIM([2]ICSALabs!E501))</f>
        <v>0</v>
      </c>
      <c r="C501" s="45" t="b">
        <f>IF(ISBLANK([2]ICSALabs!F501),FALSE,LOOKUP([2]ICSALabs!F501,[1]Lookup!$A$6:$B$7))</f>
        <v>0</v>
      </c>
      <c r="D501" s="45" t="b">
        <f>IF(ISBLANK([2]ICSALabs!G501),FALSE,[2]ICSALabs!G501)</f>
        <v>0</v>
      </c>
      <c r="E501" s="45" t="str">
        <f>IF(NOT(ISBLANK([2]ICSALabs!D501)),IF(OR(ISBLANK([2]ICSALabs!E501),[2]ICSALabs!E501="N/A"),"--no acb code",CONCATENATE([1]Lookup!F$1,A501,[1]Lookup!G$1,B501,[1]Lookup!H$1,H$1,[1]Lookup!I$1)),"--no attestation")</f>
        <v>--no attestation</v>
      </c>
      <c r="F501" s="45" t="str">
        <f>IF(AND(NOT(ISBLANK([2]ICSALabs!G501)),[2]ICSALabs!G501&lt;&gt;"N/A"),IF(C501="All",CONCATENATE([1]Lookup!F$2,D501,[1]Lookup!G$2,B501,[1]Lookup!H$2,H$1,[1]Lookup!I$2),CONCATENATE([1]Lookup!F$3,D501,[1]Lookup!G$3,B501,[1]Lookup!H$3)),"--no url")</f>
        <v>--no url</v>
      </c>
    </row>
    <row r="502" spans="1:6" hidden="1" x14ac:dyDescent="0.25">
      <c r="A502" s="45" t="b">
        <f>IF(ISBLANK([2]ICSALabs!D502),FALSE,LOOKUP([2]ICSALabs!D502,[1]Lookup!$A$2:$B$4))</f>
        <v>0</v>
      </c>
      <c r="B502" s="45" t="b">
        <f>IF(ISBLANK([2]ICSALabs!E502),FALSE,TRIM([2]ICSALabs!E502))</f>
        <v>0</v>
      </c>
      <c r="C502" s="45" t="b">
        <f>IF(ISBLANK([2]ICSALabs!F502),FALSE,LOOKUP([2]ICSALabs!F502,[1]Lookup!$A$6:$B$7))</f>
        <v>0</v>
      </c>
      <c r="D502" s="45" t="b">
        <f>IF(ISBLANK([2]ICSALabs!G502),FALSE,[2]ICSALabs!G502)</f>
        <v>0</v>
      </c>
      <c r="E502" s="45" t="str">
        <f>IF(NOT(ISBLANK([2]ICSALabs!D502)),IF(OR(ISBLANK([2]ICSALabs!E502),[2]ICSALabs!E502="N/A"),"--no acb code",CONCATENATE([1]Lookup!F$1,A502,[1]Lookup!G$1,B502,[1]Lookup!H$1,H$1,[1]Lookup!I$1)),"--no attestation")</f>
        <v>--no attestation</v>
      </c>
      <c r="F502" s="45" t="str">
        <f>IF(AND(NOT(ISBLANK([2]ICSALabs!G502)),[2]ICSALabs!G502&lt;&gt;"N/A"),IF(C502="All",CONCATENATE([1]Lookup!F$2,D502,[1]Lookup!G$2,B502,[1]Lookup!H$2,H$1,[1]Lookup!I$2),CONCATENATE([1]Lookup!F$3,D502,[1]Lookup!G$3,B502,[1]Lookup!H$3)),"--no url")</f>
        <v>--no url</v>
      </c>
    </row>
    <row r="503" spans="1:6" hidden="1" x14ac:dyDescent="0.25">
      <c r="A503" s="45" t="b">
        <f>IF(ISBLANK([2]ICSALabs!D503),FALSE,LOOKUP([2]ICSALabs!D503,[1]Lookup!$A$2:$B$4))</f>
        <v>0</v>
      </c>
      <c r="B503" s="45" t="b">
        <f>IF(ISBLANK([2]ICSALabs!E503),FALSE,TRIM([2]ICSALabs!E503))</f>
        <v>0</v>
      </c>
      <c r="C503" s="45" t="b">
        <f>IF(ISBLANK([2]ICSALabs!F503),FALSE,LOOKUP([2]ICSALabs!F503,[1]Lookup!$A$6:$B$7))</f>
        <v>0</v>
      </c>
      <c r="D503" s="45" t="b">
        <f>IF(ISBLANK([2]ICSALabs!G503),FALSE,[2]ICSALabs!G503)</f>
        <v>0</v>
      </c>
      <c r="E503" s="45" t="str">
        <f>IF(NOT(ISBLANK([2]ICSALabs!D503)),IF(OR(ISBLANK([2]ICSALabs!E503),[2]ICSALabs!E503="N/A"),"--no acb code",CONCATENATE([1]Lookup!F$1,A503,[1]Lookup!G$1,B503,[1]Lookup!H$1,H$1,[1]Lookup!I$1)),"--no attestation")</f>
        <v>--no attestation</v>
      </c>
      <c r="F503" s="45" t="str">
        <f>IF(AND(NOT(ISBLANK([2]ICSALabs!G503)),[2]ICSALabs!G503&lt;&gt;"N/A"),IF(C503="All",CONCATENATE([1]Lookup!F$2,D503,[1]Lookup!G$2,B503,[1]Lookup!H$2,H$1,[1]Lookup!I$2),CONCATENATE([1]Lookup!F$3,D503,[1]Lookup!G$3,B503,[1]Lookup!H$3)),"--no url")</f>
        <v>--no url</v>
      </c>
    </row>
    <row r="504" spans="1:6" hidden="1" x14ac:dyDescent="0.25">
      <c r="A504" s="45" t="b">
        <f>IF(ISBLANK([2]ICSALabs!D504),FALSE,LOOKUP([2]ICSALabs!D504,[1]Lookup!$A$2:$B$4))</f>
        <v>0</v>
      </c>
      <c r="B504" s="45" t="b">
        <f>IF(ISBLANK([2]ICSALabs!E504),FALSE,TRIM([2]ICSALabs!E504))</f>
        <v>0</v>
      </c>
      <c r="C504" s="45" t="b">
        <f>IF(ISBLANK([2]ICSALabs!F504),FALSE,LOOKUP([2]ICSALabs!F504,[1]Lookup!$A$6:$B$7))</f>
        <v>0</v>
      </c>
      <c r="D504" s="45" t="b">
        <f>IF(ISBLANK([2]ICSALabs!G504),FALSE,[2]ICSALabs!G504)</f>
        <v>0</v>
      </c>
      <c r="E504" s="45" t="str">
        <f>IF(NOT(ISBLANK([2]ICSALabs!D504)),IF(OR(ISBLANK([2]ICSALabs!E504),[2]ICSALabs!E504="N/A"),"--no acb code",CONCATENATE([1]Lookup!F$1,A504,[1]Lookup!G$1,B504,[1]Lookup!H$1,H$1,[1]Lookup!I$1)),"--no attestation")</f>
        <v>--no attestation</v>
      </c>
      <c r="F504" s="45" t="str">
        <f>IF(AND(NOT(ISBLANK([2]ICSALabs!G504)),[2]ICSALabs!G504&lt;&gt;"N/A"),IF(C504="All",CONCATENATE([1]Lookup!F$2,D504,[1]Lookup!G$2,B504,[1]Lookup!H$2,H$1,[1]Lookup!I$2),CONCATENATE([1]Lookup!F$3,D504,[1]Lookup!G$3,B504,[1]Lookup!H$3)),"--no url")</f>
        <v>--no url</v>
      </c>
    </row>
    <row r="505" spans="1:6" hidden="1" x14ac:dyDescent="0.25">
      <c r="A505" s="45" t="b">
        <f>IF(ISBLANK([2]ICSALabs!D505),FALSE,LOOKUP([2]ICSALabs!D505,[1]Lookup!$A$2:$B$4))</f>
        <v>0</v>
      </c>
      <c r="B505" s="45" t="b">
        <f>IF(ISBLANK([2]ICSALabs!E505),FALSE,TRIM([2]ICSALabs!E505))</f>
        <v>0</v>
      </c>
      <c r="C505" s="45" t="b">
        <f>IF(ISBLANK([2]ICSALabs!F505),FALSE,LOOKUP([2]ICSALabs!F505,[1]Lookup!$A$6:$B$7))</f>
        <v>0</v>
      </c>
      <c r="D505" s="45" t="b">
        <f>IF(ISBLANK([2]ICSALabs!G505),FALSE,[2]ICSALabs!G505)</f>
        <v>0</v>
      </c>
      <c r="E505" s="45" t="str">
        <f>IF(NOT(ISBLANK([2]ICSALabs!D505)),IF(OR(ISBLANK([2]ICSALabs!E505),[2]ICSALabs!E505="N/A"),"--no acb code",CONCATENATE([1]Lookup!F$1,A505,[1]Lookup!G$1,B505,[1]Lookup!H$1,H$1,[1]Lookup!I$1)),"--no attestation")</f>
        <v>--no attestation</v>
      </c>
      <c r="F505" s="45" t="str">
        <f>IF(AND(NOT(ISBLANK([2]ICSALabs!G505)),[2]ICSALabs!G505&lt;&gt;"N/A"),IF(C505="All",CONCATENATE([1]Lookup!F$2,D505,[1]Lookup!G$2,B505,[1]Lookup!H$2,H$1,[1]Lookup!I$2),CONCATENATE([1]Lookup!F$3,D505,[1]Lookup!G$3,B505,[1]Lookup!H$3)),"--no url")</f>
        <v>--no url</v>
      </c>
    </row>
    <row r="506" spans="1:6" x14ac:dyDescent="0.25">
      <c r="A506" s="45" t="str">
        <f>IF(ISBLANK([2]ICSALabs!D506),FALSE,LOOKUP([2]ICSALabs!D506,[1]Lookup!$A$2:$B$4))</f>
        <v>Affirmative</v>
      </c>
      <c r="B506" s="45" t="str">
        <f>IF(ISBLANK([2]ICSALabs!E506),FALSE,TRIM([2]ICSALabs!E506))</f>
        <v>130035R00</v>
      </c>
      <c r="C506" s="45" t="str">
        <f>IF(ISBLANK([2]ICSALabs!F506),FALSE,LOOKUP([2]ICSALabs!F506,[1]Lookup!$A$6:$B$7))</f>
        <v>All</v>
      </c>
      <c r="D506" s="45" t="str">
        <f>IF(ISBLANK([2]ICSALabs!G506),FALSE,[2]ICSALabs!G506)</f>
        <v>http://www.glenwoodsystems.com/meaningfuluse.html</v>
      </c>
      <c r="E506" s="45" t="str">
        <f>IF(NOT(ISBLANK([2]ICSALabs!D506)),IF(OR(ISBLANK([2]ICSALabs!E506),[2]ICSALabs!E506="N/A"),"--no acb code",CONCATENATE([1]Lookup!F$1,A506,[1]Lookup!G$1,B506,[1]Lookup!H$1,H$1,[1]Lookup!I$1)),"--no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'130035R00' and cb."name" = 'ICSA Labs' and cp.product_version_id = pv.product_version_id and pv.product_id = p.product_id and p.vendor_id = vend.vendor_id;</v>
      </c>
      <c r="F506" s="45" t="str">
        <f>IF(AND(NOT(ISBLANK([2]ICSALabs!G506)),[2]ICSALabs!G506&lt;&gt;"N/A"),IF(C506="All",CONCATENATE([1]Lookup!F$2,D506,[1]Lookup!G$2,B506,[1]Lookup!H$2,H$1,[1]Lookup!I$2),CONCATENATE([1]Lookup!F$3,D506,[1]Lookup!G$3,B506,[1]Lookup!H$3)),"--no url")</f>
        <v>update openchpl.certified_product as cp set transparency_attestation_url = 'http://www.glenwoodsystems.com/meaningfuluse.html' from (select certified_product_id from (select vend.vendor_code from openchpl.certified_product as cp, openchpl.product_version as pv, openchpl.product as p, openchpl.vendor as vend where cp.acb_certification_id = '130035R00'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07" spans="1:6" hidden="1" x14ac:dyDescent="0.25">
      <c r="A507" s="45" t="b">
        <f>IF(ISBLANK([2]ICSALabs!D507),FALSE,LOOKUP([2]ICSALabs!D507,[1]Lookup!$A$2:$B$4))</f>
        <v>0</v>
      </c>
      <c r="B507" s="45" t="b">
        <f>IF(ISBLANK([2]ICSALabs!E507),FALSE,TRIM([2]ICSALabs!E507))</f>
        <v>0</v>
      </c>
      <c r="C507" s="45" t="b">
        <f>IF(ISBLANK([2]ICSALabs!F507),FALSE,LOOKUP([2]ICSALabs!F507,[1]Lookup!$A$6:$B$7))</f>
        <v>0</v>
      </c>
      <c r="D507" s="45" t="b">
        <f>IF(ISBLANK([2]ICSALabs!G507),FALSE,[2]ICSALabs!G507)</f>
        <v>0</v>
      </c>
      <c r="E507" s="45" t="str">
        <f>IF(NOT(ISBLANK([2]ICSALabs!D507)),IF(OR(ISBLANK([2]ICSALabs!E507),[2]ICSALabs!E507="N/A"),"--no acb code",CONCATENATE([1]Lookup!F$1,A507,[1]Lookup!G$1,B507,[1]Lookup!H$1,H$1,[1]Lookup!I$1)),"--no attestation")</f>
        <v>--no attestation</v>
      </c>
      <c r="F507" s="45" t="str">
        <f>IF(AND(NOT(ISBLANK([2]ICSALabs!G507)),[2]ICSALabs!G507&lt;&gt;"N/A"),IF(C507="All",CONCATENATE([1]Lookup!F$2,D507,[1]Lookup!G$2,B507,[1]Lookup!H$2,H$1,[1]Lookup!I$2),CONCATENATE([1]Lookup!F$3,D507,[1]Lookup!G$3,B507,[1]Lookup!H$3)),"--no url")</f>
        <v>--no url</v>
      </c>
    </row>
    <row r="508" spans="1:6" hidden="1" x14ac:dyDescent="0.25">
      <c r="A508" s="45" t="b">
        <f>IF(ISBLANK([2]ICSALabs!D508),FALSE,LOOKUP([2]ICSALabs!D508,[1]Lookup!$A$2:$B$4))</f>
        <v>0</v>
      </c>
      <c r="B508" s="45" t="b">
        <f>IF(ISBLANK([2]ICSALabs!E508),FALSE,TRIM([2]ICSALabs!E508))</f>
        <v>0</v>
      </c>
      <c r="C508" s="45" t="b">
        <f>IF(ISBLANK([2]ICSALabs!F508),FALSE,LOOKUP([2]ICSALabs!F508,[1]Lookup!$A$6:$B$7))</f>
        <v>0</v>
      </c>
      <c r="D508" s="45" t="b">
        <f>IF(ISBLANK([2]ICSALabs!G508),FALSE,[2]ICSALabs!G508)</f>
        <v>0</v>
      </c>
      <c r="E508" s="45" t="str">
        <f>IF(NOT(ISBLANK([2]ICSALabs!D508)),IF(OR(ISBLANK([2]ICSALabs!E508),[2]ICSALabs!E508="N/A"),"--no acb code",CONCATENATE([1]Lookup!F$1,A508,[1]Lookup!G$1,B508,[1]Lookup!H$1,H$1,[1]Lookup!I$1)),"--no attestation")</f>
        <v>--no attestation</v>
      </c>
      <c r="F508" s="45" t="str">
        <f>IF(AND(NOT(ISBLANK([2]ICSALabs!G508)),[2]ICSALabs!G508&lt;&gt;"N/A"),IF(C508="All",CONCATENATE([1]Lookup!F$2,D508,[1]Lookup!G$2,B508,[1]Lookup!H$2,H$1,[1]Lookup!I$2),CONCATENATE([1]Lookup!F$3,D508,[1]Lookup!G$3,B508,[1]Lookup!H$3)),"--no url")</f>
        <v>--no url</v>
      </c>
    </row>
    <row r="509" spans="1:6" hidden="1" x14ac:dyDescent="0.25">
      <c r="A509" s="45" t="b">
        <f>IF(ISBLANK([2]ICSALabs!D509),FALSE,LOOKUP([2]ICSALabs!D509,[1]Lookup!$A$2:$B$4))</f>
        <v>0</v>
      </c>
      <c r="B509" s="45" t="b">
        <f>IF(ISBLANK([2]ICSALabs!E509),FALSE,TRIM([2]ICSALabs!E509))</f>
        <v>0</v>
      </c>
      <c r="C509" s="45" t="b">
        <f>IF(ISBLANK([2]ICSALabs!F509),FALSE,LOOKUP([2]ICSALabs!F509,[1]Lookup!$A$6:$B$7))</f>
        <v>0</v>
      </c>
      <c r="D509" s="45" t="b">
        <f>IF(ISBLANK([2]ICSALabs!G509),FALSE,[2]ICSALabs!G509)</f>
        <v>0</v>
      </c>
      <c r="E509" s="45" t="str">
        <f>IF(NOT(ISBLANK([2]ICSALabs!D509)),IF(OR(ISBLANK([2]ICSALabs!E509),[2]ICSALabs!E509="N/A"),"--no acb code",CONCATENATE([1]Lookup!F$1,A509,[1]Lookup!G$1,B509,[1]Lookup!H$1,H$1,[1]Lookup!I$1)),"--no attestation")</f>
        <v>--no attestation</v>
      </c>
      <c r="F509" s="45" t="str">
        <f>IF(AND(NOT(ISBLANK([2]ICSALabs!G509)),[2]ICSALabs!G509&lt;&gt;"N/A"),IF(C509="All",CONCATENATE([1]Lookup!F$2,D509,[1]Lookup!G$2,B509,[1]Lookup!H$2,H$1,[1]Lookup!I$2),CONCATENATE([1]Lookup!F$3,D509,[1]Lookup!G$3,B509,[1]Lookup!H$3)),"--no url")</f>
        <v>--no url</v>
      </c>
    </row>
    <row r="510" spans="1:6" hidden="1" x14ac:dyDescent="0.25">
      <c r="A510" s="45" t="b">
        <f>IF(ISBLANK([2]ICSALabs!D510),FALSE,LOOKUP([2]ICSALabs!D510,[1]Lookup!$A$2:$B$4))</f>
        <v>0</v>
      </c>
      <c r="B510" s="45" t="b">
        <f>IF(ISBLANK([2]ICSALabs!E510),FALSE,TRIM([2]ICSALabs!E510))</f>
        <v>0</v>
      </c>
      <c r="C510" s="45" t="b">
        <f>IF(ISBLANK([2]ICSALabs!F510),FALSE,LOOKUP([2]ICSALabs!F510,[1]Lookup!$A$6:$B$7))</f>
        <v>0</v>
      </c>
      <c r="D510" s="45" t="b">
        <f>IF(ISBLANK([2]ICSALabs!G510),FALSE,[2]ICSALabs!G510)</f>
        <v>0</v>
      </c>
      <c r="E510" s="45" t="str">
        <f>IF(NOT(ISBLANK([2]ICSALabs!D510)),IF(OR(ISBLANK([2]ICSALabs!E510),[2]ICSALabs!E510="N/A"),"--no acb code",CONCATENATE([1]Lookup!F$1,A510,[1]Lookup!G$1,B510,[1]Lookup!H$1,H$1,[1]Lookup!I$1)),"--no attestation")</f>
        <v>--no attestation</v>
      </c>
      <c r="F510" s="45" t="str">
        <f>IF(AND(NOT(ISBLANK([2]ICSALabs!G510)),[2]ICSALabs!G510&lt;&gt;"N/A"),IF(C510="All",CONCATENATE([1]Lookup!F$2,D510,[1]Lookup!G$2,B510,[1]Lookup!H$2,H$1,[1]Lookup!I$2),CONCATENATE([1]Lookup!F$3,D510,[1]Lookup!G$3,B510,[1]Lookup!H$3)),"--no url")</f>
        <v>--no url</v>
      </c>
    </row>
    <row r="511" spans="1:6" hidden="1" x14ac:dyDescent="0.25">
      <c r="A511" s="45" t="b">
        <f>IF(ISBLANK([2]ICSALabs!D511),FALSE,LOOKUP([2]ICSALabs!D511,[1]Lookup!$A$2:$B$4))</f>
        <v>0</v>
      </c>
      <c r="B511" s="45" t="b">
        <f>IF(ISBLANK([2]ICSALabs!E511),FALSE,TRIM([2]ICSALabs!E511))</f>
        <v>0</v>
      </c>
      <c r="C511" s="45" t="b">
        <f>IF(ISBLANK([2]ICSALabs!F511),FALSE,LOOKUP([2]ICSALabs!F511,[1]Lookup!$A$6:$B$7))</f>
        <v>0</v>
      </c>
      <c r="D511" s="45" t="b">
        <f>IF(ISBLANK([2]ICSALabs!G511),FALSE,[2]ICSALabs!G511)</f>
        <v>0</v>
      </c>
      <c r="E511" s="45" t="str">
        <f>IF(NOT(ISBLANK([2]ICSALabs!D511)),IF(OR(ISBLANK([2]ICSALabs!E511),[2]ICSALabs!E511="N/A"),"--no acb code",CONCATENATE([1]Lookup!F$1,A511,[1]Lookup!G$1,B511,[1]Lookup!H$1,H$1,[1]Lookup!I$1)),"--no attestation")</f>
        <v>--no attestation</v>
      </c>
      <c r="F511" s="45" t="str">
        <f>IF(AND(NOT(ISBLANK([2]ICSALabs!G511)),[2]ICSALabs!G511&lt;&gt;"N/A"),IF(C511="All",CONCATENATE([1]Lookup!F$2,D511,[1]Lookup!G$2,B511,[1]Lookup!H$2,H$1,[1]Lookup!I$2),CONCATENATE([1]Lookup!F$3,D511,[1]Lookup!G$3,B511,[1]Lookup!H$3)),"--no url")</f>
        <v>--no url</v>
      </c>
    </row>
    <row r="512" spans="1:6" hidden="1" x14ac:dyDescent="0.25">
      <c r="A512" s="45" t="b">
        <f>IF(ISBLANK([2]ICSALabs!D512),FALSE,LOOKUP([2]ICSALabs!D512,[1]Lookup!$A$2:$B$4))</f>
        <v>0</v>
      </c>
      <c r="B512" s="45" t="b">
        <f>IF(ISBLANK([2]ICSALabs!E512),FALSE,TRIM([2]ICSALabs!E512))</f>
        <v>0</v>
      </c>
      <c r="C512" s="45" t="b">
        <f>IF(ISBLANK([2]ICSALabs!F512),FALSE,LOOKUP([2]ICSALabs!F512,[1]Lookup!$A$6:$B$7))</f>
        <v>0</v>
      </c>
      <c r="D512" s="45" t="b">
        <f>IF(ISBLANK([2]ICSALabs!G512),FALSE,[2]ICSALabs!G512)</f>
        <v>0</v>
      </c>
      <c r="E512" s="45" t="str">
        <f>IF(NOT(ISBLANK([2]ICSALabs!D512)),IF(OR(ISBLANK([2]ICSALabs!E512),[2]ICSALabs!E512="N/A"),"--no acb code",CONCATENATE([1]Lookup!F$1,A512,[1]Lookup!G$1,B512,[1]Lookup!H$1,H$1,[1]Lookup!I$1)),"--no attestation")</f>
        <v>--no attestation</v>
      </c>
      <c r="F512" s="45" t="str">
        <f>IF(AND(NOT(ISBLANK([2]ICSALabs!G512)),[2]ICSALabs!G512&lt;&gt;"N/A"),IF(C512="All",CONCATENATE([1]Lookup!F$2,D512,[1]Lookup!G$2,B512,[1]Lookup!H$2,H$1,[1]Lookup!I$2),CONCATENATE([1]Lookup!F$3,D512,[1]Lookup!G$3,B512,[1]Lookup!H$3)),"--no url")</f>
        <v>--no url</v>
      </c>
    </row>
    <row r="513" spans="1:6" x14ac:dyDescent="0.25">
      <c r="A513" s="45" t="str">
        <f>IF(ISBLANK([2]ICSALabs!D513),FALSE,LOOKUP([2]ICSALabs!D513,[1]Lookup!$A$2:$B$4))</f>
        <v>Affirmative</v>
      </c>
      <c r="B513" s="45" t="str">
        <f>IF(ISBLANK([2]ICSALabs!E513),FALSE,TRIM([2]ICSALabs!E513))</f>
        <v>140280R00</v>
      </c>
      <c r="C513" s="45" t="str">
        <f>IF(ISBLANK([2]ICSALabs!F513),FALSE,LOOKUP([2]ICSALabs!F513,[1]Lookup!$A$6:$B$7))</f>
        <v>All</v>
      </c>
      <c r="D513" s="45" t="str">
        <f>IF(ISBLANK([2]ICSALabs!G513),FALSE,[2]ICSALabs!G513)</f>
        <v>http://medgre.com/DisclosureStatement.html</v>
      </c>
      <c r="E513" s="45" t="str">
        <f>IF(NOT(ISBLANK([2]ICSALabs!D513)),IF(OR(ISBLANK([2]ICSALabs!E513),[2]ICSALabs!E513="N/A"),"--no acb code",CONCATENATE([1]Lookup!F$1,A513,[1]Lookup!G$1,B513,[1]Lookup!H$1,H$1,[1]Lookup!I$1)),"--no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'140280R00' and cb."name" = 'ICSA Labs' and cp.product_version_id = pv.product_version_id and pv.product_id = p.product_id and p.vendor_id = vend.vendor_id;</v>
      </c>
      <c r="F513" s="45" t="str">
        <f>IF(AND(NOT(ISBLANK([2]ICSALabs!G513)),[2]ICSALabs!G513&lt;&gt;"N/A"),IF(C513="All",CONCATENATE([1]Lookup!F$2,D513,[1]Lookup!G$2,B513,[1]Lookup!H$2,H$1,[1]Lookup!I$2),CONCATENATE([1]Lookup!F$3,D513,[1]Lookup!G$3,B513,[1]Lookup!H$3)),"--no url")</f>
        <v>update openchpl.certified_product as cp set transparency_attestation_url = 'http://medgre.com/DisclosureStatement.html' from (select certified_product_id from (select vend.vendor_code from openchpl.certified_product as cp, openchpl.product_version as pv, openchpl.product as p, openchpl.vendor as vend where cp.acb_certification_id = '140280R00'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14" spans="1:6" hidden="1" x14ac:dyDescent="0.25">
      <c r="A514" s="45" t="b">
        <f>IF(ISBLANK([2]ICSALabs!D514),FALSE,LOOKUP([2]ICSALabs!D514,[1]Lookup!$A$2:$B$4))</f>
        <v>0</v>
      </c>
      <c r="B514" s="45" t="b">
        <f>IF(ISBLANK([2]ICSALabs!E514),FALSE,TRIM([2]ICSALabs!E514))</f>
        <v>0</v>
      </c>
      <c r="C514" s="45" t="b">
        <f>IF(ISBLANK([2]ICSALabs!F514),FALSE,LOOKUP([2]ICSALabs!F514,[1]Lookup!$A$6:$B$7))</f>
        <v>0</v>
      </c>
      <c r="D514" s="45" t="b">
        <f>IF(ISBLANK([2]ICSALabs!G514),FALSE,[2]ICSALabs!G514)</f>
        <v>0</v>
      </c>
      <c r="E514" s="45" t="str">
        <f>IF(NOT(ISBLANK([2]ICSALabs!D514)),IF(OR(ISBLANK([2]ICSALabs!E514),[2]ICSALabs!E514="N/A"),"--no acb code",CONCATENATE([1]Lookup!F$1,A514,[1]Lookup!G$1,B514,[1]Lookup!H$1,H$1,[1]Lookup!I$1)),"--no attestation")</f>
        <v>--no attestation</v>
      </c>
      <c r="F514" s="45" t="str">
        <f>IF(AND(NOT(ISBLANK([2]ICSALabs!G514)),[2]ICSALabs!G514&lt;&gt;"N/A"),IF(C514="All",CONCATENATE([1]Lookup!F$2,D514,[1]Lookup!G$2,B514,[1]Lookup!H$2,H$1,[1]Lookup!I$2),CONCATENATE([1]Lookup!F$3,D514,[1]Lookup!G$3,B514,[1]Lookup!H$3)),"--no url")</f>
        <v>--no url</v>
      </c>
    </row>
    <row r="515" spans="1:6" hidden="1" x14ac:dyDescent="0.25">
      <c r="A515" s="45" t="b">
        <f>IF(ISBLANK([2]ICSALabs!D515),FALSE,LOOKUP([2]ICSALabs!D515,[1]Lookup!$A$2:$B$4))</f>
        <v>0</v>
      </c>
      <c r="B515" s="45" t="b">
        <f>IF(ISBLANK([2]ICSALabs!E515),FALSE,TRIM([2]ICSALabs!E515))</f>
        <v>0</v>
      </c>
      <c r="C515" s="45" t="b">
        <f>IF(ISBLANK([2]ICSALabs!F515),FALSE,LOOKUP([2]ICSALabs!F515,[1]Lookup!$A$6:$B$7))</f>
        <v>0</v>
      </c>
      <c r="D515" s="45" t="b">
        <f>IF(ISBLANK([2]ICSALabs!G515),FALSE,[2]ICSALabs!G515)</f>
        <v>0</v>
      </c>
      <c r="E515" s="45" t="str">
        <f>IF(NOT(ISBLANK([2]ICSALabs!D515)),IF(OR(ISBLANK([2]ICSALabs!E515),[2]ICSALabs!E515="N/A"),"--no acb code",CONCATENATE([1]Lookup!F$1,A515,[1]Lookup!G$1,B515,[1]Lookup!H$1,H$1,[1]Lookup!I$1)),"--no attestation")</f>
        <v>--no attestation</v>
      </c>
      <c r="F515" s="45" t="str">
        <f>IF(AND(NOT(ISBLANK([2]ICSALabs!G515)),[2]ICSALabs!G515&lt;&gt;"N/A"),IF(C515="All",CONCATENATE([1]Lookup!F$2,D515,[1]Lookup!G$2,B515,[1]Lookup!H$2,H$1,[1]Lookup!I$2),CONCATENATE([1]Lookup!F$3,D515,[1]Lookup!G$3,B515,[1]Lookup!H$3)),"--no url")</f>
        <v>--no url</v>
      </c>
    </row>
    <row r="516" spans="1:6" hidden="1" x14ac:dyDescent="0.25">
      <c r="A516" s="45" t="b">
        <f>IF(ISBLANK([2]ICSALabs!D516),FALSE,LOOKUP([2]ICSALabs!D516,[1]Lookup!$A$2:$B$4))</f>
        <v>0</v>
      </c>
      <c r="B516" s="45" t="b">
        <f>IF(ISBLANK([2]ICSALabs!E516),FALSE,TRIM([2]ICSALabs!E516))</f>
        <v>0</v>
      </c>
      <c r="C516" s="45" t="b">
        <f>IF(ISBLANK([2]ICSALabs!F516),FALSE,LOOKUP([2]ICSALabs!F516,[1]Lookup!$A$6:$B$7))</f>
        <v>0</v>
      </c>
      <c r="D516" s="45" t="b">
        <f>IF(ISBLANK([2]ICSALabs!G516),FALSE,[2]ICSALabs!G516)</f>
        <v>0</v>
      </c>
      <c r="E516" s="45" t="str">
        <f>IF(NOT(ISBLANK([2]ICSALabs!D516)),IF(OR(ISBLANK([2]ICSALabs!E516),[2]ICSALabs!E516="N/A"),"--no acb code",CONCATENATE([1]Lookup!F$1,A516,[1]Lookup!G$1,B516,[1]Lookup!H$1,H$1,[1]Lookup!I$1)),"--no attestation")</f>
        <v>--no attestation</v>
      </c>
      <c r="F516" s="45" t="str">
        <f>IF(AND(NOT(ISBLANK([2]ICSALabs!G516)),[2]ICSALabs!G516&lt;&gt;"N/A"),IF(C516="All",CONCATENATE([1]Lookup!F$2,D516,[1]Lookup!G$2,B516,[1]Lookup!H$2,H$1,[1]Lookup!I$2),CONCATENATE([1]Lookup!F$3,D516,[1]Lookup!G$3,B516,[1]Lookup!H$3)),"--no url")</f>
        <v>--no url</v>
      </c>
    </row>
    <row r="517" spans="1:6" hidden="1" x14ac:dyDescent="0.25">
      <c r="A517" s="45" t="b">
        <f>IF(ISBLANK([2]ICSALabs!D517),FALSE,LOOKUP([2]ICSALabs!D517,[1]Lookup!$A$2:$B$4))</f>
        <v>0</v>
      </c>
      <c r="B517" s="45" t="b">
        <f>IF(ISBLANK([2]ICSALabs!E517),FALSE,TRIM([2]ICSALabs!E517))</f>
        <v>0</v>
      </c>
      <c r="C517" s="45" t="b">
        <f>IF(ISBLANK([2]ICSALabs!F517),FALSE,LOOKUP([2]ICSALabs!F517,[1]Lookup!$A$6:$B$7))</f>
        <v>0</v>
      </c>
      <c r="D517" s="45" t="b">
        <f>IF(ISBLANK([2]ICSALabs!G517),FALSE,[2]ICSALabs!G517)</f>
        <v>0</v>
      </c>
      <c r="E517" s="45" t="str">
        <f>IF(NOT(ISBLANK([2]ICSALabs!D517)),IF(OR(ISBLANK([2]ICSALabs!E517),[2]ICSALabs!E517="N/A"),"--no acb code",CONCATENATE([1]Lookup!F$1,A517,[1]Lookup!G$1,B517,[1]Lookup!H$1,H$1,[1]Lookup!I$1)),"--no attestation")</f>
        <v>--no attestation</v>
      </c>
      <c r="F517" s="45" t="str">
        <f>IF(AND(NOT(ISBLANK([2]ICSALabs!G517)),[2]ICSALabs!G517&lt;&gt;"N/A"),IF(C517="All",CONCATENATE([1]Lookup!F$2,D517,[1]Lookup!G$2,B517,[1]Lookup!H$2,H$1,[1]Lookup!I$2),CONCATENATE([1]Lookup!F$3,D517,[1]Lookup!G$3,B517,[1]Lookup!H$3)),"--no url")</f>
        <v>--no url</v>
      </c>
    </row>
    <row r="518" spans="1:6" hidden="1" x14ac:dyDescent="0.25">
      <c r="A518" s="45" t="b">
        <f>IF(ISBLANK([2]ICSALabs!D518),FALSE,LOOKUP([2]ICSALabs!D518,[1]Lookup!$A$2:$B$4))</f>
        <v>0</v>
      </c>
      <c r="B518" s="45" t="b">
        <f>IF(ISBLANK([2]ICSALabs!E518),FALSE,TRIM([2]ICSALabs!E518))</f>
        <v>0</v>
      </c>
      <c r="C518" s="45" t="b">
        <f>IF(ISBLANK([2]ICSALabs!F518),FALSE,LOOKUP([2]ICSALabs!F518,[1]Lookup!$A$6:$B$7))</f>
        <v>0</v>
      </c>
      <c r="D518" s="45" t="b">
        <f>IF(ISBLANK([2]ICSALabs!G518),FALSE,[2]ICSALabs!G518)</f>
        <v>0</v>
      </c>
      <c r="E518" s="45" t="str">
        <f>IF(NOT(ISBLANK([2]ICSALabs!D518)),IF(OR(ISBLANK([2]ICSALabs!E518),[2]ICSALabs!E518="N/A"),"--no acb code",CONCATENATE([1]Lookup!F$1,A518,[1]Lookup!G$1,B518,[1]Lookup!H$1,H$1,[1]Lookup!I$1)),"--no attestation")</f>
        <v>--no attestation</v>
      </c>
      <c r="F518" s="45" t="str">
        <f>IF(AND(NOT(ISBLANK([2]ICSALabs!G518)),[2]ICSALabs!G518&lt;&gt;"N/A"),IF(C518="All",CONCATENATE([1]Lookup!F$2,D518,[1]Lookup!G$2,B518,[1]Lookup!H$2,H$1,[1]Lookup!I$2),CONCATENATE([1]Lookup!F$3,D518,[1]Lookup!G$3,B518,[1]Lookup!H$3)),"--no url")</f>
        <v>--no url</v>
      </c>
    </row>
    <row r="519" spans="1:6" hidden="1" x14ac:dyDescent="0.25">
      <c r="A519" s="45" t="b">
        <f>IF(ISBLANK([2]ICSALabs!D519),FALSE,LOOKUP([2]ICSALabs!D519,[1]Lookup!$A$2:$B$4))</f>
        <v>0</v>
      </c>
      <c r="B519" s="45" t="b">
        <f>IF(ISBLANK([2]ICSALabs!E519),FALSE,TRIM([2]ICSALabs!E519))</f>
        <v>0</v>
      </c>
      <c r="C519" s="45" t="b">
        <f>IF(ISBLANK([2]ICSALabs!F519),FALSE,LOOKUP([2]ICSALabs!F519,[1]Lookup!$A$6:$B$7))</f>
        <v>0</v>
      </c>
      <c r="D519" s="45" t="b">
        <f>IF(ISBLANK([2]ICSALabs!G519),FALSE,[2]ICSALabs!G519)</f>
        <v>0</v>
      </c>
      <c r="E519" s="45" t="str">
        <f>IF(NOT(ISBLANK([2]ICSALabs!D519)),IF(OR(ISBLANK([2]ICSALabs!E519),[2]ICSALabs!E519="N/A"),"--no acb code",CONCATENATE([1]Lookup!F$1,A519,[1]Lookup!G$1,B519,[1]Lookup!H$1,H$1,[1]Lookup!I$1)),"--no attestation")</f>
        <v>--no attestation</v>
      </c>
      <c r="F519" s="45" t="str">
        <f>IF(AND(NOT(ISBLANK([2]ICSALabs!G519)),[2]ICSALabs!G519&lt;&gt;"N/A"),IF(C519="All",CONCATENATE([1]Lookup!F$2,D519,[1]Lookup!G$2,B519,[1]Lookup!H$2,H$1,[1]Lookup!I$2),CONCATENATE([1]Lookup!F$3,D519,[1]Lookup!G$3,B519,[1]Lookup!H$3)),"--no url")</f>
        <v>--no url</v>
      </c>
    </row>
    <row r="520" spans="1:6" hidden="1" x14ac:dyDescent="0.25">
      <c r="A520" s="45" t="b">
        <f>IF(ISBLANK([2]ICSALabs!D520),FALSE,LOOKUP([2]ICSALabs!D520,[1]Lookup!$A$2:$B$4))</f>
        <v>0</v>
      </c>
      <c r="B520" s="45" t="b">
        <f>IF(ISBLANK([2]ICSALabs!E520),FALSE,TRIM([2]ICSALabs!E520))</f>
        <v>0</v>
      </c>
      <c r="C520" s="45" t="b">
        <f>IF(ISBLANK([2]ICSALabs!F520),FALSE,LOOKUP([2]ICSALabs!F520,[1]Lookup!$A$6:$B$7))</f>
        <v>0</v>
      </c>
      <c r="D520" s="45" t="b">
        <f>IF(ISBLANK([2]ICSALabs!G520),FALSE,[2]ICSALabs!G520)</f>
        <v>0</v>
      </c>
      <c r="E520" s="45" t="str">
        <f>IF(NOT(ISBLANK([2]ICSALabs!D520)),IF(OR(ISBLANK([2]ICSALabs!E520),[2]ICSALabs!E520="N/A"),"--no acb code",CONCATENATE([1]Lookup!F$1,A520,[1]Lookup!G$1,B520,[1]Lookup!H$1,H$1,[1]Lookup!I$1)),"--no attestation")</f>
        <v>--no attestation</v>
      </c>
      <c r="F520" s="45" t="str">
        <f>IF(AND(NOT(ISBLANK([2]ICSALabs!G520)),[2]ICSALabs!G520&lt;&gt;"N/A"),IF(C520="All",CONCATENATE([1]Lookup!F$2,D520,[1]Lookup!G$2,B520,[1]Lookup!H$2,H$1,[1]Lookup!I$2),CONCATENATE([1]Lookup!F$3,D520,[1]Lookup!G$3,B520,[1]Lookup!H$3)),"--no url")</f>
        <v>--no url</v>
      </c>
    </row>
    <row r="521" spans="1:6" hidden="1" x14ac:dyDescent="0.25">
      <c r="A521" s="45" t="b">
        <f>IF(ISBLANK([2]ICSALabs!D521),FALSE,LOOKUP([2]ICSALabs!D521,[1]Lookup!$A$2:$B$4))</f>
        <v>0</v>
      </c>
      <c r="B521" s="45" t="b">
        <f>IF(ISBLANK([2]ICSALabs!E521),FALSE,TRIM([2]ICSALabs!E521))</f>
        <v>0</v>
      </c>
      <c r="C521" s="45" t="b">
        <f>IF(ISBLANK([2]ICSALabs!F521),FALSE,LOOKUP([2]ICSALabs!F521,[1]Lookup!$A$6:$B$7))</f>
        <v>0</v>
      </c>
      <c r="D521" s="45" t="b">
        <f>IF(ISBLANK([2]ICSALabs!G521),FALSE,[2]ICSALabs!G521)</f>
        <v>0</v>
      </c>
      <c r="E521" s="45" t="str">
        <f>IF(NOT(ISBLANK([2]ICSALabs!D521)),IF(OR(ISBLANK([2]ICSALabs!E521),[2]ICSALabs!E521="N/A"),"--no acb code",CONCATENATE([1]Lookup!F$1,A521,[1]Lookup!G$1,B521,[1]Lookup!H$1,H$1,[1]Lookup!I$1)),"--no attestation")</f>
        <v>--no attestation</v>
      </c>
      <c r="F521" s="45" t="str">
        <f>IF(AND(NOT(ISBLANK([2]ICSALabs!G521)),[2]ICSALabs!G521&lt;&gt;"N/A"),IF(C521="All",CONCATENATE([1]Lookup!F$2,D521,[1]Lookup!G$2,B521,[1]Lookup!H$2,H$1,[1]Lookup!I$2),CONCATENATE([1]Lookup!F$3,D521,[1]Lookup!G$3,B521,[1]Lookup!H$3)),"--no url")</f>
        <v>--no url</v>
      </c>
    </row>
    <row r="522" spans="1:6" hidden="1" x14ac:dyDescent="0.25">
      <c r="A522" s="45" t="b">
        <f>IF(ISBLANK([2]ICSALabs!D522),FALSE,LOOKUP([2]ICSALabs!D522,[1]Lookup!$A$2:$B$4))</f>
        <v>0</v>
      </c>
      <c r="B522" s="45" t="b">
        <f>IF(ISBLANK([2]ICSALabs!E522),FALSE,TRIM([2]ICSALabs!E522))</f>
        <v>0</v>
      </c>
      <c r="C522" s="45" t="b">
        <f>IF(ISBLANK([2]ICSALabs!F522),FALSE,LOOKUP([2]ICSALabs!F522,[1]Lookup!$A$6:$B$7))</f>
        <v>0</v>
      </c>
      <c r="D522" s="45" t="b">
        <f>IF(ISBLANK([2]ICSALabs!G522),FALSE,[2]ICSALabs!G522)</f>
        <v>0</v>
      </c>
      <c r="E522" s="45" t="str">
        <f>IF(NOT(ISBLANK([2]ICSALabs!D522)),IF(OR(ISBLANK([2]ICSALabs!E522),[2]ICSALabs!E522="N/A"),"--no acb code",CONCATENATE([1]Lookup!F$1,A522,[1]Lookup!G$1,B522,[1]Lookup!H$1,H$1,[1]Lookup!I$1)),"--no attestation")</f>
        <v>--no attestation</v>
      </c>
      <c r="F522" s="45" t="str">
        <f>IF(AND(NOT(ISBLANK([2]ICSALabs!G522)),[2]ICSALabs!G522&lt;&gt;"N/A"),IF(C522="All",CONCATENATE([1]Lookup!F$2,D522,[1]Lookup!G$2,B522,[1]Lookup!H$2,H$1,[1]Lookup!I$2),CONCATENATE([1]Lookup!F$3,D522,[1]Lookup!G$3,B522,[1]Lookup!H$3)),"--no url")</f>
        <v>--no url</v>
      </c>
    </row>
    <row r="523" spans="1:6" hidden="1" x14ac:dyDescent="0.25">
      <c r="A523" s="45" t="b">
        <f>IF(ISBLANK([2]ICSALabs!D523),FALSE,LOOKUP([2]ICSALabs!D523,[1]Lookup!$A$2:$B$4))</f>
        <v>0</v>
      </c>
      <c r="B523" s="45" t="b">
        <f>IF(ISBLANK([2]ICSALabs!E523),FALSE,TRIM([2]ICSALabs!E523))</f>
        <v>0</v>
      </c>
      <c r="C523" s="45" t="b">
        <f>IF(ISBLANK([2]ICSALabs!F523),FALSE,LOOKUP([2]ICSALabs!F523,[1]Lookup!$A$6:$B$7))</f>
        <v>0</v>
      </c>
      <c r="D523" s="45" t="b">
        <f>IF(ISBLANK([2]ICSALabs!G523),FALSE,[2]ICSALabs!G523)</f>
        <v>0</v>
      </c>
      <c r="E523" s="45" t="str">
        <f>IF(NOT(ISBLANK([2]ICSALabs!D523)),IF(OR(ISBLANK([2]ICSALabs!E523),[2]ICSALabs!E523="N/A"),"--no acb code",CONCATENATE([1]Lookup!F$1,A523,[1]Lookup!G$1,B523,[1]Lookup!H$1,H$1,[1]Lookup!I$1)),"--no attestation")</f>
        <v>--no attestation</v>
      </c>
      <c r="F523" s="45" t="str">
        <f>IF(AND(NOT(ISBLANK([2]ICSALabs!G523)),[2]ICSALabs!G523&lt;&gt;"N/A"),IF(C523="All",CONCATENATE([1]Lookup!F$2,D523,[1]Lookup!G$2,B523,[1]Lookup!H$2,H$1,[1]Lookup!I$2),CONCATENATE([1]Lookup!F$3,D523,[1]Lookup!G$3,B523,[1]Lookup!H$3)),"--no url")</f>
        <v>--no url</v>
      </c>
    </row>
    <row r="524" spans="1:6" hidden="1" x14ac:dyDescent="0.25">
      <c r="A524" s="45" t="b">
        <f>IF(ISBLANK([2]ICSALabs!D524),FALSE,LOOKUP([2]ICSALabs!D524,[1]Lookup!$A$2:$B$4))</f>
        <v>0</v>
      </c>
      <c r="B524" s="45" t="b">
        <f>IF(ISBLANK([2]ICSALabs!E524),FALSE,TRIM([2]ICSALabs!E524))</f>
        <v>0</v>
      </c>
      <c r="C524" s="45" t="b">
        <f>IF(ISBLANK([2]ICSALabs!F524),FALSE,LOOKUP([2]ICSALabs!F524,[1]Lookup!$A$6:$B$7))</f>
        <v>0</v>
      </c>
      <c r="D524" s="45" t="b">
        <f>IF(ISBLANK([2]ICSALabs!G524),FALSE,[2]ICSALabs!G524)</f>
        <v>0</v>
      </c>
      <c r="E524" s="45" t="str">
        <f>IF(NOT(ISBLANK([2]ICSALabs!D524)),IF(OR(ISBLANK([2]ICSALabs!E524),[2]ICSALabs!E524="N/A"),"--no acb code",CONCATENATE([1]Lookup!F$1,A524,[1]Lookup!G$1,B524,[1]Lookup!H$1,H$1,[1]Lookup!I$1)),"--no attestation")</f>
        <v>--no attestation</v>
      </c>
      <c r="F524" s="45" t="str">
        <f>IF(AND(NOT(ISBLANK([2]ICSALabs!G524)),[2]ICSALabs!G524&lt;&gt;"N/A"),IF(C524="All",CONCATENATE([1]Lookup!F$2,D524,[1]Lookup!G$2,B524,[1]Lookup!H$2,H$1,[1]Lookup!I$2),CONCATENATE([1]Lookup!F$3,D524,[1]Lookup!G$3,B524,[1]Lookup!H$3)),"--no url")</f>
        <v>--no url</v>
      </c>
    </row>
    <row r="525" spans="1:6" hidden="1" x14ac:dyDescent="0.25">
      <c r="A525" s="45" t="b">
        <f>IF(ISBLANK([2]ICSALabs!D525),FALSE,LOOKUP([2]ICSALabs!D525,[1]Lookup!$A$2:$B$4))</f>
        <v>0</v>
      </c>
      <c r="B525" s="45" t="b">
        <f>IF(ISBLANK([2]ICSALabs!E525),FALSE,TRIM([2]ICSALabs!E525))</f>
        <v>0</v>
      </c>
      <c r="C525" s="45" t="b">
        <f>IF(ISBLANK([2]ICSALabs!F525),FALSE,LOOKUP([2]ICSALabs!F525,[1]Lookup!$A$6:$B$7))</f>
        <v>0</v>
      </c>
      <c r="D525" s="45" t="b">
        <f>IF(ISBLANK([2]ICSALabs!G525),FALSE,[2]ICSALabs!G525)</f>
        <v>0</v>
      </c>
      <c r="E525" s="45" t="str">
        <f>IF(NOT(ISBLANK([2]ICSALabs!D525)),IF(OR(ISBLANK([2]ICSALabs!E525),[2]ICSALabs!E525="N/A"),"--no acb code",CONCATENATE([1]Lookup!F$1,A525,[1]Lookup!G$1,B525,[1]Lookup!H$1,H$1,[1]Lookup!I$1)),"--no attestation")</f>
        <v>--no attestation</v>
      </c>
      <c r="F525" s="45" t="str">
        <f>IF(AND(NOT(ISBLANK([2]ICSALabs!G525)),[2]ICSALabs!G525&lt;&gt;"N/A"),IF(C525="All",CONCATENATE([1]Lookup!F$2,D525,[1]Lookup!G$2,B525,[1]Lookup!H$2,H$1,[1]Lookup!I$2),CONCATENATE([1]Lookup!F$3,D525,[1]Lookup!G$3,B525,[1]Lookup!H$3)),"--no url")</f>
        <v>--no url</v>
      </c>
    </row>
    <row r="526" spans="1:6" hidden="1" x14ac:dyDescent="0.25">
      <c r="A526" s="45" t="b">
        <f>IF(ISBLANK([2]ICSALabs!D526),FALSE,LOOKUP([2]ICSALabs!D526,[1]Lookup!$A$2:$B$4))</f>
        <v>0</v>
      </c>
      <c r="B526" s="45" t="b">
        <f>IF(ISBLANK([2]ICSALabs!E526),FALSE,TRIM([2]ICSALabs!E526))</f>
        <v>0</v>
      </c>
      <c r="C526" s="45" t="b">
        <f>IF(ISBLANK([2]ICSALabs!F526),FALSE,LOOKUP([2]ICSALabs!F526,[1]Lookup!$A$6:$B$7))</f>
        <v>0</v>
      </c>
      <c r="D526" s="45" t="b">
        <f>IF(ISBLANK([2]ICSALabs!G526),FALSE,[2]ICSALabs!G526)</f>
        <v>0</v>
      </c>
      <c r="E526" s="45" t="str">
        <f>IF(NOT(ISBLANK([2]ICSALabs!D526)),IF(OR(ISBLANK([2]ICSALabs!E526),[2]ICSALabs!E526="N/A"),"--no acb code",CONCATENATE([1]Lookup!F$1,A526,[1]Lookup!G$1,B526,[1]Lookup!H$1,H$1,[1]Lookup!I$1)),"--no attestation")</f>
        <v>--no attestation</v>
      </c>
      <c r="F526" s="45" t="str">
        <f>IF(AND(NOT(ISBLANK([2]ICSALabs!G526)),[2]ICSALabs!G526&lt;&gt;"N/A"),IF(C526="All",CONCATENATE([1]Lookup!F$2,D526,[1]Lookup!G$2,B526,[1]Lookup!H$2,H$1,[1]Lookup!I$2),CONCATENATE([1]Lookup!F$3,D526,[1]Lookup!G$3,B526,[1]Lookup!H$3)),"--no url")</f>
        <v>--no url</v>
      </c>
    </row>
    <row r="527" spans="1:6" hidden="1" x14ac:dyDescent="0.25">
      <c r="A527" s="45" t="b">
        <f>IF(ISBLANK([2]ICSALabs!D527),FALSE,LOOKUP([2]ICSALabs!D527,[1]Lookup!$A$2:$B$4))</f>
        <v>0</v>
      </c>
      <c r="B527" s="45" t="b">
        <f>IF(ISBLANK([2]ICSALabs!E527),FALSE,TRIM([2]ICSALabs!E527))</f>
        <v>0</v>
      </c>
      <c r="C527" s="45" t="b">
        <f>IF(ISBLANK([2]ICSALabs!F527),FALSE,LOOKUP([2]ICSALabs!F527,[1]Lookup!$A$6:$B$7))</f>
        <v>0</v>
      </c>
      <c r="D527" s="45" t="b">
        <f>IF(ISBLANK([2]ICSALabs!G527),FALSE,[2]ICSALabs!G527)</f>
        <v>0</v>
      </c>
      <c r="E527" s="45" t="str">
        <f>IF(NOT(ISBLANK([2]ICSALabs!D527)),IF(OR(ISBLANK([2]ICSALabs!E527),[2]ICSALabs!E527="N/A"),"--no acb code",CONCATENATE([1]Lookup!F$1,A527,[1]Lookup!G$1,B527,[1]Lookup!H$1,H$1,[1]Lookup!I$1)),"--no attestation")</f>
        <v>--no attestation</v>
      </c>
      <c r="F527" s="45" t="str">
        <f>IF(AND(NOT(ISBLANK([2]ICSALabs!G527)),[2]ICSALabs!G527&lt;&gt;"N/A"),IF(C527="All",CONCATENATE([1]Lookup!F$2,D527,[1]Lookup!G$2,B527,[1]Lookup!H$2,H$1,[1]Lookup!I$2),CONCATENATE([1]Lookup!F$3,D527,[1]Lookup!G$3,B527,[1]Lookup!H$3)),"--no url")</f>
        <v>--no url</v>
      </c>
    </row>
    <row r="528" spans="1:6" hidden="1" x14ac:dyDescent="0.25">
      <c r="A528" s="45" t="b">
        <f>IF(ISBLANK([2]ICSALabs!D528),FALSE,LOOKUP([2]ICSALabs!D528,[1]Lookup!$A$2:$B$4))</f>
        <v>0</v>
      </c>
      <c r="B528" s="45" t="b">
        <f>IF(ISBLANK([2]ICSALabs!E528),FALSE,TRIM([2]ICSALabs!E528))</f>
        <v>0</v>
      </c>
      <c r="C528" s="45" t="b">
        <f>IF(ISBLANK([2]ICSALabs!F528),FALSE,LOOKUP([2]ICSALabs!F528,[1]Lookup!$A$6:$B$7))</f>
        <v>0</v>
      </c>
      <c r="D528" s="45" t="b">
        <f>IF(ISBLANK([2]ICSALabs!G528),FALSE,[2]ICSALabs!G528)</f>
        <v>0</v>
      </c>
      <c r="E528" s="45" t="str">
        <f>IF(NOT(ISBLANK([2]ICSALabs!D528)),IF(OR(ISBLANK([2]ICSALabs!E528),[2]ICSALabs!E528="N/A"),"--no acb code",CONCATENATE([1]Lookup!F$1,A528,[1]Lookup!G$1,B528,[1]Lookup!H$1,H$1,[1]Lookup!I$1)),"--no attestation")</f>
        <v>--no attestation</v>
      </c>
      <c r="F528" s="45" t="str">
        <f>IF(AND(NOT(ISBLANK([2]ICSALabs!G528)),[2]ICSALabs!G528&lt;&gt;"N/A"),IF(C528="All",CONCATENATE([1]Lookup!F$2,D528,[1]Lookup!G$2,B528,[1]Lookup!H$2,H$1,[1]Lookup!I$2),CONCATENATE([1]Lookup!F$3,D528,[1]Lookup!G$3,B528,[1]Lookup!H$3)),"--no url")</f>
        <v>--no url</v>
      </c>
    </row>
    <row r="529" spans="1:6" hidden="1" x14ac:dyDescent="0.25">
      <c r="A529" s="45" t="b">
        <f>IF(ISBLANK([2]ICSALabs!D529),FALSE,LOOKUP([2]ICSALabs!D529,[1]Lookup!$A$2:$B$4))</f>
        <v>0</v>
      </c>
      <c r="B529" s="45" t="b">
        <f>IF(ISBLANK([2]ICSALabs!E529),FALSE,TRIM([2]ICSALabs!E529))</f>
        <v>0</v>
      </c>
      <c r="C529" s="45" t="b">
        <f>IF(ISBLANK([2]ICSALabs!F529),FALSE,LOOKUP([2]ICSALabs!F529,[1]Lookup!$A$6:$B$7))</f>
        <v>0</v>
      </c>
      <c r="D529" s="45" t="b">
        <f>IF(ISBLANK([2]ICSALabs!G529),FALSE,[2]ICSALabs!G529)</f>
        <v>0</v>
      </c>
      <c r="E529" s="45" t="str">
        <f>IF(NOT(ISBLANK([2]ICSALabs!D529)),IF(OR(ISBLANK([2]ICSALabs!E529),[2]ICSALabs!E529="N/A"),"--no acb code",CONCATENATE([1]Lookup!F$1,A529,[1]Lookup!G$1,B529,[1]Lookup!H$1,H$1,[1]Lookup!I$1)),"--no attestation")</f>
        <v>--no attestation</v>
      </c>
      <c r="F529" s="45" t="str">
        <f>IF(AND(NOT(ISBLANK([2]ICSALabs!G529)),[2]ICSALabs!G529&lt;&gt;"N/A"),IF(C529="All",CONCATENATE([1]Lookup!F$2,D529,[1]Lookup!G$2,B529,[1]Lookup!H$2,H$1,[1]Lookup!I$2),CONCATENATE([1]Lookup!F$3,D529,[1]Lookup!G$3,B529,[1]Lookup!H$3)),"--no url")</f>
        <v>--no url</v>
      </c>
    </row>
    <row r="530" spans="1:6" hidden="1" x14ac:dyDescent="0.25">
      <c r="A530" s="45" t="b">
        <f>IF(ISBLANK([2]ICSALabs!D530),FALSE,LOOKUP([2]ICSALabs!D530,[1]Lookup!$A$2:$B$4))</f>
        <v>0</v>
      </c>
      <c r="B530" s="45" t="b">
        <f>IF(ISBLANK([2]ICSALabs!E530),FALSE,TRIM([2]ICSALabs!E530))</f>
        <v>0</v>
      </c>
      <c r="C530" s="45" t="b">
        <f>IF(ISBLANK([2]ICSALabs!F530),FALSE,LOOKUP([2]ICSALabs!F530,[1]Lookup!$A$6:$B$7))</f>
        <v>0</v>
      </c>
      <c r="D530" s="45" t="b">
        <f>IF(ISBLANK([2]ICSALabs!G530),FALSE,[2]ICSALabs!G530)</f>
        <v>0</v>
      </c>
      <c r="E530" s="45" t="str">
        <f>IF(NOT(ISBLANK([2]ICSALabs!D530)),IF(OR(ISBLANK([2]ICSALabs!E530),[2]ICSALabs!E530="N/A"),"--no acb code",CONCATENATE([1]Lookup!F$1,A530,[1]Lookup!G$1,B530,[1]Lookup!H$1,H$1,[1]Lookup!I$1)),"--no attestation")</f>
        <v>--no attestation</v>
      </c>
      <c r="F530" s="45" t="str">
        <f>IF(AND(NOT(ISBLANK([2]ICSALabs!G530)),[2]ICSALabs!G530&lt;&gt;"N/A"),IF(C530="All",CONCATENATE([1]Lookup!F$2,D530,[1]Lookup!G$2,B530,[1]Lookup!H$2,H$1,[1]Lookup!I$2),CONCATENATE([1]Lookup!F$3,D530,[1]Lookup!G$3,B530,[1]Lookup!H$3)),"--no url")</f>
        <v>--no url</v>
      </c>
    </row>
    <row r="531" spans="1:6" hidden="1" x14ac:dyDescent="0.25">
      <c r="A531" s="45" t="b">
        <f>IF(ISBLANK([2]ICSALabs!D531),FALSE,LOOKUP([2]ICSALabs!D531,[1]Lookup!$A$2:$B$4))</f>
        <v>0</v>
      </c>
      <c r="B531" s="45" t="b">
        <f>IF(ISBLANK([2]ICSALabs!E531),FALSE,TRIM([2]ICSALabs!E531))</f>
        <v>0</v>
      </c>
      <c r="C531" s="45" t="b">
        <f>IF(ISBLANK([2]ICSALabs!F531),FALSE,LOOKUP([2]ICSALabs!F531,[1]Lookup!$A$6:$B$7))</f>
        <v>0</v>
      </c>
      <c r="D531" s="45" t="b">
        <f>IF(ISBLANK([2]ICSALabs!G531),FALSE,[2]ICSALabs!G531)</f>
        <v>0</v>
      </c>
      <c r="E531" s="45" t="str">
        <f>IF(NOT(ISBLANK([2]ICSALabs!D531)),IF(OR(ISBLANK([2]ICSALabs!E531),[2]ICSALabs!E531="N/A"),"--no acb code",CONCATENATE([1]Lookup!F$1,A531,[1]Lookup!G$1,B531,[1]Lookup!H$1,H$1,[1]Lookup!I$1)),"--no attestation")</f>
        <v>--no attestation</v>
      </c>
      <c r="F531" s="45" t="str">
        <f>IF(AND(NOT(ISBLANK([2]ICSALabs!G531)),[2]ICSALabs!G531&lt;&gt;"N/A"),IF(C531="All",CONCATENATE([1]Lookup!F$2,D531,[1]Lookup!G$2,B531,[1]Lookup!H$2,H$1,[1]Lookup!I$2),CONCATENATE([1]Lookup!F$3,D531,[1]Lookup!G$3,B531,[1]Lookup!H$3)),"--no url")</f>
        <v>--no url</v>
      </c>
    </row>
    <row r="532" spans="1:6" hidden="1" x14ac:dyDescent="0.25">
      <c r="A532" s="45" t="b">
        <f>IF(ISBLANK([2]ICSALabs!D532),FALSE,LOOKUP([2]ICSALabs!D532,[1]Lookup!$A$2:$B$4))</f>
        <v>0</v>
      </c>
      <c r="B532" s="45" t="b">
        <f>IF(ISBLANK([2]ICSALabs!E532),FALSE,TRIM([2]ICSALabs!E532))</f>
        <v>0</v>
      </c>
      <c r="C532" s="45" t="b">
        <f>IF(ISBLANK([2]ICSALabs!F532),FALSE,LOOKUP([2]ICSALabs!F532,[1]Lookup!$A$6:$B$7))</f>
        <v>0</v>
      </c>
      <c r="D532" s="45" t="b">
        <f>IF(ISBLANK([2]ICSALabs!G532),FALSE,[2]ICSALabs!G532)</f>
        <v>0</v>
      </c>
      <c r="E532" s="45" t="str">
        <f>IF(NOT(ISBLANK([2]ICSALabs!D532)),IF(OR(ISBLANK([2]ICSALabs!E532),[2]ICSALabs!E532="N/A"),"--no acb code",CONCATENATE([1]Lookup!F$1,A532,[1]Lookup!G$1,B532,[1]Lookup!H$1,H$1,[1]Lookup!I$1)),"--no attestation")</f>
        <v>--no attestation</v>
      </c>
      <c r="F532" s="45" t="str">
        <f>IF(AND(NOT(ISBLANK([2]ICSALabs!G532)),[2]ICSALabs!G532&lt;&gt;"N/A"),IF(C532="All",CONCATENATE([1]Lookup!F$2,D532,[1]Lookup!G$2,B532,[1]Lookup!H$2,H$1,[1]Lookup!I$2),CONCATENATE([1]Lookup!F$3,D532,[1]Lookup!G$3,B532,[1]Lookup!H$3)),"--no url")</f>
        <v>--no url</v>
      </c>
    </row>
    <row r="533" spans="1:6" hidden="1" x14ac:dyDescent="0.25">
      <c r="A533" s="45" t="b">
        <f>IF(ISBLANK([2]ICSALabs!D533),FALSE,LOOKUP([2]ICSALabs!D533,[1]Lookup!$A$2:$B$4))</f>
        <v>0</v>
      </c>
      <c r="B533" s="45" t="b">
        <f>IF(ISBLANK([2]ICSALabs!E533),FALSE,TRIM([2]ICSALabs!E533))</f>
        <v>0</v>
      </c>
      <c r="C533" s="45" t="b">
        <f>IF(ISBLANK([2]ICSALabs!F533),FALSE,LOOKUP([2]ICSALabs!F533,[1]Lookup!$A$6:$B$7))</f>
        <v>0</v>
      </c>
      <c r="D533" s="45" t="b">
        <f>IF(ISBLANK([2]ICSALabs!G533),FALSE,[2]ICSALabs!G533)</f>
        <v>0</v>
      </c>
      <c r="E533" s="45" t="str">
        <f>IF(NOT(ISBLANK([2]ICSALabs!D533)),IF(OR(ISBLANK([2]ICSALabs!E533),[2]ICSALabs!E533="N/A"),"--no acb code",CONCATENATE([1]Lookup!F$1,A533,[1]Lookup!G$1,B533,[1]Lookup!H$1,H$1,[1]Lookup!I$1)),"--no attestation")</f>
        <v>--no attestation</v>
      </c>
      <c r="F533" s="45" t="str">
        <f>IF(AND(NOT(ISBLANK([2]ICSALabs!G533)),[2]ICSALabs!G533&lt;&gt;"N/A"),IF(C533="All",CONCATENATE([1]Lookup!F$2,D533,[1]Lookup!G$2,B533,[1]Lookup!H$2,H$1,[1]Lookup!I$2),CONCATENATE([1]Lookup!F$3,D533,[1]Lookup!G$3,B533,[1]Lookup!H$3)),"--no url")</f>
        <v>--no url</v>
      </c>
    </row>
    <row r="534" spans="1:6" hidden="1" x14ac:dyDescent="0.25">
      <c r="A534" s="45" t="b">
        <f>IF(ISBLANK([2]ICSALabs!D534),FALSE,LOOKUP([2]ICSALabs!D534,[1]Lookup!$A$2:$B$4))</f>
        <v>0</v>
      </c>
      <c r="B534" s="45" t="b">
        <f>IF(ISBLANK([2]ICSALabs!E534),FALSE,TRIM([2]ICSALabs!E534))</f>
        <v>0</v>
      </c>
      <c r="C534" s="45" t="b">
        <f>IF(ISBLANK([2]ICSALabs!F534),FALSE,LOOKUP([2]ICSALabs!F534,[1]Lookup!$A$6:$B$7))</f>
        <v>0</v>
      </c>
      <c r="D534" s="45" t="b">
        <f>IF(ISBLANK([2]ICSALabs!G534),FALSE,[2]ICSALabs!G534)</f>
        <v>0</v>
      </c>
      <c r="E534" s="45" t="str">
        <f>IF(NOT(ISBLANK([2]ICSALabs!D534)),IF(OR(ISBLANK([2]ICSALabs!E534),[2]ICSALabs!E534="N/A"),"--no acb code",CONCATENATE([1]Lookup!F$1,A534,[1]Lookup!G$1,B534,[1]Lookup!H$1,H$1,[1]Lookup!I$1)),"--no attestation")</f>
        <v>--no attestation</v>
      </c>
      <c r="F534" s="45" t="str">
        <f>IF(AND(NOT(ISBLANK([2]ICSALabs!G534)),[2]ICSALabs!G534&lt;&gt;"N/A"),IF(C534="All",CONCATENATE([1]Lookup!F$2,D534,[1]Lookup!G$2,B534,[1]Lookup!H$2,H$1,[1]Lookup!I$2),CONCATENATE([1]Lookup!F$3,D534,[1]Lookup!G$3,B534,[1]Lookup!H$3)),"--no url")</f>
        <v>--no url</v>
      </c>
    </row>
    <row r="535" spans="1:6" hidden="1" x14ac:dyDescent="0.25">
      <c r="A535" s="45" t="b">
        <f>IF(ISBLANK([2]ICSALabs!D535),FALSE,LOOKUP([2]ICSALabs!D535,[1]Lookup!$A$2:$B$4))</f>
        <v>0</v>
      </c>
      <c r="B535" s="45" t="b">
        <f>IF(ISBLANK([2]ICSALabs!E535),FALSE,TRIM([2]ICSALabs!E535))</f>
        <v>0</v>
      </c>
      <c r="C535" s="45" t="b">
        <f>IF(ISBLANK([2]ICSALabs!F535),FALSE,LOOKUP([2]ICSALabs!F535,[1]Lookup!$A$6:$B$7))</f>
        <v>0</v>
      </c>
      <c r="D535" s="45" t="b">
        <f>IF(ISBLANK([2]ICSALabs!G535),FALSE,[2]ICSALabs!G535)</f>
        <v>0</v>
      </c>
      <c r="E535" s="45" t="str">
        <f>IF(NOT(ISBLANK([2]ICSALabs!D535)),IF(OR(ISBLANK([2]ICSALabs!E535),[2]ICSALabs!E535="N/A"),"--no acb code",CONCATENATE([1]Lookup!F$1,A535,[1]Lookup!G$1,B535,[1]Lookup!H$1,H$1,[1]Lookup!I$1)),"--no attestation")</f>
        <v>--no attestation</v>
      </c>
      <c r="F535" s="45" t="str">
        <f>IF(AND(NOT(ISBLANK([2]ICSALabs!G535)),[2]ICSALabs!G535&lt;&gt;"N/A"),IF(C535="All",CONCATENATE([1]Lookup!F$2,D535,[1]Lookup!G$2,B535,[1]Lookup!H$2,H$1,[1]Lookup!I$2),CONCATENATE([1]Lookup!F$3,D535,[1]Lookup!G$3,B535,[1]Lookup!H$3)),"--no url")</f>
        <v>--no url</v>
      </c>
    </row>
    <row r="536" spans="1:6" hidden="1" x14ac:dyDescent="0.25">
      <c r="A536" s="45" t="b">
        <f>IF(ISBLANK([2]ICSALabs!D536),FALSE,LOOKUP([2]ICSALabs!D536,[1]Lookup!$A$2:$B$4))</f>
        <v>0</v>
      </c>
      <c r="B536" s="45" t="b">
        <f>IF(ISBLANK([2]ICSALabs!E536),FALSE,TRIM([2]ICSALabs!E536))</f>
        <v>0</v>
      </c>
      <c r="C536" s="45" t="b">
        <f>IF(ISBLANK([2]ICSALabs!F536),FALSE,LOOKUP([2]ICSALabs!F536,[1]Lookup!$A$6:$B$7))</f>
        <v>0</v>
      </c>
      <c r="D536" s="45" t="b">
        <f>IF(ISBLANK([2]ICSALabs!G536),FALSE,[2]ICSALabs!G536)</f>
        <v>0</v>
      </c>
      <c r="E536" s="45" t="str">
        <f>IF(NOT(ISBLANK([2]ICSALabs!D536)),IF(OR(ISBLANK([2]ICSALabs!E536),[2]ICSALabs!E536="N/A"),"--no acb code",CONCATENATE([1]Lookup!F$1,A536,[1]Lookup!G$1,B536,[1]Lookup!H$1,H$1,[1]Lookup!I$1)),"--no attestation")</f>
        <v>--no attestation</v>
      </c>
      <c r="F536" s="45" t="str">
        <f>IF(AND(NOT(ISBLANK([2]ICSALabs!G536)),[2]ICSALabs!G536&lt;&gt;"N/A"),IF(C536="All",CONCATENATE([1]Lookup!F$2,D536,[1]Lookup!G$2,B536,[1]Lookup!H$2,H$1,[1]Lookup!I$2),CONCATENATE([1]Lookup!F$3,D536,[1]Lookup!G$3,B536,[1]Lookup!H$3)),"--no url")</f>
        <v>--no url</v>
      </c>
    </row>
    <row r="537" spans="1:6" hidden="1" x14ac:dyDescent="0.25">
      <c r="A537" s="45" t="b">
        <f>IF(ISBLANK([2]ICSALabs!D537),FALSE,LOOKUP([2]ICSALabs!D537,[1]Lookup!$A$2:$B$4))</f>
        <v>0</v>
      </c>
      <c r="B537" s="45" t="b">
        <f>IF(ISBLANK([2]ICSALabs!E537),FALSE,TRIM([2]ICSALabs!E537))</f>
        <v>0</v>
      </c>
      <c r="C537" s="45" t="b">
        <f>IF(ISBLANK([2]ICSALabs!F537),FALSE,LOOKUP([2]ICSALabs!F537,[1]Lookup!$A$6:$B$7))</f>
        <v>0</v>
      </c>
      <c r="D537" s="45" t="b">
        <f>IF(ISBLANK([2]ICSALabs!G537),FALSE,[2]ICSALabs!G537)</f>
        <v>0</v>
      </c>
      <c r="E537" s="45" t="str">
        <f>IF(NOT(ISBLANK([2]ICSALabs!D537)),IF(OR(ISBLANK([2]ICSALabs!E537),[2]ICSALabs!E537="N/A"),"--no acb code",CONCATENATE([1]Lookup!F$1,A537,[1]Lookup!G$1,B537,[1]Lookup!H$1,H$1,[1]Lookup!I$1)),"--no attestation")</f>
        <v>--no attestation</v>
      </c>
      <c r="F537" s="45" t="str">
        <f>IF(AND(NOT(ISBLANK([2]ICSALabs!G537)),[2]ICSALabs!G537&lt;&gt;"N/A"),IF(C537="All",CONCATENATE([1]Lookup!F$2,D537,[1]Lookup!G$2,B537,[1]Lookup!H$2,H$1,[1]Lookup!I$2),CONCATENATE([1]Lookup!F$3,D537,[1]Lookup!G$3,B537,[1]Lookup!H$3)),"--no url")</f>
        <v>--no url</v>
      </c>
    </row>
    <row r="538" spans="1:6" hidden="1" x14ac:dyDescent="0.25">
      <c r="A538" s="45" t="b">
        <f>IF(ISBLANK([2]ICSALabs!D538),FALSE,LOOKUP([2]ICSALabs!D538,[1]Lookup!$A$2:$B$4))</f>
        <v>0</v>
      </c>
      <c r="B538" s="45" t="b">
        <f>IF(ISBLANK([2]ICSALabs!E538),FALSE,TRIM([2]ICSALabs!E538))</f>
        <v>0</v>
      </c>
      <c r="C538" s="45" t="b">
        <f>IF(ISBLANK([2]ICSALabs!F538),FALSE,LOOKUP([2]ICSALabs!F538,[1]Lookup!$A$6:$B$7))</f>
        <v>0</v>
      </c>
      <c r="D538" s="45" t="b">
        <f>IF(ISBLANK([2]ICSALabs!G538),FALSE,[2]ICSALabs!G538)</f>
        <v>0</v>
      </c>
      <c r="E538" s="45" t="str">
        <f>IF(NOT(ISBLANK([2]ICSALabs!D538)),IF(OR(ISBLANK([2]ICSALabs!E538),[2]ICSALabs!E538="N/A"),"--no acb code",CONCATENATE([1]Lookup!F$1,A538,[1]Lookup!G$1,B538,[1]Lookup!H$1,H$1,[1]Lookup!I$1)),"--no attestation")</f>
        <v>--no attestation</v>
      </c>
      <c r="F538" s="45" t="str">
        <f>IF(AND(NOT(ISBLANK([2]ICSALabs!G538)),[2]ICSALabs!G538&lt;&gt;"N/A"),IF(C538="All",CONCATENATE([1]Lookup!F$2,D538,[1]Lookup!G$2,B538,[1]Lookup!H$2,H$1,[1]Lookup!I$2),CONCATENATE([1]Lookup!F$3,D538,[1]Lookup!G$3,B538,[1]Lookup!H$3)),"--no url")</f>
        <v>--no url</v>
      </c>
    </row>
    <row r="539" spans="1:6" hidden="1" x14ac:dyDescent="0.25">
      <c r="A539" s="45" t="b">
        <f>IF(ISBLANK([2]ICSALabs!D539),FALSE,LOOKUP([2]ICSALabs!D539,[1]Lookup!$A$2:$B$4))</f>
        <v>0</v>
      </c>
      <c r="B539" s="45" t="b">
        <f>IF(ISBLANK([2]ICSALabs!E539),FALSE,TRIM([2]ICSALabs!E539))</f>
        <v>0</v>
      </c>
      <c r="C539" s="45" t="b">
        <f>IF(ISBLANK([2]ICSALabs!F539),FALSE,LOOKUP([2]ICSALabs!F539,[1]Lookup!$A$6:$B$7))</f>
        <v>0</v>
      </c>
      <c r="D539" s="45" t="b">
        <f>IF(ISBLANK([2]ICSALabs!G539),FALSE,[2]ICSALabs!G539)</f>
        <v>0</v>
      </c>
      <c r="E539" s="45" t="str">
        <f>IF(NOT(ISBLANK([2]ICSALabs!D539)),IF(OR(ISBLANK([2]ICSALabs!E539),[2]ICSALabs!E539="N/A"),"--no acb code",CONCATENATE([1]Lookup!F$1,A539,[1]Lookup!G$1,B539,[1]Lookup!H$1,H$1,[1]Lookup!I$1)),"--no attestation")</f>
        <v>--no attestation</v>
      </c>
      <c r="F539" s="45" t="str">
        <f>IF(AND(NOT(ISBLANK([2]ICSALabs!G539)),[2]ICSALabs!G539&lt;&gt;"N/A"),IF(C539="All",CONCATENATE([1]Lookup!F$2,D539,[1]Lookup!G$2,B539,[1]Lookup!H$2,H$1,[1]Lookup!I$2),CONCATENATE([1]Lookup!F$3,D539,[1]Lookup!G$3,B539,[1]Lookup!H$3)),"--no url")</f>
        <v>--no url</v>
      </c>
    </row>
    <row r="540" spans="1:6" hidden="1" x14ac:dyDescent="0.25">
      <c r="A540" s="45" t="b">
        <f>IF(ISBLANK([2]ICSALabs!D540),FALSE,LOOKUP([2]ICSALabs!D540,[1]Lookup!$A$2:$B$4))</f>
        <v>0</v>
      </c>
      <c r="B540" s="45" t="b">
        <f>IF(ISBLANK([2]ICSALabs!E540),FALSE,TRIM([2]ICSALabs!E540))</f>
        <v>0</v>
      </c>
      <c r="C540" s="45" t="b">
        <f>IF(ISBLANK([2]ICSALabs!F540),FALSE,LOOKUP([2]ICSALabs!F540,[1]Lookup!$A$6:$B$7))</f>
        <v>0</v>
      </c>
      <c r="D540" s="45" t="b">
        <f>IF(ISBLANK([2]ICSALabs!G540),FALSE,[2]ICSALabs!G540)</f>
        <v>0</v>
      </c>
      <c r="E540" s="45" t="str">
        <f>IF(NOT(ISBLANK([2]ICSALabs!D540)),IF(OR(ISBLANK([2]ICSALabs!E540),[2]ICSALabs!E540="N/A"),"--no acb code",CONCATENATE([1]Lookup!F$1,A540,[1]Lookup!G$1,B540,[1]Lookup!H$1,H$1,[1]Lookup!I$1)),"--no attestation")</f>
        <v>--no attestation</v>
      </c>
      <c r="F540" s="45" t="str">
        <f>IF(AND(NOT(ISBLANK([2]ICSALabs!G540)),[2]ICSALabs!G540&lt;&gt;"N/A"),IF(C540="All",CONCATENATE([1]Lookup!F$2,D540,[1]Lookup!G$2,B540,[1]Lookup!H$2,H$1,[1]Lookup!I$2),CONCATENATE([1]Lookup!F$3,D540,[1]Lookup!G$3,B540,[1]Lookup!H$3)),"--no url")</f>
        <v>--no url</v>
      </c>
    </row>
    <row r="541" spans="1:6" hidden="1" x14ac:dyDescent="0.25">
      <c r="A541" s="45" t="b">
        <f>IF(ISBLANK([2]ICSALabs!D541),FALSE,LOOKUP([2]ICSALabs!D541,[1]Lookup!$A$2:$B$4))</f>
        <v>0</v>
      </c>
      <c r="B541" s="45" t="b">
        <f>IF(ISBLANK([2]ICSALabs!E541),FALSE,TRIM([2]ICSALabs!E541))</f>
        <v>0</v>
      </c>
      <c r="C541" s="45" t="b">
        <f>IF(ISBLANK([2]ICSALabs!F541),FALSE,LOOKUP([2]ICSALabs!F541,[1]Lookup!$A$6:$B$7))</f>
        <v>0</v>
      </c>
      <c r="D541" s="45" t="b">
        <f>IF(ISBLANK([2]ICSALabs!G541),FALSE,[2]ICSALabs!G541)</f>
        <v>0</v>
      </c>
      <c r="E541" s="45" t="str">
        <f>IF(NOT(ISBLANK([2]ICSALabs!D541)),IF(OR(ISBLANK([2]ICSALabs!E541),[2]ICSALabs!E541="N/A"),"--no acb code",CONCATENATE([1]Lookup!F$1,A541,[1]Lookup!G$1,B541,[1]Lookup!H$1,H$1,[1]Lookup!I$1)),"--no attestation")</f>
        <v>--no attestation</v>
      </c>
      <c r="F541" s="45" t="str">
        <f>IF(AND(NOT(ISBLANK([2]ICSALabs!G541)),[2]ICSALabs!G541&lt;&gt;"N/A"),IF(C541="All",CONCATENATE([1]Lookup!F$2,D541,[1]Lookup!G$2,B541,[1]Lookup!H$2,H$1,[1]Lookup!I$2),CONCATENATE([1]Lookup!F$3,D541,[1]Lookup!G$3,B541,[1]Lookup!H$3)),"--no url")</f>
        <v>--no url</v>
      </c>
    </row>
    <row r="542" spans="1:6" hidden="1" x14ac:dyDescent="0.25">
      <c r="A542" s="45" t="b">
        <f>IF(ISBLANK([2]ICSALabs!D542),FALSE,LOOKUP([2]ICSALabs!D542,[1]Lookup!$A$2:$B$4))</f>
        <v>0</v>
      </c>
      <c r="B542" s="45" t="b">
        <f>IF(ISBLANK([2]ICSALabs!E542),FALSE,TRIM([2]ICSALabs!E542))</f>
        <v>0</v>
      </c>
      <c r="C542" s="45" t="b">
        <f>IF(ISBLANK([2]ICSALabs!F542),FALSE,LOOKUP([2]ICSALabs!F542,[1]Lookup!$A$6:$B$7))</f>
        <v>0</v>
      </c>
      <c r="D542" s="45" t="b">
        <f>IF(ISBLANK([2]ICSALabs!G542),FALSE,[2]ICSALabs!G542)</f>
        <v>0</v>
      </c>
      <c r="E542" s="45" t="str">
        <f>IF(NOT(ISBLANK([2]ICSALabs!D542)),IF(OR(ISBLANK([2]ICSALabs!E542),[2]ICSALabs!E542="N/A"),"--no acb code",CONCATENATE([1]Lookup!F$1,A542,[1]Lookup!G$1,B542,[1]Lookup!H$1,H$1,[1]Lookup!I$1)),"--no attestation")</f>
        <v>--no attestation</v>
      </c>
      <c r="F542" s="45" t="str">
        <f>IF(AND(NOT(ISBLANK([2]ICSALabs!G542)),[2]ICSALabs!G542&lt;&gt;"N/A"),IF(C542="All",CONCATENATE([1]Lookup!F$2,D542,[1]Lookup!G$2,B542,[1]Lookup!H$2,H$1,[1]Lookup!I$2),CONCATENATE([1]Lookup!F$3,D542,[1]Lookup!G$3,B542,[1]Lookup!H$3)),"--no url")</f>
        <v>--no url</v>
      </c>
    </row>
    <row r="543" spans="1:6" x14ac:dyDescent="0.25">
      <c r="A543" s="45" t="str">
        <f>IF(ISBLANK([2]ICSALabs!D543),FALSE,LOOKUP([2]ICSALabs!D543,[1]Lookup!$A$2:$B$4))</f>
        <v>Affirmative</v>
      </c>
      <c r="B543" s="45" t="str">
        <f>IF(ISBLANK([2]ICSALabs!E543),FALSE,TRIM([2]ICSALabs!E543))</f>
        <v>140372R00</v>
      </c>
      <c r="C543" s="45" t="str">
        <f>IF(ISBLANK([2]ICSALabs!F543),FALSE,LOOKUP([2]ICSALabs!F543,[1]Lookup!$A$6:$B$7))</f>
        <v>All</v>
      </c>
      <c r="D543" s="45" t="str">
        <f>IF(ISBLANK([2]ICSALabs!G543),FALSE,[2]ICSALabs!G543)</f>
        <v>http://www.hc2000inc.com/Pages/HC2K_MDVita_MU_Disclosure.htm</v>
      </c>
      <c r="E543" s="45" t="str">
        <f>IF(NOT(ISBLANK([2]ICSALabs!D543)),IF(OR(ISBLANK([2]ICSALabs!E543),[2]ICSALabs!E543="N/A"),"--no acb code",CONCATENATE([1]Lookup!F$1,A543,[1]Lookup!G$1,B543,[1]Lookup!H$1,H$1,[1]Lookup!I$1)),"--no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'140372R00' and cb."name" = 'ICSA Labs' and cp.product_version_id = pv.product_version_id and pv.product_id = p.product_id and p.vendor_id = vend.vendor_id;</v>
      </c>
      <c r="F543" s="45" t="str">
        <f>IF(AND(NOT(ISBLANK([2]ICSALabs!G543)),[2]ICSALabs!G543&lt;&gt;"N/A"),IF(C543="All",CONCATENATE([1]Lookup!F$2,D543,[1]Lookup!G$2,B543,[1]Lookup!H$2,H$1,[1]Lookup!I$2),CONCATENATE([1]Lookup!F$3,D543,[1]Lookup!G$3,B543,[1]Lookup!H$3)),"--no url")</f>
        <v>update openchpl.certified_product as cp set transparency_attestation_url = 'http://www.hc2000inc.com/Pages/HC2K_MDVita_MU_Disclosure.htm' from (select certified_product_id from (select vend.vendor_code from openchpl.certified_product as cp, openchpl.product_version as pv, openchpl.product as p, openchpl.vendor as vend where cp.acb_certification_id = '140372R00'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44" spans="1:6" hidden="1" x14ac:dyDescent="0.25">
      <c r="A544" s="45" t="b">
        <f>IF(ISBLANK([2]ICSALabs!D544),FALSE,LOOKUP([2]ICSALabs!D544,[1]Lookup!$A$2:$B$4))</f>
        <v>0</v>
      </c>
      <c r="B544" s="45" t="b">
        <f>IF(ISBLANK([2]ICSALabs!E544),FALSE,TRIM([2]ICSALabs!E544))</f>
        <v>0</v>
      </c>
      <c r="C544" s="45" t="b">
        <f>IF(ISBLANK([2]ICSALabs!F544),FALSE,LOOKUP([2]ICSALabs!F544,[1]Lookup!$A$6:$B$7))</f>
        <v>0</v>
      </c>
      <c r="D544" s="45" t="b">
        <f>IF(ISBLANK([2]ICSALabs!G544),FALSE,[2]ICSALabs!G544)</f>
        <v>0</v>
      </c>
      <c r="E544" s="45" t="str">
        <f>IF(NOT(ISBLANK([2]ICSALabs!D544)),IF(OR(ISBLANK([2]ICSALabs!E544),[2]ICSALabs!E544="N/A"),"--no acb code",CONCATENATE([1]Lookup!F$1,A544,[1]Lookup!G$1,B544,[1]Lookup!H$1,H$1,[1]Lookup!I$1)),"--no attestation")</f>
        <v>--no attestation</v>
      </c>
      <c r="F544" s="45" t="str">
        <f>IF(AND(NOT(ISBLANK([2]ICSALabs!G544)),[2]ICSALabs!G544&lt;&gt;"N/A"),IF(C544="All",CONCATENATE([1]Lookup!F$2,D544,[1]Lookup!G$2,B544,[1]Lookup!H$2,H$1,[1]Lookup!I$2),CONCATENATE([1]Lookup!F$3,D544,[1]Lookup!G$3,B544,[1]Lookup!H$3)),"--no url")</f>
        <v>--no url</v>
      </c>
    </row>
    <row r="545" spans="1:6" hidden="1" x14ac:dyDescent="0.25">
      <c r="A545" s="45" t="b">
        <f>IF(ISBLANK([2]ICSALabs!D545),FALSE,LOOKUP([2]ICSALabs!D545,[1]Lookup!$A$2:$B$4))</f>
        <v>0</v>
      </c>
      <c r="B545" s="45" t="b">
        <f>IF(ISBLANK([2]ICSALabs!E545),FALSE,TRIM([2]ICSALabs!E545))</f>
        <v>0</v>
      </c>
      <c r="C545" s="45" t="b">
        <f>IF(ISBLANK([2]ICSALabs!F545),FALSE,LOOKUP([2]ICSALabs!F545,[1]Lookup!$A$6:$B$7))</f>
        <v>0</v>
      </c>
      <c r="D545" s="45" t="b">
        <f>IF(ISBLANK([2]ICSALabs!G545),FALSE,[2]ICSALabs!G545)</f>
        <v>0</v>
      </c>
      <c r="E545" s="45" t="str">
        <f>IF(NOT(ISBLANK([2]ICSALabs!D545)),IF(OR(ISBLANK([2]ICSALabs!E545),[2]ICSALabs!E545="N/A"),"--no acb code",CONCATENATE([1]Lookup!F$1,A545,[1]Lookup!G$1,B545,[1]Lookup!H$1,H$1,[1]Lookup!I$1)),"--no attestation")</f>
        <v>--no attestation</v>
      </c>
      <c r="F545" s="45" t="str">
        <f>IF(AND(NOT(ISBLANK([2]ICSALabs!G545)),[2]ICSALabs!G545&lt;&gt;"N/A"),IF(C545="All",CONCATENATE([1]Lookup!F$2,D545,[1]Lookup!G$2,B545,[1]Lookup!H$2,H$1,[1]Lookup!I$2),CONCATENATE([1]Lookup!F$3,D545,[1]Lookup!G$3,B545,[1]Lookup!H$3)),"--no url")</f>
        <v>--no url</v>
      </c>
    </row>
    <row r="546" spans="1:6" hidden="1" x14ac:dyDescent="0.25">
      <c r="A546" s="45" t="b">
        <f>IF(ISBLANK([2]ICSALabs!D546),FALSE,LOOKUP([2]ICSALabs!D546,[1]Lookup!$A$2:$B$4))</f>
        <v>0</v>
      </c>
      <c r="B546" s="45" t="b">
        <f>IF(ISBLANK([2]ICSALabs!E546),FALSE,TRIM([2]ICSALabs!E546))</f>
        <v>0</v>
      </c>
      <c r="C546" s="45" t="b">
        <f>IF(ISBLANK([2]ICSALabs!F546),FALSE,LOOKUP([2]ICSALabs!F546,[1]Lookup!$A$6:$B$7))</f>
        <v>0</v>
      </c>
      <c r="D546" s="45" t="b">
        <f>IF(ISBLANK([2]ICSALabs!G546),FALSE,[2]ICSALabs!G546)</f>
        <v>0</v>
      </c>
      <c r="E546" s="45" t="str">
        <f>IF(NOT(ISBLANK([2]ICSALabs!D546)),IF(OR(ISBLANK([2]ICSALabs!E546),[2]ICSALabs!E546="N/A"),"--no acb code",CONCATENATE([1]Lookup!F$1,A546,[1]Lookup!G$1,B546,[1]Lookup!H$1,H$1,[1]Lookup!I$1)),"--no attestation")</f>
        <v>--no attestation</v>
      </c>
      <c r="F546" s="45" t="str">
        <f>IF(AND(NOT(ISBLANK([2]ICSALabs!G546)),[2]ICSALabs!G546&lt;&gt;"N/A"),IF(C546="All",CONCATENATE([1]Lookup!F$2,D546,[1]Lookup!G$2,B546,[1]Lookup!H$2,H$1,[1]Lookup!I$2),CONCATENATE([1]Lookup!F$3,D546,[1]Lookup!G$3,B546,[1]Lookup!H$3)),"--no url")</f>
        <v>--no url</v>
      </c>
    </row>
    <row r="547" spans="1:6" hidden="1" x14ac:dyDescent="0.25">
      <c r="A547" s="45" t="b">
        <f>IF(ISBLANK([2]ICSALabs!D547),FALSE,LOOKUP([2]ICSALabs!D547,[1]Lookup!$A$2:$B$4))</f>
        <v>0</v>
      </c>
      <c r="B547" s="45" t="b">
        <f>IF(ISBLANK([2]ICSALabs!E547),FALSE,TRIM([2]ICSALabs!E547))</f>
        <v>0</v>
      </c>
      <c r="C547" s="45" t="b">
        <f>IF(ISBLANK([2]ICSALabs!F547),FALSE,LOOKUP([2]ICSALabs!F547,[1]Lookup!$A$6:$B$7))</f>
        <v>0</v>
      </c>
      <c r="D547" s="45" t="b">
        <f>IF(ISBLANK([2]ICSALabs!G547),FALSE,[2]ICSALabs!G547)</f>
        <v>0</v>
      </c>
      <c r="E547" s="45" t="str">
        <f>IF(NOT(ISBLANK([2]ICSALabs!D547)),IF(OR(ISBLANK([2]ICSALabs!E547),[2]ICSALabs!E547="N/A"),"--no acb code",CONCATENATE([1]Lookup!F$1,A547,[1]Lookup!G$1,B547,[1]Lookup!H$1,H$1,[1]Lookup!I$1)),"--no attestation")</f>
        <v>--no attestation</v>
      </c>
      <c r="F547" s="45" t="str">
        <f>IF(AND(NOT(ISBLANK([2]ICSALabs!G547)),[2]ICSALabs!G547&lt;&gt;"N/A"),IF(C547="All",CONCATENATE([1]Lookup!F$2,D547,[1]Lookup!G$2,B547,[1]Lookup!H$2,H$1,[1]Lookup!I$2),CONCATENATE([1]Lookup!F$3,D547,[1]Lookup!G$3,B547,[1]Lookup!H$3)),"--no url")</f>
        <v>--no url</v>
      </c>
    </row>
    <row r="548" spans="1:6" hidden="1" x14ac:dyDescent="0.25">
      <c r="A548" s="45" t="b">
        <f>IF(ISBLANK([2]ICSALabs!D548),FALSE,LOOKUP([2]ICSALabs!D548,[1]Lookup!$A$2:$B$4))</f>
        <v>0</v>
      </c>
      <c r="B548" s="45" t="b">
        <f>IF(ISBLANK([2]ICSALabs!E548),FALSE,TRIM([2]ICSALabs!E548))</f>
        <v>0</v>
      </c>
      <c r="C548" s="45" t="b">
        <f>IF(ISBLANK([2]ICSALabs!F548),FALSE,LOOKUP([2]ICSALabs!F548,[1]Lookup!$A$6:$B$7))</f>
        <v>0</v>
      </c>
      <c r="D548" s="45" t="b">
        <f>IF(ISBLANK([2]ICSALabs!G548),FALSE,[2]ICSALabs!G548)</f>
        <v>0</v>
      </c>
      <c r="E548" s="45" t="str">
        <f>IF(NOT(ISBLANK([2]ICSALabs!D548)),IF(OR(ISBLANK([2]ICSALabs!E548),[2]ICSALabs!E548="N/A"),"--no acb code",CONCATENATE([1]Lookup!F$1,A548,[1]Lookup!G$1,B548,[1]Lookup!H$1,H$1,[1]Lookup!I$1)),"--no attestation")</f>
        <v>--no attestation</v>
      </c>
      <c r="F548" s="45" t="str">
        <f>IF(AND(NOT(ISBLANK([2]ICSALabs!G548)),[2]ICSALabs!G548&lt;&gt;"N/A"),IF(C548="All",CONCATENATE([1]Lookup!F$2,D548,[1]Lookup!G$2,B548,[1]Lookup!H$2,H$1,[1]Lookup!I$2),CONCATENATE([1]Lookup!F$3,D548,[1]Lookup!G$3,B548,[1]Lookup!H$3)),"--no url")</f>
        <v>--no url</v>
      </c>
    </row>
    <row r="549" spans="1:6" hidden="1" x14ac:dyDescent="0.25">
      <c r="A549" s="45" t="b">
        <f>IF(ISBLANK([2]ICSALabs!D549),FALSE,LOOKUP([2]ICSALabs!D549,[1]Lookup!$A$2:$B$4))</f>
        <v>0</v>
      </c>
      <c r="B549" s="45" t="b">
        <f>IF(ISBLANK([2]ICSALabs!E549),FALSE,TRIM([2]ICSALabs!E549))</f>
        <v>0</v>
      </c>
      <c r="C549" s="45" t="b">
        <f>IF(ISBLANK([2]ICSALabs!F549),FALSE,LOOKUP([2]ICSALabs!F549,[1]Lookup!$A$6:$B$7))</f>
        <v>0</v>
      </c>
      <c r="D549" s="45" t="b">
        <f>IF(ISBLANK([2]ICSALabs!G549),FALSE,[2]ICSALabs!G549)</f>
        <v>0</v>
      </c>
      <c r="E549" s="45" t="str">
        <f>IF(NOT(ISBLANK([2]ICSALabs!D549)),IF(OR(ISBLANK([2]ICSALabs!E549),[2]ICSALabs!E549="N/A"),"--no acb code",CONCATENATE([1]Lookup!F$1,A549,[1]Lookup!G$1,B549,[1]Lookup!H$1,H$1,[1]Lookup!I$1)),"--no attestation")</f>
        <v>--no attestation</v>
      </c>
      <c r="F549" s="45" t="str">
        <f>IF(AND(NOT(ISBLANK([2]ICSALabs!G549)),[2]ICSALabs!G549&lt;&gt;"N/A"),IF(C549="All",CONCATENATE([1]Lookup!F$2,D549,[1]Lookup!G$2,B549,[1]Lookup!H$2,H$1,[1]Lookup!I$2),CONCATENATE([1]Lookup!F$3,D549,[1]Lookup!G$3,B549,[1]Lookup!H$3)),"--no url")</f>
        <v>--no url</v>
      </c>
    </row>
    <row r="550" spans="1:6" hidden="1" x14ac:dyDescent="0.25">
      <c r="A550" s="45" t="b">
        <f>IF(ISBLANK([2]ICSALabs!D550),FALSE,LOOKUP([2]ICSALabs!D550,[1]Lookup!$A$2:$B$4))</f>
        <v>0</v>
      </c>
      <c r="B550" s="45" t="b">
        <f>IF(ISBLANK([2]ICSALabs!E550),FALSE,TRIM([2]ICSALabs!E550))</f>
        <v>0</v>
      </c>
      <c r="C550" s="45" t="b">
        <f>IF(ISBLANK([2]ICSALabs!F550),FALSE,LOOKUP([2]ICSALabs!F550,[1]Lookup!$A$6:$B$7))</f>
        <v>0</v>
      </c>
      <c r="D550" s="45" t="b">
        <f>IF(ISBLANK([2]ICSALabs!G550),FALSE,[2]ICSALabs!G550)</f>
        <v>0</v>
      </c>
      <c r="E550" s="45" t="str">
        <f>IF(NOT(ISBLANK([2]ICSALabs!D550)),IF(OR(ISBLANK([2]ICSALabs!E550),[2]ICSALabs!E550="N/A"),"--no acb code",CONCATENATE([1]Lookup!F$1,A550,[1]Lookup!G$1,B550,[1]Lookup!H$1,H$1,[1]Lookup!I$1)),"--no attestation")</f>
        <v>--no attestation</v>
      </c>
      <c r="F550" s="45" t="str">
        <f>IF(AND(NOT(ISBLANK([2]ICSALabs!G550)),[2]ICSALabs!G550&lt;&gt;"N/A"),IF(C550="All",CONCATENATE([1]Lookup!F$2,D550,[1]Lookup!G$2,B550,[1]Lookup!H$2,H$1,[1]Lookup!I$2),CONCATENATE([1]Lookup!F$3,D550,[1]Lookup!G$3,B550,[1]Lookup!H$3)),"--no url")</f>
        <v>--no url</v>
      </c>
    </row>
    <row r="551" spans="1:6" hidden="1" x14ac:dyDescent="0.25">
      <c r="A551" s="45" t="b">
        <f>IF(ISBLANK([2]ICSALabs!D551),FALSE,LOOKUP([2]ICSALabs!D551,[1]Lookup!$A$2:$B$4))</f>
        <v>0</v>
      </c>
      <c r="B551" s="45" t="b">
        <f>IF(ISBLANK([2]ICSALabs!E551),FALSE,TRIM([2]ICSALabs!E551))</f>
        <v>0</v>
      </c>
      <c r="C551" s="45" t="b">
        <f>IF(ISBLANK([2]ICSALabs!F551),FALSE,LOOKUP([2]ICSALabs!F551,[1]Lookup!$A$6:$B$7))</f>
        <v>0</v>
      </c>
      <c r="D551" s="45" t="b">
        <f>IF(ISBLANK([2]ICSALabs!G551),FALSE,[2]ICSALabs!G551)</f>
        <v>0</v>
      </c>
      <c r="E551" s="45" t="str">
        <f>IF(NOT(ISBLANK([2]ICSALabs!D551)),IF(OR(ISBLANK([2]ICSALabs!E551),[2]ICSALabs!E551="N/A"),"--no acb code",CONCATENATE([1]Lookup!F$1,A551,[1]Lookup!G$1,B551,[1]Lookup!H$1,H$1,[1]Lookup!I$1)),"--no attestation")</f>
        <v>--no attestation</v>
      </c>
      <c r="F551" s="45" t="str">
        <f>IF(AND(NOT(ISBLANK([2]ICSALabs!G551)),[2]ICSALabs!G551&lt;&gt;"N/A"),IF(C551="All",CONCATENATE([1]Lookup!F$2,D551,[1]Lookup!G$2,B551,[1]Lookup!H$2,H$1,[1]Lookup!I$2),CONCATENATE([1]Lookup!F$3,D551,[1]Lookup!G$3,B551,[1]Lookup!H$3)),"--no url")</f>
        <v>--no url</v>
      </c>
    </row>
    <row r="552" spans="1:6" hidden="1" x14ac:dyDescent="0.25">
      <c r="A552" s="45" t="b">
        <f>IF(ISBLANK([2]ICSALabs!D552),FALSE,LOOKUP([2]ICSALabs!D552,[1]Lookup!$A$2:$B$4))</f>
        <v>0</v>
      </c>
      <c r="B552" s="45" t="b">
        <f>IF(ISBLANK([2]ICSALabs!E552),FALSE,TRIM([2]ICSALabs!E552))</f>
        <v>0</v>
      </c>
      <c r="C552" s="45" t="b">
        <f>IF(ISBLANK([2]ICSALabs!F552),FALSE,LOOKUP([2]ICSALabs!F552,[1]Lookup!$A$6:$B$7))</f>
        <v>0</v>
      </c>
      <c r="D552" s="45" t="b">
        <f>IF(ISBLANK([2]ICSALabs!G552),FALSE,[2]ICSALabs!G552)</f>
        <v>0</v>
      </c>
      <c r="E552" s="45" t="str">
        <f>IF(NOT(ISBLANK([2]ICSALabs!D552)),IF(OR(ISBLANK([2]ICSALabs!E552),[2]ICSALabs!E552="N/A"),"--no acb code",CONCATENATE([1]Lookup!F$1,A552,[1]Lookup!G$1,B552,[1]Lookup!H$1,H$1,[1]Lookup!I$1)),"--no attestation")</f>
        <v>--no attestation</v>
      </c>
      <c r="F552" s="45" t="str">
        <f>IF(AND(NOT(ISBLANK([2]ICSALabs!G552)),[2]ICSALabs!G552&lt;&gt;"N/A"),IF(C552="All",CONCATENATE([1]Lookup!F$2,D552,[1]Lookup!G$2,B552,[1]Lookup!H$2,H$1,[1]Lookup!I$2),CONCATENATE([1]Lookup!F$3,D552,[1]Lookup!G$3,B552,[1]Lookup!H$3)),"--no url")</f>
        <v>--no url</v>
      </c>
    </row>
    <row r="553" spans="1:6" hidden="1" x14ac:dyDescent="0.25">
      <c r="A553" s="45" t="b">
        <f>IF(ISBLANK([2]ICSALabs!D553),FALSE,LOOKUP([2]ICSALabs!D553,[1]Lookup!$A$2:$B$4))</f>
        <v>0</v>
      </c>
      <c r="B553" s="45" t="b">
        <f>IF(ISBLANK([2]ICSALabs!E553),FALSE,TRIM([2]ICSALabs!E553))</f>
        <v>0</v>
      </c>
      <c r="C553" s="45" t="b">
        <f>IF(ISBLANK([2]ICSALabs!F553),FALSE,LOOKUP([2]ICSALabs!F553,[1]Lookup!$A$6:$B$7))</f>
        <v>0</v>
      </c>
      <c r="D553" s="45" t="b">
        <f>IF(ISBLANK([2]ICSALabs!G553),FALSE,[2]ICSALabs!G553)</f>
        <v>0</v>
      </c>
      <c r="E553" s="45" t="str">
        <f>IF(NOT(ISBLANK([2]ICSALabs!D553)),IF(OR(ISBLANK([2]ICSALabs!E553),[2]ICSALabs!E553="N/A"),"--no acb code",CONCATENATE([1]Lookup!F$1,A553,[1]Lookup!G$1,B553,[1]Lookup!H$1,H$1,[1]Lookup!I$1)),"--no attestation")</f>
        <v>--no attestation</v>
      </c>
      <c r="F553" s="45" t="str">
        <f>IF(AND(NOT(ISBLANK([2]ICSALabs!G553)),[2]ICSALabs!G553&lt;&gt;"N/A"),IF(C553="All",CONCATENATE([1]Lookup!F$2,D553,[1]Lookup!G$2,B553,[1]Lookup!H$2,H$1,[1]Lookup!I$2),CONCATENATE([1]Lookup!F$3,D553,[1]Lookup!G$3,B553,[1]Lookup!H$3)),"--no url")</f>
        <v>--no url</v>
      </c>
    </row>
    <row r="554" spans="1:6" hidden="1" x14ac:dyDescent="0.25">
      <c r="A554" s="45" t="b">
        <f>IF(ISBLANK([2]ICSALabs!D554),FALSE,LOOKUP([2]ICSALabs!D554,[1]Lookup!$A$2:$B$4))</f>
        <v>0</v>
      </c>
      <c r="B554" s="45" t="b">
        <f>IF(ISBLANK([2]ICSALabs!E554),FALSE,TRIM([2]ICSALabs!E554))</f>
        <v>0</v>
      </c>
      <c r="C554" s="45" t="b">
        <f>IF(ISBLANK([2]ICSALabs!F554),FALSE,LOOKUP([2]ICSALabs!F554,[1]Lookup!$A$6:$B$7))</f>
        <v>0</v>
      </c>
      <c r="D554" s="45" t="b">
        <f>IF(ISBLANK([2]ICSALabs!G554),FALSE,[2]ICSALabs!G554)</f>
        <v>0</v>
      </c>
      <c r="E554" s="45" t="str">
        <f>IF(NOT(ISBLANK([2]ICSALabs!D554)),IF(OR(ISBLANK([2]ICSALabs!E554),[2]ICSALabs!E554="N/A"),"--no acb code",CONCATENATE([1]Lookup!F$1,A554,[1]Lookup!G$1,B554,[1]Lookup!H$1,H$1,[1]Lookup!I$1)),"--no attestation")</f>
        <v>--no attestation</v>
      </c>
      <c r="F554" s="45" t="str">
        <f>IF(AND(NOT(ISBLANK([2]ICSALabs!G554)),[2]ICSALabs!G554&lt;&gt;"N/A"),IF(C554="All",CONCATENATE([1]Lookup!F$2,D554,[1]Lookup!G$2,B554,[1]Lookup!H$2,H$1,[1]Lookup!I$2),CONCATENATE([1]Lookup!F$3,D554,[1]Lookup!G$3,B554,[1]Lookup!H$3)),"--no url")</f>
        <v>--no url</v>
      </c>
    </row>
    <row r="555" spans="1:6" hidden="1" x14ac:dyDescent="0.25">
      <c r="A555" s="45" t="b">
        <f>IF(ISBLANK([2]ICSALabs!D555),FALSE,LOOKUP([2]ICSALabs!D555,[1]Lookup!$A$2:$B$4))</f>
        <v>0</v>
      </c>
      <c r="B555" s="45" t="b">
        <f>IF(ISBLANK([2]ICSALabs!E555),FALSE,TRIM([2]ICSALabs!E555))</f>
        <v>0</v>
      </c>
      <c r="C555" s="45" t="b">
        <f>IF(ISBLANK([2]ICSALabs!F555),FALSE,LOOKUP([2]ICSALabs!F555,[1]Lookup!$A$6:$B$7))</f>
        <v>0</v>
      </c>
      <c r="D555" s="45" t="b">
        <f>IF(ISBLANK([2]ICSALabs!G555),FALSE,[2]ICSALabs!G555)</f>
        <v>0</v>
      </c>
      <c r="E555" s="45" t="str">
        <f>IF(NOT(ISBLANK([2]ICSALabs!D555)),IF(OR(ISBLANK([2]ICSALabs!E555),[2]ICSALabs!E555="N/A"),"--no acb code",CONCATENATE([1]Lookup!F$1,A555,[1]Lookup!G$1,B555,[1]Lookup!H$1,H$1,[1]Lookup!I$1)),"--no attestation")</f>
        <v>--no attestation</v>
      </c>
      <c r="F555" s="45" t="str">
        <f>IF(AND(NOT(ISBLANK([2]ICSALabs!G555)),[2]ICSALabs!G555&lt;&gt;"N/A"),IF(C555="All",CONCATENATE([1]Lookup!F$2,D555,[1]Lookup!G$2,B555,[1]Lookup!H$2,H$1,[1]Lookup!I$2),CONCATENATE([1]Lookup!F$3,D555,[1]Lookup!G$3,B555,[1]Lookup!H$3)),"--no url")</f>
        <v>--no url</v>
      </c>
    </row>
    <row r="556" spans="1:6" x14ac:dyDescent="0.25">
      <c r="A556" s="45" t="str">
        <f>IF(ISBLANK([2]ICSALabs!D556),FALSE,LOOKUP([2]ICSALabs!D556,[1]Lookup!$A$2:$B$4))</f>
        <v>Affirmative</v>
      </c>
      <c r="B556" s="45" t="str">
        <f>IF(ISBLANK([2]ICSALabs!E556),FALSE,TRIM([2]ICSALabs!E556))</f>
        <v>CC-2014-501110-4</v>
      </c>
      <c r="C556" s="45" t="str">
        <f>IF(ISBLANK([2]ICSALabs!F556),FALSE,LOOKUP([2]ICSALabs!F556,[1]Lookup!$A$6:$B$7))</f>
        <v>All</v>
      </c>
      <c r="D556" s="45" t="str">
        <f>IF(ISBLANK([2]ICSALabs!G556),FALSE,[2]ICSALabs!G556)</f>
        <v>http://www.revolutionehr.com/pages/certification-disclosures/.  </v>
      </c>
      <c r="E556" s="45" t="str">
        <f>IF(NOT(ISBLANK([2]ICSALabs!D556)),IF(OR(ISBLANK([2]ICSALabs!E556),[2]ICSALabs!E556="N/A"),"--no acb code",CONCATENATE([1]Lookup!F$1,A556,[1]Lookup!G$1,B556,[1]Lookup!H$1,H$1,[1]Lookup!I$1)),"--no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'CC-2014-501110-4' and cb."name" = 'ICSA Labs' and cp.product_version_id = pv.product_version_id and pv.product_id = p.product_id and p.vendor_id = vend.vendor_id;</v>
      </c>
      <c r="F556" s="45" t="str">
        <f>IF(AND(NOT(ISBLANK([2]ICSALabs!G556)),[2]ICSALabs!G556&lt;&gt;"N/A"),IF(C556="All",CONCATENATE([1]Lookup!F$2,D556,[1]Lookup!G$2,B556,[1]Lookup!H$2,H$1,[1]Lookup!I$2),CONCATENATE([1]Lookup!F$3,D556,[1]Lookup!G$3,B556,[1]Lookup!H$3)),"--no url")</f>
        <v>update openchpl.certified_product as cp set transparency_attestation_url = 'http://www.revolutionehr.com/pages/certification-disclosures/.  ' from (select certified_product_id from (select vend.vendor_code from openchpl.certified_product as cp, openchpl.product_version as pv, openchpl.product as p, openchpl.vendor as vend where cp.acb_certification_id = 'CC-2014-501110-4'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57" spans="1:6" hidden="1" x14ac:dyDescent="0.25">
      <c r="A557" s="45" t="b">
        <f>IF(ISBLANK([2]ICSALabs!D557),FALSE,LOOKUP([2]ICSALabs!D557,[1]Lookup!$A$2:$B$4))</f>
        <v>0</v>
      </c>
      <c r="B557" s="45" t="b">
        <f>IF(ISBLANK([2]ICSALabs!E557),FALSE,TRIM([2]ICSALabs!E557))</f>
        <v>0</v>
      </c>
      <c r="C557" s="45" t="b">
        <f>IF(ISBLANK([2]ICSALabs!F557),FALSE,LOOKUP([2]ICSALabs!F557,[1]Lookup!$A$6:$B$7))</f>
        <v>0</v>
      </c>
      <c r="D557" s="45" t="b">
        <f>IF(ISBLANK([2]ICSALabs!G557),FALSE,[2]ICSALabs!G557)</f>
        <v>0</v>
      </c>
      <c r="E557" s="45" t="str">
        <f>IF(NOT(ISBLANK([2]ICSALabs!D557)),IF(OR(ISBLANK([2]ICSALabs!E557),[2]ICSALabs!E557="N/A"),"--no acb code",CONCATENATE([1]Lookup!F$1,A557,[1]Lookup!G$1,B557,[1]Lookup!H$1,H$1,[1]Lookup!I$1)),"--no attestation")</f>
        <v>--no attestation</v>
      </c>
      <c r="F557" s="45" t="str">
        <f>IF(AND(NOT(ISBLANK([2]ICSALabs!G557)),[2]ICSALabs!G557&lt;&gt;"N/A"),IF(C557="All",CONCATENATE([1]Lookup!F$2,D557,[1]Lookup!G$2,B557,[1]Lookup!H$2,H$1,[1]Lookup!I$2),CONCATENATE([1]Lookup!F$3,D557,[1]Lookup!G$3,B557,[1]Lookup!H$3)),"--no url")</f>
        <v>--no url</v>
      </c>
    </row>
    <row r="558" spans="1:6" hidden="1" x14ac:dyDescent="0.25">
      <c r="A558" s="45" t="b">
        <f>IF(ISBLANK([2]ICSALabs!D558),FALSE,LOOKUP([2]ICSALabs!D558,[1]Lookup!$A$2:$B$4))</f>
        <v>0</v>
      </c>
      <c r="B558" s="45" t="b">
        <f>IF(ISBLANK([2]ICSALabs!E558),FALSE,TRIM([2]ICSALabs!E558))</f>
        <v>0</v>
      </c>
      <c r="C558" s="45" t="b">
        <f>IF(ISBLANK([2]ICSALabs!F558),FALSE,LOOKUP([2]ICSALabs!F558,[1]Lookup!$A$6:$B$7))</f>
        <v>0</v>
      </c>
      <c r="D558" s="45" t="b">
        <f>IF(ISBLANK([2]ICSALabs!G558),FALSE,[2]ICSALabs!G558)</f>
        <v>0</v>
      </c>
      <c r="E558" s="45" t="str">
        <f>IF(NOT(ISBLANK([2]ICSALabs!D558)),IF(OR(ISBLANK([2]ICSALabs!E558),[2]ICSALabs!E558="N/A"),"--no acb code",CONCATENATE([1]Lookup!F$1,A558,[1]Lookup!G$1,B558,[1]Lookup!H$1,H$1,[1]Lookup!I$1)),"--no attestation")</f>
        <v>--no attestation</v>
      </c>
      <c r="F558" s="45" t="str">
        <f>IF(AND(NOT(ISBLANK([2]ICSALabs!G558)),[2]ICSALabs!G558&lt;&gt;"N/A"),IF(C558="All",CONCATENATE([1]Lookup!F$2,D558,[1]Lookup!G$2,B558,[1]Lookup!H$2,H$1,[1]Lookup!I$2),CONCATENATE([1]Lookup!F$3,D558,[1]Lookup!G$3,B558,[1]Lookup!H$3)),"--no url")</f>
        <v>--no url</v>
      </c>
    </row>
    <row r="559" spans="1:6" hidden="1" x14ac:dyDescent="0.25">
      <c r="A559" s="45" t="b">
        <f>IF(ISBLANK([2]ICSALabs!D559),FALSE,LOOKUP([2]ICSALabs!D559,[1]Lookup!$A$2:$B$4))</f>
        <v>0</v>
      </c>
      <c r="B559" s="45" t="b">
        <f>IF(ISBLANK([2]ICSALabs!E559),FALSE,TRIM([2]ICSALabs!E559))</f>
        <v>0</v>
      </c>
      <c r="C559" s="45" t="b">
        <f>IF(ISBLANK([2]ICSALabs!F559),FALSE,LOOKUP([2]ICSALabs!F559,[1]Lookup!$A$6:$B$7))</f>
        <v>0</v>
      </c>
      <c r="D559" s="45" t="b">
        <f>IF(ISBLANK([2]ICSALabs!G559),FALSE,[2]ICSALabs!G559)</f>
        <v>0</v>
      </c>
      <c r="E559" s="45" t="str">
        <f>IF(NOT(ISBLANK([2]ICSALabs!D559)),IF(OR(ISBLANK([2]ICSALabs!E559),[2]ICSALabs!E559="N/A"),"--no acb code",CONCATENATE([1]Lookup!F$1,A559,[1]Lookup!G$1,B559,[1]Lookup!H$1,H$1,[1]Lookup!I$1)),"--no attestation")</f>
        <v>--no attestation</v>
      </c>
      <c r="F559" s="45" t="str">
        <f>IF(AND(NOT(ISBLANK([2]ICSALabs!G559)),[2]ICSALabs!G559&lt;&gt;"N/A"),IF(C559="All",CONCATENATE([1]Lookup!F$2,D559,[1]Lookup!G$2,B559,[1]Lookup!H$2,H$1,[1]Lookup!I$2),CONCATENATE([1]Lookup!F$3,D559,[1]Lookup!G$3,B559,[1]Lookup!H$3)),"--no url")</f>
        <v>--no url</v>
      </c>
    </row>
    <row r="560" spans="1:6" hidden="1" x14ac:dyDescent="0.25">
      <c r="A560" s="45" t="b">
        <f>IF(ISBLANK([2]ICSALabs!D560),FALSE,LOOKUP([2]ICSALabs!D560,[1]Lookup!$A$2:$B$4))</f>
        <v>0</v>
      </c>
      <c r="B560" s="45" t="b">
        <f>IF(ISBLANK([2]ICSALabs!E560),FALSE,TRIM([2]ICSALabs!E560))</f>
        <v>0</v>
      </c>
      <c r="C560" s="45" t="b">
        <f>IF(ISBLANK([2]ICSALabs!F560),FALSE,LOOKUP([2]ICSALabs!F560,[1]Lookup!$A$6:$B$7))</f>
        <v>0</v>
      </c>
      <c r="D560" s="45" t="b">
        <f>IF(ISBLANK([2]ICSALabs!G560),FALSE,[2]ICSALabs!G560)</f>
        <v>0</v>
      </c>
      <c r="E560" s="45" t="str">
        <f>IF(NOT(ISBLANK([2]ICSALabs!D560)),IF(OR(ISBLANK([2]ICSALabs!E560),[2]ICSALabs!E560="N/A"),"--no acb code",CONCATENATE([1]Lookup!F$1,A560,[1]Lookup!G$1,B560,[1]Lookup!H$1,H$1,[1]Lookup!I$1)),"--no attestation")</f>
        <v>--no attestation</v>
      </c>
      <c r="F560" s="45" t="str">
        <f>IF(AND(NOT(ISBLANK([2]ICSALabs!G560)),[2]ICSALabs!G560&lt;&gt;"N/A"),IF(C560="All",CONCATENATE([1]Lookup!F$2,D560,[1]Lookup!G$2,B560,[1]Lookup!H$2,H$1,[1]Lookup!I$2),CONCATENATE([1]Lookup!F$3,D560,[1]Lookup!G$3,B560,[1]Lookup!H$3)),"--no url")</f>
        <v>--no url</v>
      </c>
    </row>
    <row r="561" spans="1:6" hidden="1" x14ac:dyDescent="0.25">
      <c r="A561" s="45" t="b">
        <f>IF(ISBLANK([2]ICSALabs!D561),FALSE,LOOKUP([2]ICSALabs!D561,[1]Lookup!$A$2:$B$4))</f>
        <v>0</v>
      </c>
      <c r="B561" s="45" t="b">
        <f>IF(ISBLANK([2]ICSALabs!E561),FALSE,TRIM([2]ICSALabs!E561))</f>
        <v>0</v>
      </c>
      <c r="C561" s="45" t="b">
        <f>IF(ISBLANK([2]ICSALabs!F561),FALSE,LOOKUP([2]ICSALabs!F561,[1]Lookup!$A$6:$B$7))</f>
        <v>0</v>
      </c>
      <c r="D561" s="45" t="b">
        <f>IF(ISBLANK([2]ICSALabs!G561),FALSE,[2]ICSALabs!G561)</f>
        <v>0</v>
      </c>
      <c r="E561" s="45" t="str">
        <f>IF(NOT(ISBLANK([2]ICSALabs!D561)),IF(OR(ISBLANK([2]ICSALabs!E561),[2]ICSALabs!E561="N/A"),"--no acb code",CONCATENATE([1]Lookup!F$1,A561,[1]Lookup!G$1,B561,[1]Lookup!H$1,H$1,[1]Lookup!I$1)),"--no attestation")</f>
        <v>--no attestation</v>
      </c>
      <c r="F561" s="45" t="str">
        <f>IF(AND(NOT(ISBLANK([2]ICSALabs!G561)),[2]ICSALabs!G561&lt;&gt;"N/A"),IF(C561="All",CONCATENATE([1]Lookup!F$2,D561,[1]Lookup!G$2,B561,[1]Lookup!H$2,H$1,[1]Lookup!I$2),CONCATENATE([1]Lookup!F$3,D561,[1]Lookup!G$3,B561,[1]Lookup!H$3)),"--no url")</f>
        <v>--no url</v>
      </c>
    </row>
    <row r="562" spans="1:6" hidden="1" x14ac:dyDescent="0.25">
      <c r="A562" s="45" t="b">
        <f>IF(ISBLANK([2]ICSALabs!D562),FALSE,LOOKUP([2]ICSALabs!D562,[1]Lookup!$A$2:$B$4))</f>
        <v>0</v>
      </c>
      <c r="B562" s="45" t="b">
        <f>IF(ISBLANK([2]ICSALabs!E562),FALSE,TRIM([2]ICSALabs!E562))</f>
        <v>0</v>
      </c>
      <c r="C562" s="45" t="b">
        <f>IF(ISBLANK([2]ICSALabs!F562),FALSE,LOOKUP([2]ICSALabs!F562,[1]Lookup!$A$6:$B$7))</f>
        <v>0</v>
      </c>
      <c r="D562" s="45" t="b">
        <f>IF(ISBLANK([2]ICSALabs!G562),FALSE,[2]ICSALabs!G562)</f>
        <v>0</v>
      </c>
      <c r="E562" s="45" t="str">
        <f>IF(NOT(ISBLANK([2]ICSALabs!D562)),IF(OR(ISBLANK([2]ICSALabs!E562),[2]ICSALabs!E562="N/A"),"--no acb code",CONCATENATE([1]Lookup!F$1,A562,[1]Lookup!G$1,B562,[1]Lookup!H$1,H$1,[1]Lookup!I$1)),"--no attestation")</f>
        <v>--no attestation</v>
      </c>
      <c r="F562" s="45" t="str">
        <f>IF(AND(NOT(ISBLANK([2]ICSALabs!G562)),[2]ICSALabs!G562&lt;&gt;"N/A"),IF(C562="All",CONCATENATE([1]Lookup!F$2,D562,[1]Lookup!G$2,B562,[1]Lookup!H$2,H$1,[1]Lookup!I$2),CONCATENATE([1]Lookup!F$3,D562,[1]Lookup!G$3,B562,[1]Lookup!H$3)),"--no url")</f>
        <v>--no url</v>
      </c>
    </row>
    <row r="563" spans="1:6" hidden="1" x14ac:dyDescent="0.25">
      <c r="A563" s="45" t="b">
        <f>IF(ISBLANK([2]ICSALabs!D563),FALSE,LOOKUP([2]ICSALabs!D563,[1]Lookup!$A$2:$B$4))</f>
        <v>0</v>
      </c>
      <c r="B563" s="45" t="b">
        <f>IF(ISBLANK([2]ICSALabs!E563),FALSE,TRIM([2]ICSALabs!E563))</f>
        <v>0</v>
      </c>
      <c r="C563" s="45" t="b">
        <f>IF(ISBLANK([2]ICSALabs!F563),FALSE,LOOKUP([2]ICSALabs!F563,[1]Lookup!$A$6:$B$7))</f>
        <v>0</v>
      </c>
      <c r="D563" s="45" t="b">
        <f>IF(ISBLANK([2]ICSALabs!G563),FALSE,[2]ICSALabs!G563)</f>
        <v>0</v>
      </c>
      <c r="E563" s="45" t="str">
        <f>IF(NOT(ISBLANK([2]ICSALabs!D563)),IF(OR(ISBLANK([2]ICSALabs!E563),[2]ICSALabs!E563="N/A"),"--no acb code",CONCATENATE([1]Lookup!F$1,A563,[1]Lookup!G$1,B563,[1]Lookup!H$1,H$1,[1]Lookup!I$1)),"--no attestation")</f>
        <v>--no attestation</v>
      </c>
      <c r="F563" s="45" t="str">
        <f>IF(AND(NOT(ISBLANK([2]ICSALabs!G563)),[2]ICSALabs!G563&lt;&gt;"N/A"),IF(C563="All",CONCATENATE([1]Lookup!F$2,D563,[1]Lookup!G$2,B563,[1]Lookup!H$2,H$1,[1]Lookup!I$2),CONCATENATE([1]Lookup!F$3,D563,[1]Lookup!G$3,B563,[1]Lookup!H$3)),"--no url")</f>
        <v>--no url</v>
      </c>
    </row>
    <row r="564" spans="1:6" hidden="1" x14ac:dyDescent="0.25">
      <c r="A564" s="45" t="b">
        <f>IF(ISBLANK([2]ICSALabs!D564),FALSE,LOOKUP([2]ICSALabs!D564,[1]Lookup!$A$2:$B$4))</f>
        <v>0</v>
      </c>
      <c r="B564" s="45" t="b">
        <f>IF(ISBLANK([2]ICSALabs!E564),FALSE,TRIM([2]ICSALabs!E564))</f>
        <v>0</v>
      </c>
      <c r="C564" s="45" t="b">
        <f>IF(ISBLANK([2]ICSALabs!F564),FALSE,LOOKUP([2]ICSALabs!F564,[1]Lookup!$A$6:$B$7))</f>
        <v>0</v>
      </c>
      <c r="D564" s="45" t="b">
        <f>IF(ISBLANK([2]ICSALabs!G564),FALSE,[2]ICSALabs!G564)</f>
        <v>0</v>
      </c>
      <c r="E564" s="45" t="str">
        <f>IF(NOT(ISBLANK([2]ICSALabs!D564)),IF(OR(ISBLANK([2]ICSALabs!E564),[2]ICSALabs!E564="N/A"),"--no acb code",CONCATENATE([1]Lookup!F$1,A564,[1]Lookup!G$1,B564,[1]Lookup!H$1,H$1,[1]Lookup!I$1)),"--no attestation")</f>
        <v>--no attestation</v>
      </c>
      <c r="F564" s="45" t="str">
        <f>IF(AND(NOT(ISBLANK([2]ICSALabs!G564)),[2]ICSALabs!G564&lt;&gt;"N/A"),IF(C564="All",CONCATENATE([1]Lookup!F$2,D564,[1]Lookup!G$2,B564,[1]Lookup!H$2,H$1,[1]Lookup!I$2),CONCATENATE([1]Lookup!F$3,D564,[1]Lookup!G$3,B564,[1]Lookup!H$3)),"--no url")</f>
        <v>--no url</v>
      </c>
    </row>
    <row r="565" spans="1:6" hidden="1" x14ac:dyDescent="0.25">
      <c r="A565" s="45" t="b">
        <f>IF(ISBLANK([2]ICSALabs!D565),FALSE,LOOKUP([2]ICSALabs!D565,[1]Lookup!$A$2:$B$4))</f>
        <v>0</v>
      </c>
      <c r="B565" s="45" t="b">
        <f>IF(ISBLANK([2]ICSALabs!E565),FALSE,TRIM([2]ICSALabs!E565))</f>
        <v>0</v>
      </c>
      <c r="C565" s="45" t="b">
        <f>IF(ISBLANK([2]ICSALabs!F565),FALSE,LOOKUP([2]ICSALabs!F565,[1]Lookup!$A$6:$B$7))</f>
        <v>0</v>
      </c>
      <c r="D565" s="45" t="b">
        <f>IF(ISBLANK([2]ICSALabs!G565),FALSE,[2]ICSALabs!G565)</f>
        <v>0</v>
      </c>
      <c r="E565" s="45" t="str">
        <f>IF(NOT(ISBLANK([2]ICSALabs!D565)),IF(OR(ISBLANK([2]ICSALabs!E565),[2]ICSALabs!E565="N/A"),"--no acb code",CONCATENATE([1]Lookup!F$1,A565,[1]Lookup!G$1,B565,[1]Lookup!H$1,H$1,[1]Lookup!I$1)),"--no attestation")</f>
        <v>--no attestation</v>
      </c>
      <c r="F565" s="45" t="str">
        <f>IF(AND(NOT(ISBLANK([2]ICSALabs!G565)),[2]ICSALabs!G565&lt;&gt;"N/A"),IF(C565="All",CONCATENATE([1]Lookup!F$2,D565,[1]Lookup!G$2,B565,[1]Lookup!H$2,H$1,[1]Lookup!I$2),CONCATENATE([1]Lookup!F$3,D565,[1]Lookup!G$3,B565,[1]Lookup!H$3)),"--no url")</f>
        <v>--no url</v>
      </c>
    </row>
    <row r="566" spans="1:6" hidden="1" x14ac:dyDescent="0.25">
      <c r="A566" s="45" t="b">
        <f>IF(ISBLANK([2]ICSALabs!D566),FALSE,LOOKUP([2]ICSALabs!D566,[1]Lookup!$A$2:$B$4))</f>
        <v>0</v>
      </c>
      <c r="B566" s="45" t="b">
        <f>IF(ISBLANK([2]ICSALabs!E566),FALSE,TRIM([2]ICSALabs!E566))</f>
        <v>0</v>
      </c>
      <c r="C566" s="45" t="b">
        <f>IF(ISBLANK([2]ICSALabs!F566),FALSE,LOOKUP([2]ICSALabs!F566,[1]Lookup!$A$6:$B$7))</f>
        <v>0</v>
      </c>
      <c r="D566" s="45" t="b">
        <f>IF(ISBLANK([2]ICSALabs!G566),FALSE,[2]ICSALabs!G566)</f>
        <v>0</v>
      </c>
      <c r="E566" s="45" t="str">
        <f>IF(NOT(ISBLANK([2]ICSALabs!D566)),IF(OR(ISBLANK([2]ICSALabs!E566),[2]ICSALabs!E566="N/A"),"--no acb code",CONCATENATE([1]Lookup!F$1,A566,[1]Lookup!G$1,B566,[1]Lookup!H$1,H$1,[1]Lookup!I$1)),"--no attestation")</f>
        <v>--no attestation</v>
      </c>
      <c r="F566" s="45" t="str">
        <f>IF(AND(NOT(ISBLANK([2]ICSALabs!G566)),[2]ICSALabs!G566&lt;&gt;"N/A"),IF(C566="All",CONCATENATE([1]Lookup!F$2,D566,[1]Lookup!G$2,B566,[1]Lookup!H$2,H$1,[1]Lookup!I$2),CONCATENATE([1]Lookup!F$3,D566,[1]Lookup!G$3,B566,[1]Lookup!H$3)),"--no url")</f>
        <v>--no url</v>
      </c>
    </row>
    <row r="567" spans="1:6" hidden="1" x14ac:dyDescent="0.25">
      <c r="A567" s="45" t="b">
        <f>IF(ISBLANK([2]ICSALabs!D567),FALSE,LOOKUP([2]ICSALabs!D567,[1]Lookup!$A$2:$B$4))</f>
        <v>0</v>
      </c>
      <c r="B567" s="45" t="b">
        <f>IF(ISBLANK([2]ICSALabs!E567),FALSE,TRIM([2]ICSALabs!E567))</f>
        <v>0</v>
      </c>
      <c r="C567" s="45" t="b">
        <f>IF(ISBLANK([2]ICSALabs!F567),FALSE,LOOKUP([2]ICSALabs!F567,[1]Lookup!$A$6:$B$7))</f>
        <v>0</v>
      </c>
      <c r="D567" s="45" t="b">
        <f>IF(ISBLANK([2]ICSALabs!G567),FALSE,[2]ICSALabs!G567)</f>
        <v>0</v>
      </c>
      <c r="E567" s="45" t="str">
        <f>IF(NOT(ISBLANK([2]ICSALabs!D567)),IF(OR(ISBLANK([2]ICSALabs!E567),[2]ICSALabs!E567="N/A"),"--no acb code",CONCATENATE([1]Lookup!F$1,A567,[1]Lookup!G$1,B567,[1]Lookup!H$1,H$1,[1]Lookup!I$1)),"--no attestation")</f>
        <v>--no attestation</v>
      </c>
      <c r="F567" s="45" t="str">
        <f>IF(AND(NOT(ISBLANK([2]ICSALabs!G567)),[2]ICSALabs!G567&lt;&gt;"N/A"),IF(C567="All",CONCATENATE([1]Lookup!F$2,D567,[1]Lookup!G$2,B567,[1]Lookup!H$2,H$1,[1]Lookup!I$2),CONCATENATE([1]Lookup!F$3,D567,[1]Lookup!G$3,B567,[1]Lookup!H$3)),"--no url")</f>
        <v>--no url</v>
      </c>
    </row>
    <row r="568" spans="1:6" hidden="1" x14ac:dyDescent="0.25">
      <c r="A568" s="45" t="b">
        <f>IF(ISBLANK([2]ICSALabs!D568),FALSE,LOOKUP([2]ICSALabs!D568,[1]Lookup!$A$2:$B$4))</f>
        <v>0</v>
      </c>
      <c r="B568" s="45" t="b">
        <f>IF(ISBLANK([2]ICSALabs!E568),FALSE,TRIM([2]ICSALabs!E568))</f>
        <v>0</v>
      </c>
      <c r="C568" s="45" t="b">
        <f>IF(ISBLANK([2]ICSALabs!F568),FALSE,LOOKUP([2]ICSALabs!F568,[1]Lookup!$A$6:$B$7))</f>
        <v>0</v>
      </c>
      <c r="D568" s="45" t="b">
        <f>IF(ISBLANK([2]ICSALabs!G568),FALSE,[2]ICSALabs!G568)</f>
        <v>0</v>
      </c>
      <c r="E568" s="45" t="str">
        <f>IF(NOT(ISBLANK([2]ICSALabs!D568)),IF(OR(ISBLANK([2]ICSALabs!E568),[2]ICSALabs!E568="N/A"),"--no acb code",CONCATENATE([1]Lookup!F$1,A568,[1]Lookup!G$1,B568,[1]Lookup!H$1,H$1,[1]Lookup!I$1)),"--no attestation")</f>
        <v>--no attestation</v>
      </c>
      <c r="F568" s="45" t="str">
        <f>IF(AND(NOT(ISBLANK([2]ICSALabs!G568)),[2]ICSALabs!G568&lt;&gt;"N/A"),IF(C568="All",CONCATENATE([1]Lookup!F$2,D568,[1]Lookup!G$2,B568,[1]Lookup!H$2,H$1,[1]Lookup!I$2),CONCATENATE([1]Lookup!F$3,D568,[1]Lookup!G$3,B568,[1]Lookup!H$3)),"--no url")</f>
        <v>--no url</v>
      </c>
    </row>
    <row r="569" spans="1:6" hidden="1" x14ac:dyDescent="0.25">
      <c r="A569" s="45" t="b">
        <f>IF(ISBLANK([2]ICSALabs!D569),FALSE,LOOKUP([2]ICSALabs!D569,[1]Lookup!$A$2:$B$4))</f>
        <v>0</v>
      </c>
      <c r="B569" s="45" t="b">
        <f>IF(ISBLANK([2]ICSALabs!E569),FALSE,TRIM([2]ICSALabs!E569))</f>
        <v>0</v>
      </c>
      <c r="C569" s="45" t="b">
        <f>IF(ISBLANK([2]ICSALabs!F569),FALSE,LOOKUP([2]ICSALabs!F569,[1]Lookup!$A$6:$B$7))</f>
        <v>0</v>
      </c>
      <c r="D569" s="45" t="b">
        <f>IF(ISBLANK([2]ICSALabs!G569),FALSE,[2]ICSALabs!G569)</f>
        <v>0</v>
      </c>
      <c r="E569" s="45" t="str">
        <f>IF(NOT(ISBLANK([2]ICSALabs!D569)),IF(OR(ISBLANK([2]ICSALabs!E569),[2]ICSALabs!E569="N/A"),"--no acb code",CONCATENATE([1]Lookup!F$1,A569,[1]Lookup!G$1,B569,[1]Lookup!H$1,H$1,[1]Lookup!I$1)),"--no attestation")</f>
        <v>--no attestation</v>
      </c>
      <c r="F569" s="45" t="str">
        <f>IF(AND(NOT(ISBLANK([2]ICSALabs!G569)),[2]ICSALabs!G569&lt;&gt;"N/A"),IF(C569="All",CONCATENATE([1]Lookup!F$2,D569,[1]Lookup!G$2,B569,[1]Lookup!H$2,H$1,[1]Lookup!I$2),CONCATENATE([1]Lookup!F$3,D569,[1]Lookup!G$3,B569,[1]Lookup!H$3)),"--no url")</f>
        <v>--no url</v>
      </c>
    </row>
    <row r="570" spans="1:6" hidden="1" x14ac:dyDescent="0.25">
      <c r="A570" s="45" t="b">
        <f>IF(ISBLANK([2]ICSALabs!D570),FALSE,LOOKUP([2]ICSALabs!D570,[1]Lookup!$A$2:$B$4))</f>
        <v>0</v>
      </c>
      <c r="B570" s="45" t="b">
        <f>IF(ISBLANK([2]ICSALabs!E570),FALSE,TRIM([2]ICSALabs!E570))</f>
        <v>0</v>
      </c>
      <c r="C570" s="45" t="b">
        <f>IF(ISBLANK([2]ICSALabs!F570),FALSE,LOOKUP([2]ICSALabs!F570,[1]Lookup!$A$6:$B$7))</f>
        <v>0</v>
      </c>
      <c r="D570" s="45" t="b">
        <f>IF(ISBLANK([2]ICSALabs!G570),FALSE,[2]ICSALabs!G570)</f>
        <v>0</v>
      </c>
      <c r="E570" s="45" t="str">
        <f>IF(NOT(ISBLANK([2]ICSALabs!D570)),IF(OR(ISBLANK([2]ICSALabs!E570),[2]ICSALabs!E570="N/A"),"--no acb code",CONCATENATE([1]Lookup!F$1,A570,[1]Lookup!G$1,B570,[1]Lookup!H$1,H$1,[1]Lookup!I$1)),"--no attestation")</f>
        <v>--no attestation</v>
      </c>
      <c r="F570" s="45" t="str">
        <f>IF(AND(NOT(ISBLANK([2]ICSALabs!G570)),[2]ICSALabs!G570&lt;&gt;"N/A"),IF(C570="All",CONCATENATE([1]Lookup!F$2,D570,[1]Lookup!G$2,B570,[1]Lookup!H$2,H$1,[1]Lookup!I$2),CONCATENATE([1]Lookup!F$3,D570,[1]Lookup!G$3,B570,[1]Lookup!H$3)),"--no url")</f>
        <v>--no url</v>
      </c>
    </row>
    <row r="571" spans="1:6" hidden="1" x14ac:dyDescent="0.25">
      <c r="A571" s="45" t="b">
        <f>IF(ISBLANK([2]ICSALabs!D571),FALSE,LOOKUP([2]ICSALabs!D571,[1]Lookup!$A$2:$B$4))</f>
        <v>0</v>
      </c>
      <c r="B571" s="45" t="b">
        <f>IF(ISBLANK([2]ICSALabs!E571),FALSE,TRIM([2]ICSALabs!E571))</f>
        <v>0</v>
      </c>
      <c r="C571" s="45" t="b">
        <f>IF(ISBLANK([2]ICSALabs!F571),FALSE,LOOKUP([2]ICSALabs!F571,[1]Lookup!$A$6:$B$7))</f>
        <v>0</v>
      </c>
      <c r="D571" s="45" t="b">
        <f>IF(ISBLANK([2]ICSALabs!G571),FALSE,[2]ICSALabs!G571)</f>
        <v>0</v>
      </c>
      <c r="E571" s="45" t="str">
        <f>IF(NOT(ISBLANK([2]ICSALabs!D571)),IF(OR(ISBLANK([2]ICSALabs!E571),[2]ICSALabs!E571="N/A"),"--no acb code",CONCATENATE([1]Lookup!F$1,A571,[1]Lookup!G$1,B571,[1]Lookup!H$1,H$1,[1]Lookup!I$1)),"--no attestation")</f>
        <v>--no attestation</v>
      </c>
      <c r="F571" s="45" t="str">
        <f>IF(AND(NOT(ISBLANK([2]ICSALabs!G571)),[2]ICSALabs!G571&lt;&gt;"N/A"),IF(C571="All",CONCATENATE([1]Lookup!F$2,D571,[1]Lookup!G$2,B571,[1]Lookup!H$2,H$1,[1]Lookup!I$2),CONCATENATE([1]Lookup!F$3,D571,[1]Lookup!G$3,B571,[1]Lookup!H$3)),"--no url")</f>
        <v>--no url</v>
      </c>
    </row>
    <row r="572" spans="1:6" hidden="1" x14ac:dyDescent="0.25">
      <c r="A572" s="45" t="b">
        <f>IF(ISBLANK([2]ICSALabs!D572),FALSE,LOOKUP([2]ICSALabs!D572,[1]Lookup!$A$2:$B$4))</f>
        <v>0</v>
      </c>
      <c r="B572" s="45" t="b">
        <f>IF(ISBLANK([2]ICSALabs!E572),FALSE,TRIM([2]ICSALabs!E572))</f>
        <v>0</v>
      </c>
      <c r="C572" s="45" t="b">
        <f>IF(ISBLANK([2]ICSALabs!F572),FALSE,LOOKUP([2]ICSALabs!F572,[1]Lookup!$A$6:$B$7))</f>
        <v>0</v>
      </c>
      <c r="D572" s="45" t="b">
        <f>IF(ISBLANK([2]ICSALabs!G572),FALSE,[2]ICSALabs!G572)</f>
        <v>0</v>
      </c>
      <c r="E572" s="45" t="str">
        <f>IF(NOT(ISBLANK([2]ICSALabs!D572)),IF(OR(ISBLANK([2]ICSALabs!E572),[2]ICSALabs!E572="N/A"),"--no acb code",CONCATENATE([1]Lookup!F$1,A572,[1]Lookup!G$1,B572,[1]Lookup!H$1,H$1,[1]Lookup!I$1)),"--no attestation")</f>
        <v>--no attestation</v>
      </c>
      <c r="F572" s="45" t="str">
        <f>IF(AND(NOT(ISBLANK([2]ICSALabs!G572)),[2]ICSALabs!G572&lt;&gt;"N/A"),IF(C572="All",CONCATENATE([1]Lookup!F$2,D572,[1]Lookup!G$2,B572,[1]Lookup!H$2,H$1,[1]Lookup!I$2),CONCATENATE([1]Lookup!F$3,D572,[1]Lookup!G$3,B572,[1]Lookup!H$3)),"--no url")</f>
        <v>--no url</v>
      </c>
    </row>
    <row r="573" spans="1:6" hidden="1" x14ac:dyDescent="0.25">
      <c r="A573" s="45" t="b">
        <f>IF(ISBLANK([2]ICSALabs!D573),FALSE,LOOKUP([2]ICSALabs!D573,[1]Lookup!$A$2:$B$4))</f>
        <v>0</v>
      </c>
      <c r="B573" s="45" t="b">
        <f>IF(ISBLANK([2]ICSALabs!E573),FALSE,TRIM([2]ICSALabs!E573))</f>
        <v>0</v>
      </c>
      <c r="C573" s="45" t="b">
        <f>IF(ISBLANK([2]ICSALabs!F573),FALSE,LOOKUP([2]ICSALabs!F573,[1]Lookup!$A$6:$B$7))</f>
        <v>0</v>
      </c>
      <c r="D573" s="45" t="b">
        <f>IF(ISBLANK([2]ICSALabs!G573),FALSE,[2]ICSALabs!G573)</f>
        <v>0</v>
      </c>
      <c r="E573" s="45" t="str">
        <f>IF(NOT(ISBLANK([2]ICSALabs!D573)),IF(OR(ISBLANK([2]ICSALabs!E573),[2]ICSALabs!E573="N/A"),"--no acb code",CONCATENATE([1]Lookup!F$1,A573,[1]Lookup!G$1,B573,[1]Lookup!H$1,H$1,[1]Lookup!I$1)),"--no attestation")</f>
        <v>--no attestation</v>
      </c>
      <c r="F573" s="45" t="str">
        <f>IF(AND(NOT(ISBLANK([2]ICSALabs!G573)),[2]ICSALabs!G573&lt;&gt;"N/A"),IF(C573="All",CONCATENATE([1]Lookup!F$2,D573,[1]Lookup!G$2,B573,[1]Lookup!H$2,H$1,[1]Lookup!I$2),CONCATENATE([1]Lookup!F$3,D573,[1]Lookup!G$3,B573,[1]Lookup!H$3)),"--no url")</f>
        <v>--no url</v>
      </c>
    </row>
    <row r="574" spans="1:6" hidden="1" x14ac:dyDescent="0.25">
      <c r="A574" s="45" t="b">
        <f>IF(ISBLANK([2]ICSALabs!D574),FALSE,LOOKUP([2]ICSALabs!D574,[1]Lookup!$A$2:$B$4))</f>
        <v>0</v>
      </c>
      <c r="B574" s="45" t="b">
        <f>IF(ISBLANK([2]ICSALabs!E574),FALSE,TRIM([2]ICSALabs!E574))</f>
        <v>0</v>
      </c>
      <c r="C574" s="45" t="b">
        <f>IF(ISBLANK([2]ICSALabs!F574),FALSE,LOOKUP([2]ICSALabs!F574,[1]Lookup!$A$6:$B$7))</f>
        <v>0</v>
      </c>
      <c r="D574" s="45" t="b">
        <f>IF(ISBLANK([2]ICSALabs!G574),FALSE,[2]ICSALabs!G574)</f>
        <v>0</v>
      </c>
      <c r="E574" s="45" t="str">
        <f>IF(NOT(ISBLANK([2]ICSALabs!D574)),IF(OR(ISBLANK([2]ICSALabs!E574),[2]ICSALabs!E574="N/A"),"--no acb code",CONCATENATE([1]Lookup!F$1,A574,[1]Lookup!G$1,B574,[1]Lookup!H$1,H$1,[1]Lookup!I$1)),"--no attestation")</f>
        <v>--no attestation</v>
      </c>
      <c r="F574" s="45" t="str">
        <f>IF(AND(NOT(ISBLANK([2]ICSALabs!G574)),[2]ICSALabs!G574&lt;&gt;"N/A"),IF(C574="All",CONCATENATE([1]Lookup!F$2,D574,[1]Lookup!G$2,B574,[1]Lookup!H$2,H$1,[1]Lookup!I$2),CONCATENATE([1]Lookup!F$3,D574,[1]Lookup!G$3,B574,[1]Lookup!H$3)),"--no url")</f>
        <v>--no url</v>
      </c>
    </row>
    <row r="575" spans="1:6" hidden="1" x14ac:dyDescent="0.25">
      <c r="A575" s="45" t="b">
        <f>IF(ISBLANK([2]ICSALabs!D575),FALSE,LOOKUP([2]ICSALabs!D575,[1]Lookup!$A$2:$B$4))</f>
        <v>0</v>
      </c>
      <c r="B575" s="45" t="b">
        <f>IF(ISBLANK([2]ICSALabs!E575),FALSE,TRIM([2]ICSALabs!E575))</f>
        <v>0</v>
      </c>
      <c r="C575" s="45" t="b">
        <f>IF(ISBLANK([2]ICSALabs!F575),FALSE,LOOKUP([2]ICSALabs!F575,[1]Lookup!$A$6:$B$7))</f>
        <v>0</v>
      </c>
      <c r="D575" s="45" t="b">
        <f>IF(ISBLANK([2]ICSALabs!G575),FALSE,[2]ICSALabs!G575)</f>
        <v>0</v>
      </c>
      <c r="E575" s="45" t="str">
        <f>IF(NOT(ISBLANK([2]ICSALabs!D575)),IF(OR(ISBLANK([2]ICSALabs!E575),[2]ICSALabs!E575="N/A"),"--no acb code",CONCATENATE([1]Lookup!F$1,A575,[1]Lookup!G$1,B575,[1]Lookup!H$1,H$1,[1]Lookup!I$1)),"--no attestation")</f>
        <v>--no attestation</v>
      </c>
      <c r="F575" s="45" t="str">
        <f>IF(AND(NOT(ISBLANK([2]ICSALabs!G575)),[2]ICSALabs!G575&lt;&gt;"N/A"),IF(C575="All",CONCATENATE([1]Lookup!F$2,D575,[1]Lookup!G$2,B575,[1]Lookup!H$2,H$1,[1]Lookup!I$2),CONCATENATE([1]Lookup!F$3,D575,[1]Lookup!G$3,B575,[1]Lookup!H$3)),"--no url")</f>
        <v>--no url</v>
      </c>
    </row>
    <row r="576" spans="1:6" hidden="1" x14ac:dyDescent="0.25">
      <c r="A576" s="45" t="b">
        <f>IF(ISBLANK([2]ICSALabs!D576),FALSE,LOOKUP([2]ICSALabs!D576,[1]Lookup!$A$2:$B$4))</f>
        <v>0</v>
      </c>
      <c r="B576" s="45" t="b">
        <f>IF(ISBLANK([2]ICSALabs!E576),FALSE,TRIM([2]ICSALabs!E576))</f>
        <v>0</v>
      </c>
      <c r="C576" s="45" t="b">
        <f>IF(ISBLANK([2]ICSALabs!F576),FALSE,LOOKUP([2]ICSALabs!F576,[1]Lookup!$A$6:$B$7))</f>
        <v>0</v>
      </c>
      <c r="D576" s="45" t="b">
        <f>IF(ISBLANK([2]ICSALabs!G576),FALSE,[2]ICSALabs!G576)</f>
        <v>0</v>
      </c>
      <c r="E576" s="45" t="str">
        <f>IF(NOT(ISBLANK([2]ICSALabs!D576)),IF(OR(ISBLANK([2]ICSALabs!E576),[2]ICSALabs!E576="N/A"),"--no acb code",CONCATENATE([1]Lookup!F$1,A576,[1]Lookup!G$1,B576,[1]Lookup!H$1,H$1,[1]Lookup!I$1)),"--no attestation")</f>
        <v>--no attestation</v>
      </c>
      <c r="F576" s="45" t="str">
        <f>IF(AND(NOT(ISBLANK([2]ICSALabs!G576)),[2]ICSALabs!G576&lt;&gt;"N/A"),IF(C576="All",CONCATENATE([1]Lookup!F$2,D576,[1]Lookup!G$2,B576,[1]Lookup!H$2,H$1,[1]Lookup!I$2),CONCATENATE([1]Lookup!F$3,D576,[1]Lookup!G$3,B576,[1]Lookup!H$3)),"--no url")</f>
        <v>--no url</v>
      </c>
    </row>
    <row r="577" spans="1:6" hidden="1" x14ac:dyDescent="0.25">
      <c r="A577" s="45" t="b">
        <f>IF(ISBLANK([2]ICSALabs!D577),FALSE,LOOKUP([2]ICSALabs!D577,[1]Lookup!$A$2:$B$4))</f>
        <v>0</v>
      </c>
      <c r="B577" s="45" t="b">
        <f>IF(ISBLANK([2]ICSALabs!E577),FALSE,TRIM([2]ICSALabs!E577))</f>
        <v>0</v>
      </c>
      <c r="C577" s="45" t="b">
        <f>IF(ISBLANK([2]ICSALabs!F577),FALSE,LOOKUP([2]ICSALabs!F577,[1]Lookup!$A$6:$B$7))</f>
        <v>0</v>
      </c>
      <c r="D577" s="45" t="b">
        <f>IF(ISBLANK([2]ICSALabs!G577),FALSE,[2]ICSALabs!G577)</f>
        <v>0</v>
      </c>
      <c r="E577" s="45" t="str">
        <f>IF(NOT(ISBLANK([2]ICSALabs!D577)),IF(OR(ISBLANK([2]ICSALabs!E577),[2]ICSALabs!E577="N/A"),"--no acb code",CONCATENATE([1]Lookup!F$1,A577,[1]Lookup!G$1,B577,[1]Lookup!H$1,H$1,[1]Lookup!I$1)),"--no attestation")</f>
        <v>--no attestation</v>
      </c>
      <c r="F577" s="45" t="str">
        <f>IF(AND(NOT(ISBLANK([2]ICSALabs!G577)),[2]ICSALabs!G577&lt;&gt;"N/A"),IF(C577="All",CONCATENATE([1]Lookup!F$2,D577,[1]Lookup!G$2,B577,[1]Lookup!H$2,H$1,[1]Lookup!I$2),CONCATENATE([1]Lookup!F$3,D577,[1]Lookup!G$3,B577,[1]Lookup!H$3)),"--no url")</f>
        <v>--no url</v>
      </c>
    </row>
    <row r="578" spans="1:6" hidden="1" x14ac:dyDescent="0.25">
      <c r="A578" s="45" t="b">
        <f>IF(ISBLANK([2]ICSALabs!D578),FALSE,LOOKUP([2]ICSALabs!D578,[1]Lookup!$A$2:$B$4))</f>
        <v>0</v>
      </c>
      <c r="B578" s="45" t="b">
        <f>IF(ISBLANK([2]ICSALabs!E578),FALSE,TRIM([2]ICSALabs!E578))</f>
        <v>0</v>
      </c>
      <c r="C578" s="45" t="b">
        <f>IF(ISBLANK([2]ICSALabs!F578),FALSE,LOOKUP([2]ICSALabs!F578,[1]Lookup!$A$6:$B$7))</f>
        <v>0</v>
      </c>
      <c r="D578" s="45" t="b">
        <f>IF(ISBLANK([2]ICSALabs!G578),FALSE,[2]ICSALabs!G578)</f>
        <v>0</v>
      </c>
      <c r="E578" s="45" t="str">
        <f>IF(NOT(ISBLANK([2]ICSALabs!D578)),IF(OR(ISBLANK([2]ICSALabs!E578),[2]ICSALabs!E578="N/A"),"--no acb code",CONCATENATE([1]Lookup!F$1,A578,[1]Lookup!G$1,B578,[1]Lookup!H$1,H$1,[1]Lookup!I$1)),"--no attestation")</f>
        <v>--no attestation</v>
      </c>
      <c r="F578" s="45" t="str">
        <f>IF(AND(NOT(ISBLANK([2]ICSALabs!G578)),[2]ICSALabs!G578&lt;&gt;"N/A"),IF(C578="All",CONCATENATE([1]Lookup!F$2,D578,[1]Lookup!G$2,B578,[1]Lookup!H$2,H$1,[1]Lookup!I$2),CONCATENATE([1]Lookup!F$3,D578,[1]Lookup!G$3,B578,[1]Lookup!H$3)),"--no url")</f>
        <v>--no url</v>
      </c>
    </row>
    <row r="579" spans="1:6" hidden="1" x14ac:dyDescent="0.25">
      <c r="A579" s="45" t="b">
        <f>IF(ISBLANK([2]ICSALabs!D579),FALSE,LOOKUP([2]ICSALabs!D579,[1]Lookup!$A$2:$B$4))</f>
        <v>0</v>
      </c>
      <c r="B579" s="45" t="b">
        <f>IF(ISBLANK([2]ICSALabs!E579),FALSE,TRIM([2]ICSALabs!E579))</f>
        <v>0</v>
      </c>
      <c r="C579" s="45" t="b">
        <f>IF(ISBLANK([2]ICSALabs!F579),FALSE,LOOKUP([2]ICSALabs!F579,[1]Lookup!$A$6:$B$7))</f>
        <v>0</v>
      </c>
      <c r="D579" s="45" t="b">
        <f>IF(ISBLANK([2]ICSALabs!G579),FALSE,[2]ICSALabs!G579)</f>
        <v>0</v>
      </c>
      <c r="E579" s="45" t="str">
        <f>IF(NOT(ISBLANK([2]ICSALabs!D579)),IF(OR(ISBLANK([2]ICSALabs!E579),[2]ICSALabs!E579="N/A"),"--no acb code",CONCATENATE([1]Lookup!F$1,A579,[1]Lookup!G$1,B579,[1]Lookup!H$1,H$1,[1]Lookup!I$1)),"--no attestation")</f>
        <v>--no attestation</v>
      </c>
      <c r="F579" s="45" t="str">
        <f>IF(AND(NOT(ISBLANK([2]ICSALabs!G579)),[2]ICSALabs!G579&lt;&gt;"N/A"),IF(C579="All",CONCATENATE([1]Lookup!F$2,D579,[1]Lookup!G$2,B579,[1]Lookup!H$2,H$1,[1]Lookup!I$2),CONCATENATE([1]Lookup!F$3,D579,[1]Lookup!G$3,B579,[1]Lookup!H$3)),"--no url")</f>
        <v>--no url</v>
      </c>
    </row>
    <row r="580" spans="1:6" hidden="1" x14ac:dyDescent="0.25">
      <c r="A580" s="45" t="b">
        <f>IF(ISBLANK([2]ICSALabs!D580),FALSE,LOOKUP([2]ICSALabs!D580,[1]Lookup!$A$2:$B$4))</f>
        <v>0</v>
      </c>
      <c r="B580" s="45" t="b">
        <f>IF(ISBLANK([2]ICSALabs!E580),FALSE,TRIM([2]ICSALabs!E580))</f>
        <v>0</v>
      </c>
      <c r="C580" s="45" t="b">
        <f>IF(ISBLANK([2]ICSALabs!F580),FALSE,LOOKUP([2]ICSALabs!F580,[1]Lookup!$A$6:$B$7))</f>
        <v>0</v>
      </c>
      <c r="D580" s="45" t="b">
        <f>IF(ISBLANK([2]ICSALabs!G580),FALSE,[2]ICSALabs!G580)</f>
        <v>0</v>
      </c>
      <c r="E580" s="45" t="str">
        <f>IF(NOT(ISBLANK([2]ICSALabs!D580)),IF(OR(ISBLANK([2]ICSALabs!E580),[2]ICSALabs!E580="N/A"),"--no acb code",CONCATENATE([1]Lookup!F$1,A580,[1]Lookup!G$1,B580,[1]Lookup!H$1,H$1,[1]Lookup!I$1)),"--no attestation")</f>
        <v>--no attestation</v>
      </c>
      <c r="F580" s="45" t="str">
        <f>IF(AND(NOT(ISBLANK([2]ICSALabs!G580)),[2]ICSALabs!G580&lt;&gt;"N/A"),IF(C580="All",CONCATENATE([1]Lookup!F$2,D580,[1]Lookup!G$2,B580,[1]Lookup!H$2,H$1,[1]Lookup!I$2),CONCATENATE([1]Lookup!F$3,D580,[1]Lookup!G$3,B580,[1]Lookup!H$3)),"--no url")</f>
        <v>--no url</v>
      </c>
    </row>
    <row r="581" spans="1:6" hidden="1" x14ac:dyDescent="0.25">
      <c r="A581" s="45" t="b">
        <f>IF(ISBLANK([2]ICSALabs!D581),FALSE,LOOKUP([2]ICSALabs!D581,[1]Lookup!$A$2:$B$4))</f>
        <v>0</v>
      </c>
      <c r="B581" s="45" t="b">
        <f>IF(ISBLANK([2]ICSALabs!E581),FALSE,TRIM([2]ICSALabs!E581))</f>
        <v>0</v>
      </c>
      <c r="C581" s="45" t="b">
        <f>IF(ISBLANK([2]ICSALabs!F581),FALSE,LOOKUP([2]ICSALabs!F581,[1]Lookup!$A$6:$B$7))</f>
        <v>0</v>
      </c>
      <c r="D581" s="45" t="b">
        <f>IF(ISBLANK([2]ICSALabs!G581),FALSE,[2]ICSALabs!G581)</f>
        <v>0</v>
      </c>
      <c r="E581" s="45" t="str">
        <f>IF(NOT(ISBLANK([2]ICSALabs!D581)),IF(OR(ISBLANK([2]ICSALabs!E581),[2]ICSALabs!E581="N/A"),"--no acb code",CONCATENATE([1]Lookup!F$1,A581,[1]Lookup!G$1,B581,[1]Lookup!H$1,H$1,[1]Lookup!I$1)),"--no attestation")</f>
        <v>--no attestation</v>
      </c>
      <c r="F581" s="45" t="str">
        <f>IF(AND(NOT(ISBLANK([2]ICSALabs!G581)),[2]ICSALabs!G581&lt;&gt;"N/A"),IF(C581="All",CONCATENATE([1]Lookup!F$2,D581,[1]Lookup!G$2,B581,[1]Lookup!H$2,H$1,[1]Lookup!I$2),CONCATENATE([1]Lookup!F$3,D581,[1]Lookup!G$3,B581,[1]Lookup!H$3)),"--no url")</f>
        <v>--no url</v>
      </c>
    </row>
    <row r="582" spans="1:6" hidden="1" x14ac:dyDescent="0.25">
      <c r="A582" s="45" t="b">
        <f>IF(ISBLANK([2]ICSALabs!D582),FALSE,LOOKUP([2]ICSALabs!D582,[1]Lookup!$A$2:$B$4))</f>
        <v>0</v>
      </c>
      <c r="B582" s="45" t="b">
        <f>IF(ISBLANK([2]ICSALabs!E582),FALSE,TRIM([2]ICSALabs!E582))</f>
        <v>0</v>
      </c>
      <c r="C582" s="45" t="b">
        <f>IF(ISBLANK([2]ICSALabs!F582),FALSE,LOOKUP([2]ICSALabs!F582,[1]Lookup!$A$6:$B$7))</f>
        <v>0</v>
      </c>
      <c r="D582" s="45" t="b">
        <f>IF(ISBLANK([2]ICSALabs!G582),FALSE,[2]ICSALabs!G582)</f>
        <v>0</v>
      </c>
      <c r="E582" s="45" t="str">
        <f>IF(NOT(ISBLANK([2]ICSALabs!D582)),IF(OR(ISBLANK([2]ICSALabs!E582),[2]ICSALabs!E582="N/A"),"--no acb code",CONCATENATE([1]Lookup!F$1,A582,[1]Lookup!G$1,B582,[1]Lookup!H$1,H$1,[1]Lookup!I$1)),"--no attestation")</f>
        <v>--no attestation</v>
      </c>
      <c r="F582" s="45" t="str">
        <f>IF(AND(NOT(ISBLANK([2]ICSALabs!G582)),[2]ICSALabs!G582&lt;&gt;"N/A"),IF(C582="All",CONCATENATE([1]Lookup!F$2,D582,[1]Lookup!G$2,B582,[1]Lookup!H$2,H$1,[1]Lookup!I$2),CONCATENATE([1]Lookup!F$3,D582,[1]Lookup!G$3,B582,[1]Lookup!H$3)),"--no url")</f>
        <v>--no url</v>
      </c>
    </row>
    <row r="583" spans="1:6" hidden="1" x14ac:dyDescent="0.25">
      <c r="A583" s="45" t="b">
        <f>IF(ISBLANK([2]ICSALabs!D583),FALSE,LOOKUP([2]ICSALabs!D583,[1]Lookup!$A$2:$B$4))</f>
        <v>0</v>
      </c>
      <c r="B583" s="45" t="b">
        <f>IF(ISBLANK([2]ICSALabs!E583),FALSE,TRIM([2]ICSALabs!E583))</f>
        <v>0</v>
      </c>
      <c r="C583" s="45" t="b">
        <f>IF(ISBLANK([2]ICSALabs!F583),FALSE,LOOKUP([2]ICSALabs!F583,[1]Lookup!$A$6:$B$7))</f>
        <v>0</v>
      </c>
      <c r="D583" s="45" t="b">
        <f>IF(ISBLANK([2]ICSALabs!G583),FALSE,[2]ICSALabs!G583)</f>
        <v>0</v>
      </c>
      <c r="E583" s="45" t="str">
        <f>IF(NOT(ISBLANK([2]ICSALabs!D583)),IF(OR(ISBLANK([2]ICSALabs!E583),[2]ICSALabs!E583="N/A"),"--no acb code",CONCATENATE([1]Lookup!F$1,A583,[1]Lookup!G$1,B583,[1]Lookup!H$1,H$1,[1]Lookup!I$1)),"--no attestation")</f>
        <v>--no attestation</v>
      </c>
      <c r="F583" s="45" t="str">
        <f>IF(AND(NOT(ISBLANK([2]ICSALabs!G583)),[2]ICSALabs!G583&lt;&gt;"N/A"),IF(C583="All",CONCATENATE([1]Lookup!F$2,D583,[1]Lookup!G$2,B583,[1]Lookup!H$2,H$1,[1]Lookup!I$2),CONCATENATE([1]Lookup!F$3,D583,[1]Lookup!G$3,B583,[1]Lookup!H$3)),"--no url")</f>
        <v>--no url</v>
      </c>
    </row>
    <row r="584" spans="1:6" hidden="1" x14ac:dyDescent="0.25">
      <c r="A584" s="45" t="b">
        <f>IF(ISBLANK([2]ICSALabs!D584),FALSE,LOOKUP([2]ICSALabs!D584,[1]Lookup!$A$2:$B$4))</f>
        <v>0</v>
      </c>
      <c r="B584" s="45" t="b">
        <f>IF(ISBLANK([2]ICSALabs!E584),FALSE,TRIM([2]ICSALabs!E584))</f>
        <v>0</v>
      </c>
      <c r="C584" s="45" t="b">
        <f>IF(ISBLANK([2]ICSALabs!F584),FALSE,LOOKUP([2]ICSALabs!F584,[1]Lookup!$A$6:$B$7))</f>
        <v>0</v>
      </c>
      <c r="D584" s="45" t="b">
        <f>IF(ISBLANK([2]ICSALabs!G584),FALSE,[2]ICSALabs!G584)</f>
        <v>0</v>
      </c>
      <c r="E584" s="45" t="str">
        <f>IF(NOT(ISBLANK([2]ICSALabs!D584)),IF(OR(ISBLANK([2]ICSALabs!E584),[2]ICSALabs!E584="N/A"),"--no acb code",CONCATENATE([1]Lookup!F$1,A584,[1]Lookup!G$1,B584,[1]Lookup!H$1,H$1,[1]Lookup!I$1)),"--no attestation")</f>
        <v>--no attestation</v>
      </c>
      <c r="F584" s="45" t="str">
        <f>IF(AND(NOT(ISBLANK([2]ICSALabs!G584)),[2]ICSALabs!G584&lt;&gt;"N/A"),IF(C584="All",CONCATENATE([1]Lookup!F$2,D584,[1]Lookup!G$2,B584,[1]Lookup!H$2,H$1,[1]Lookup!I$2),CONCATENATE([1]Lookup!F$3,D584,[1]Lookup!G$3,B584,[1]Lookup!H$3)),"--no url")</f>
        <v>--no url</v>
      </c>
    </row>
    <row r="585" spans="1:6" hidden="1" x14ac:dyDescent="0.25">
      <c r="A585" s="45" t="b">
        <f>IF(ISBLANK([2]ICSALabs!D585),FALSE,LOOKUP([2]ICSALabs!D585,[1]Lookup!$A$2:$B$4))</f>
        <v>0</v>
      </c>
      <c r="B585" s="45" t="b">
        <f>IF(ISBLANK([2]ICSALabs!E585),FALSE,TRIM([2]ICSALabs!E585))</f>
        <v>0</v>
      </c>
      <c r="C585" s="45" t="b">
        <f>IF(ISBLANK([2]ICSALabs!F585),FALSE,LOOKUP([2]ICSALabs!F585,[1]Lookup!$A$6:$B$7))</f>
        <v>0</v>
      </c>
      <c r="D585" s="45" t="b">
        <f>IF(ISBLANK([2]ICSALabs!G585),FALSE,[2]ICSALabs!G585)</f>
        <v>0</v>
      </c>
      <c r="E585" s="45" t="str">
        <f>IF(NOT(ISBLANK([2]ICSALabs!D585)),IF(OR(ISBLANK([2]ICSALabs!E585),[2]ICSALabs!E585="N/A"),"--no acb code",CONCATENATE([1]Lookup!F$1,A585,[1]Lookup!G$1,B585,[1]Lookup!H$1,H$1,[1]Lookup!I$1)),"--no attestation")</f>
        <v>--no attestation</v>
      </c>
      <c r="F585" s="45" t="str">
        <f>IF(AND(NOT(ISBLANK([2]ICSALabs!G585)),[2]ICSALabs!G585&lt;&gt;"N/A"),IF(C585="All",CONCATENATE([1]Lookup!F$2,D585,[1]Lookup!G$2,B585,[1]Lookup!H$2,H$1,[1]Lookup!I$2),CONCATENATE([1]Lookup!F$3,D585,[1]Lookup!G$3,B585,[1]Lookup!H$3)),"--no url")</f>
        <v>--no url</v>
      </c>
    </row>
    <row r="586" spans="1:6" hidden="1" x14ac:dyDescent="0.25">
      <c r="A586" s="45" t="b">
        <f>IF(ISBLANK([2]ICSALabs!D586),FALSE,LOOKUP([2]ICSALabs!D586,[1]Lookup!$A$2:$B$4))</f>
        <v>0</v>
      </c>
      <c r="B586" s="45" t="b">
        <f>IF(ISBLANK([2]ICSALabs!E586),FALSE,TRIM([2]ICSALabs!E586))</f>
        <v>0</v>
      </c>
      <c r="C586" s="45" t="b">
        <f>IF(ISBLANK([2]ICSALabs!F586),FALSE,LOOKUP([2]ICSALabs!F586,[1]Lookup!$A$6:$B$7))</f>
        <v>0</v>
      </c>
      <c r="D586" s="45" t="b">
        <f>IF(ISBLANK([2]ICSALabs!G586),FALSE,[2]ICSALabs!G586)</f>
        <v>0</v>
      </c>
      <c r="E586" s="45" t="str">
        <f>IF(NOT(ISBLANK([2]ICSALabs!D586)),IF(OR(ISBLANK([2]ICSALabs!E586),[2]ICSALabs!E586="N/A"),"--no acb code",CONCATENATE([1]Lookup!F$1,A586,[1]Lookup!G$1,B586,[1]Lookup!H$1,H$1,[1]Lookup!I$1)),"--no attestation")</f>
        <v>--no attestation</v>
      </c>
      <c r="F586" s="45" t="str">
        <f>IF(AND(NOT(ISBLANK([2]ICSALabs!G586)),[2]ICSALabs!G586&lt;&gt;"N/A"),IF(C586="All",CONCATENATE([1]Lookup!F$2,D586,[1]Lookup!G$2,B586,[1]Lookup!H$2,H$1,[1]Lookup!I$2),CONCATENATE([1]Lookup!F$3,D586,[1]Lookup!G$3,B586,[1]Lookup!H$3)),"--no url")</f>
        <v>--no url</v>
      </c>
    </row>
    <row r="587" spans="1:6" x14ac:dyDescent="0.25">
      <c r="A587" s="45" t="str">
        <f>IF(ISBLANK([2]ICSALabs!D587),FALSE,LOOKUP([2]ICSALabs!D587,[1]Lookup!$A$2:$B$4))</f>
        <v>Affirmative</v>
      </c>
      <c r="B587" s="45" t="str">
        <f>IF(ISBLANK([2]ICSALabs!E587),FALSE,TRIM([2]ICSALabs!E587))</f>
        <v>130106R00</v>
      </c>
      <c r="C587" s="45" t="str">
        <f>IF(ISBLANK([2]ICSALabs!F587),FALSE,LOOKUP([2]ICSALabs!F587,[1]Lookup!$A$6:$B$7))</f>
        <v>All</v>
      </c>
      <c r="D587" s="45" t="str">
        <f>IF(ISBLANK([2]ICSALabs!G587),FALSE,[2]ICSALabs!G587)</f>
        <v>http://www.dentrixenterprise.com/solutions/public-health/meaningful-use</v>
      </c>
      <c r="E587" s="45" t="str">
        <f>IF(NOT(ISBLANK([2]ICSALabs!D587)),IF(OR(ISBLANK([2]ICSALabs!E587),[2]ICSALabs!E587="N/A"),"--no acb code",CONCATENATE([1]Lookup!F$1,A587,[1]Lookup!G$1,B587,[1]Lookup!H$1,H$1,[1]Lookup!I$1)),"--no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'130106R00' and cb."name" = 'ICSA Labs' and cp.product_version_id = pv.product_version_id and pv.product_id = p.product_id and p.vendor_id = vend.vendor_id;</v>
      </c>
      <c r="F587" s="45" t="str">
        <f>IF(AND(NOT(ISBLANK([2]ICSALabs!G587)),[2]ICSALabs!G587&lt;&gt;"N/A"),IF(C587="All",CONCATENATE([1]Lookup!F$2,D587,[1]Lookup!G$2,B587,[1]Lookup!H$2,H$1,[1]Lookup!I$2),CONCATENATE([1]Lookup!F$3,D587,[1]Lookup!G$3,B587,[1]Lookup!H$3)),"--no url")</f>
        <v>update openchpl.certified_product as cp set transparency_attestation_url = 'http://www.dentrixenterprise.com/solutions/public-health/meaningful-use' from (select certified_product_id from (select vend.vendor_code from openchpl.certified_product as cp, openchpl.product_version as pv, openchpl.product as p, openchpl.vendor as vend where cp.acb_certification_id = '130106R00'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88" spans="1:6" hidden="1" x14ac:dyDescent="0.25">
      <c r="A588" s="45" t="b">
        <f>IF(ISBLANK([2]ICSALabs!D588),FALSE,LOOKUP([2]ICSALabs!D588,[1]Lookup!$A$2:$B$4))</f>
        <v>0</v>
      </c>
      <c r="B588" s="45" t="b">
        <f>IF(ISBLANK([2]ICSALabs!E588),FALSE,TRIM([2]ICSALabs!E588))</f>
        <v>0</v>
      </c>
      <c r="C588" s="45" t="b">
        <f>IF(ISBLANK([2]ICSALabs!F588),FALSE,LOOKUP([2]ICSALabs!F588,[1]Lookup!$A$6:$B$7))</f>
        <v>0</v>
      </c>
      <c r="D588" s="45" t="b">
        <f>IF(ISBLANK([2]ICSALabs!G588),FALSE,[2]ICSALabs!G588)</f>
        <v>0</v>
      </c>
      <c r="E588" s="45" t="str">
        <f>IF(NOT(ISBLANK([2]ICSALabs!D588)),IF(OR(ISBLANK([2]ICSALabs!E588),[2]ICSALabs!E588="N/A"),"--no acb code",CONCATENATE([1]Lookup!F$1,A588,[1]Lookup!G$1,B588,[1]Lookup!H$1,H$1,[1]Lookup!I$1)),"--no attestation")</f>
        <v>--no attestation</v>
      </c>
      <c r="F588" s="45" t="str">
        <f>IF(AND(NOT(ISBLANK([2]ICSALabs!G588)),[2]ICSALabs!G588&lt;&gt;"N/A"),IF(C588="All",CONCATENATE([1]Lookup!F$2,D588,[1]Lookup!G$2,B588,[1]Lookup!H$2,H$1,[1]Lookup!I$2),CONCATENATE([1]Lookup!F$3,D588,[1]Lookup!G$3,B588,[1]Lookup!H$3)),"--no url")</f>
        <v>--no url</v>
      </c>
    </row>
    <row r="589" spans="1:6" hidden="1" x14ac:dyDescent="0.25">
      <c r="A589" s="45" t="b">
        <f>IF(ISBLANK([2]ICSALabs!D589),FALSE,LOOKUP([2]ICSALabs!D589,[1]Lookup!$A$2:$B$4))</f>
        <v>0</v>
      </c>
      <c r="B589" s="45" t="b">
        <f>IF(ISBLANK([2]ICSALabs!E589),FALSE,TRIM([2]ICSALabs!E589))</f>
        <v>0</v>
      </c>
      <c r="C589" s="45" t="b">
        <f>IF(ISBLANK([2]ICSALabs!F589),FALSE,LOOKUP([2]ICSALabs!F589,[1]Lookup!$A$6:$B$7))</f>
        <v>0</v>
      </c>
      <c r="D589" s="45" t="b">
        <f>IF(ISBLANK([2]ICSALabs!G589),FALSE,[2]ICSALabs!G589)</f>
        <v>0</v>
      </c>
      <c r="E589" s="45" t="str">
        <f>IF(NOT(ISBLANK([2]ICSALabs!D589)),IF(OR(ISBLANK([2]ICSALabs!E589),[2]ICSALabs!E589="N/A"),"--no acb code",CONCATENATE([1]Lookup!F$1,A589,[1]Lookup!G$1,B589,[1]Lookup!H$1,H$1,[1]Lookup!I$1)),"--no attestation")</f>
        <v>--no attestation</v>
      </c>
      <c r="F589" s="45" t="str">
        <f>IF(AND(NOT(ISBLANK([2]ICSALabs!G589)),[2]ICSALabs!G589&lt;&gt;"N/A"),IF(C589="All",CONCATENATE([1]Lookup!F$2,D589,[1]Lookup!G$2,B589,[1]Lookup!H$2,H$1,[1]Lookup!I$2),CONCATENATE([1]Lookup!F$3,D589,[1]Lookup!G$3,B589,[1]Lookup!H$3)),"--no url")</f>
        <v>--no url</v>
      </c>
    </row>
    <row r="590" spans="1:6" hidden="1" x14ac:dyDescent="0.25">
      <c r="A590" s="45" t="b">
        <f>IF(ISBLANK([2]ICSALabs!D590),FALSE,LOOKUP([2]ICSALabs!D590,[1]Lookup!$A$2:$B$4))</f>
        <v>0</v>
      </c>
      <c r="B590" s="45" t="b">
        <f>IF(ISBLANK([2]ICSALabs!E590),FALSE,TRIM([2]ICSALabs!E590))</f>
        <v>0</v>
      </c>
      <c r="C590" s="45" t="b">
        <f>IF(ISBLANK([2]ICSALabs!F590),FALSE,LOOKUP([2]ICSALabs!F590,[1]Lookup!$A$6:$B$7))</f>
        <v>0</v>
      </c>
      <c r="D590" s="45" t="b">
        <f>IF(ISBLANK([2]ICSALabs!G590),FALSE,[2]ICSALabs!G590)</f>
        <v>0</v>
      </c>
      <c r="E590" s="45" t="str">
        <f>IF(NOT(ISBLANK([2]ICSALabs!D590)),IF(OR(ISBLANK([2]ICSALabs!E590),[2]ICSALabs!E590="N/A"),"--no acb code",CONCATENATE([1]Lookup!F$1,A590,[1]Lookup!G$1,B590,[1]Lookup!H$1,H$1,[1]Lookup!I$1)),"--no attestation")</f>
        <v>--no attestation</v>
      </c>
      <c r="F590" s="45" t="str">
        <f>IF(AND(NOT(ISBLANK([2]ICSALabs!G590)),[2]ICSALabs!G590&lt;&gt;"N/A"),IF(C590="All",CONCATENATE([1]Lookup!F$2,D590,[1]Lookup!G$2,B590,[1]Lookup!H$2,H$1,[1]Lookup!I$2),CONCATENATE([1]Lookup!F$3,D590,[1]Lookup!G$3,B590,[1]Lookup!H$3)),"--no url")</f>
        <v>--no url</v>
      </c>
    </row>
    <row r="591" spans="1:6" hidden="1" x14ac:dyDescent="0.25">
      <c r="A591" s="45" t="b">
        <f>IF(ISBLANK([2]ICSALabs!D591),FALSE,LOOKUP([2]ICSALabs!D591,[1]Lookup!$A$2:$B$4))</f>
        <v>0</v>
      </c>
      <c r="B591" s="45" t="b">
        <f>IF(ISBLANK([2]ICSALabs!E591),FALSE,TRIM([2]ICSALabs!E591))</f>
        <v>0</v>
      </c>
      <c r="C591" s="45" t="b">
        <f>IF(ISBLANK([2]ICSALabs!F591),FALSE,LOOKUP([2]ICSALabs!F591,[1]Lookup!$A$6:$B$7))</f>
        <v>0</v>
      </c>
      <c r="D591" s="45" t="b">
        <f>IF(ISBLANK([2]ICSALabs!G591),FALSE,[2]ICSALabs!G591)</f>
        <v>0</v>
      </c>
      <c r="E591" s="45" t="str">
        <f>IF(NOT(ISBLANK([2]ICSALabs!D591)),IF(OR(ISBLANK([2]ICSALabs!E591),[2]ICSALabs!E591="N/A"),"--no acb code",CONCATENATE([1]Lookup!F$1,A591,[1]Lookup!G$1,B591,[1]Lookup!H$1,H$1,[1]Lookup!I$1)),"--no attestation")</f>
        <v>--no attestation</v>
      </c>
      <c r="F591" s="45" t="str">
        <f>IF(AND(NOT(ISBLANK([2]ICSALabs!G591)),[2]ICSALabs!G591&lt;&gt;"N/A"),IF(C591="All",CONCATENATE([1]Lookup!F$2,D591,[1]Lookup!G$2,B591,[1]Lookup!H$2,H$1,[1]Lookup!I$2),CONCATENATE([1]Lookup!F$3,D591,[1]Lookup!G$3,B591,[1]Lookup!H$3)),"--no url")</f>
        <v>--no url</v>
      </c>
    </row>
    <row r="592" spans="1:6" hidden="1" x14ac:dyDescent="0.25">
      <c r="A592" s="45" t="b">
        <f>IF(ISBLANK([2]ICSALabs!D592),FALSE,LOOKUP([2]ICSALabs!D592,[1]Lookup!$A$2:$B$4))</f>
        <v>0</v>
      </c>
      <c r="B592" s="45" t="b">
        <f>IF(ISBLANK([2]ICSALabs!E592),FALSE,TRIM([2]ICSALabs!E592))</f>
        <v>0</v>
      </c>
      <c r="C592" s="45" t="b">
        <f>IF(ISBLANK([2]ICSALabs!F592),FALSE,LOOKUP([2]ICSALabs!F592,[1]Lookup!$A$6:$B$7))</f>
        <v>0</v>
      </c>
      <c r="D592" s="45" t="b">
        <f>IF(ISBLANK([2]ICSALabs!G592),FALSE,[2]ICSALabs!G592)</f>
        <v>0</v>
      </c>
      <c r="E592" s="45" t="str">
        <f>IF(NOT(ISBLANK([2]ICSALabs!D592)),IF(OR(ISBLANK([2]ICSALabs!E592),[2]ICSALabs!E592="N/A"),"--no acb code",CONCATENATE([1]Lookup!F$1,A592,[1]Lookup!G$1,B592,[1]Lookup!H$1,H$1,[1]Lookup!I$1)),"--no attestation")</f>
        <v>--no attestation</v>
      </c>
      <c r="F592" s="45" t="str">
        <f>IF(AND(NOT(ISBLANK([2]ICSALabs!G592)),[2]ICSALabs!G592&lt;&gt;"N/A"),IF(C592="All",CONCATENATE([1]Lookup!F$2,D592,[1]Lookup!G$2,B592,[1]Lookup!H$2,H$1,[1]Lookup!I$2),CONCATENATE([1]Lookup!F$3,D592,[1]Lookup!G$3,B592,[1]Lookup!H$3)),"--no url")</f>
        <v>--no url</v>
      </c>
    </row>
    <row r="593" spans="1:6" hidden="1" x14ac:dyDescent="0.25">
      <c r="A593" s="45" t="b">
        <f>IF(ISBLANK([2]ICSALabs!D593),FALSE,LOOKUP([2]ICSALabs!D593,[1]Lookup!$A$2:$B$4))</f>
        <v>0</v>
      </c>
      <c r="B593" s="45" t="b">
        <f>IF(ISBLANK([2]ICSALabs!E593),FALSE,TRIM([2]ICSALabs!E593))</f>
        <v>0</v>
      </c>
      <c r="C593" s="45" t="b">
        <f>IF(ISBLANK([2]ICSALabs!F593),FALSE,LOOKUP([2]ICSALabs!F593,[1]Lookup!$A$6:$B$7))</f>
        <v>0</v>
      </c>
      <c r="D593" s="45" t="b">
        <f>IF(ISBLANK([2]ICSALabs!G593),FALSE,[2]ICSALabs!G593)</f>
        <v>0</v>
      </c>
      <c r="E593" s="45" t="str">
        <f>IF(NOT(ISBLANK([2]ICSALabs!D593)),IF(OR(ISBLANK([2]ICSALabs!E593),[2]ICSALabs!E593="N/A"),"--no acb code",CONCATENATE([1]Lookup!F$1,A593,[1]Lookup!G$1,B593,[1]Lookup!H$1,H$1,[1]Lookup!I$1)),"--no attestation")</f>
        <v>--no attestation</v>
      </c>
      <c r="F593" s="45" t="str">
        <f>IF(AND(NOT(ISBLANK([2]ICSALabs!G593)),[2]ICSALabs!G593&lt;&gt;"N/A"),IF(C593="All",CONCATENATE([1]Lookup!F$2,D593,[1]Lookup!G$2,B593,[1]Lookup!H$2,H$1,[1]Lookup!I$2),CONCATENATE([1]Lookup!F$3,D593,[1]Lookup!G$3,B593,[1]Lookup!H$3)),"--no url")</f>
        <v>--no url</v>
      </c>
    </row>
    <row r="594" spans="1:6" hidden="1" x14ac:dyDescent="0.25">
      <c r="A594" s="45" t="b">
        <f>IF(ISBLANK([2]ICSALabs!D594),FALSE,LOOKUP([2]ICSALabs!D594,[1]Lookup!$A$2:$B$4))</f>
        <v>0</v>
      </c>
      <c r="B594" s="45" t="b">
        <f>IF(ISBLANK([2]ICSALabs!E594),FALSE,TRIM([2]ICSALabs!E594))</f>
        <v>0</v>
      </c>
      <c r="C594" s="45" t="b">
        <f>IF(ISBLANK([2]ICSALabs!F594),FALSE,LOOKUP([2]ICSALabs!F594,[1]Lookup!$A$6:$B$7))</f>
        <v>0</v>
      </c>
      <c r="D594" s="45" t="b">
        <f>IF(ISBLANK([2]ICSALabs!G594),FALSE,[2]ICSALabs!G594)</f>
        <v>0</v>
      </c>
      <c r="E594" s="45" t="str">
        <f>IF(NOT(ISBLANK([2]ICSALabs!D594)),IF(OR(ISBLANK([2]ICSALabs!E594),[2]ICSALabs!E594="N/A"),"--no acb code",CONCATENATE([1]Lookup!F$1,A594,[1]Lookup!G$1,B594,[1]Lookup!H$1,H$1,[1]Lookup!I$1)),"--no attestation")</f>
        <v>--no attestation</v>
      </c>
      <c r="F594" s="45" t="str">
        <f>IF(AND(NOT(ISBLANK([2]ICSALabs!G594)),[2]ICSALabs!G594&lt;&gt;"N/A"),IF(C594="All",CONCATENATE([1]Lookup!F$2,D594,[1]Lookup!G$2,B594,[1]Lookup!H$2,H$1,[1]Lookup!I$2),CONCATENATE([1]Lookup!F$3,D594,[1]Lookup!G$3,B594,[1]Lookup!H$3)),"--no url")</f>
        <v>--no url</v>
      </c>
    </row>
    <row r="595" spans="1:6" hidden="1" x14ac:dyDescent="0.25">
      <c r="A595" s="45" t="b">
        <f>IF(ISBLANK([2]ICSALabs!D595),FALSE,LOOKUP([2]ICSALabs!D595,[1]Lookup!$A$2:$B$4))</f>
        <v>0</v>
      </c>
      <c r="B595" s="45" t="b">
        <f>IF(ISBLANK([2]ICSALabs!E595),FALSE,TRIM([2]ICSALabs!E595))</f>
        <v>0</v>
      </c>
      <c r="C595" s="45" t="b">
        <f>IF(ISBLANK([2]ICSALabs!F595),FALSE,LOOKUP([2]ICSALabs!F595,[1]Lookup!$A$6:$B$7))</f>
        <v>0</v>
      </c>
      <c r="D595" s="45" t="b">
        <f>IF(ISBLANK([2]ICSALabs!G595),FALSE,[2]ICSALabs!G595)</f>
        <v>0</v>
      </c>
      <c r="E595" s="45" t="str">
        <f>IF(NOT(ISBLANK([2]ICSALabs!D595)),IF(OR(ISBLANK([2]ICSALabs!E595),[2]ICSALabs!E595="N/A"),"--no acb code",CONCATENATE([1]Lookup!F$1,A595,[1]Lookup!G$1,B595,[1]Lookup!H$1,H$1,[1]Lookup!I$1)),"--no attestation")</f>
        <v>--no attestation</v>
      </c>
      <c r="F595" s="45" t="str">
        <f>IF(AND(NOT(ISBLANK([2]ICSALabs!G595)),[2]ICSALabs!G595&lt;&gt;"N/A"),IF(C595="All",CONCATENATE([1]Lookup!F$2,D595,[1]Lookup!G$2,B595,[1]Lookup!H$2,H$1,[1]Lookup!I$2),CONCATENATE([1]Lookup!F$3,D595,[1]Lookup!G$3,B595,[1]Lookup!H$3)),"--no url")</f>
        <v>--no url</v>
      </c>
    </row>
    <row r="596" spans="1:6" hidden="1" x14ac:dyDescent="0.25">
      <c r="A596" s="45" t="b">
        <f>IF(ISBLANK([2]ICSALabs!D596),FALSE,LOOKUP([2]ICSALabs!D596,[1]Lookup!$A$2:$B$4))</f>
        <v>0</v>
      </c>
      <c r="B596" s="45" t="b">
        <f>IF(ISBLANK([2]ICSALabs!E596),FALSE,TRIM([2]ICSALabs!E596))</f>
        <v>0</v>
      </c>
      <c r="C596" s="45" t="b">
        <f>IF(ISBLANK([2]ICSALabs!F596),FALSE,LOOKUP([2]ICSALabs!F596,[1]Lookup!$A$6:$B$7))</f>
        <v>0</v>
      </c>
      <c r="D596" s="45" t="b">
        <f>IF(ISBLANK([2]ICSALabs!G596),FALSE,[2]ICSALabs!G596)</f>
        <v>0</v>
      </c>
      <c r="E596" s="45" t="str">
        <f>IF(NOT(ISBLANK([2]ICSALabs!D596)),IF(OR(ISBLANK([2]ICSALabs!E596),[2]ICSALabs!E596="N/A"),"--no acb code",CONCATENATE([1]Lookup!F$1,A596,[1]Lookup!G$1,B596,[1]Lookup!H$1,H$1,[1]Lookup!I$1)),"--no attestation")</f>
        <v>--no attestation</v>
      </c>
      <c r="F596" s="45" t="str">
        <f>IF(AND(NOT(ISBLANK([2]ICSALabs!G596)),[2]ICSALabs!G596&lt;&gt;"N/A"),IF(C596="All",CONCATENATE([1]Lookup!F$2,D596,[1]Lookup!G$2,B596,[1]Lookup!H$2,H$1,[1]Lookup!I$2),CONCATENATE([1]Lookup!F$3,D596,[1]Lookup!G$3,B596,[1]Lookup!H$3)),"--no url")</f>
        <v>--no url</v>
      </c>
    </row>
    <row r="597" spans="1:6" hidden="1" x14ac:dyDescent="0.25">
      <c r="A597" s="45" t="b">
        <f>IF(ISBLANK([2]ICSALabs!D597),FALSE,LOOKUP([2]ICSALabs!D597,[1]Lookup!$A$2:$B$4))</f>
        <v>0</v>
      </c>
      <c r="B597" s="45" t="b">
        <f>IF(ISBLANK([2]ICSALabs!E597),FALSE,TRIM([2]ICSALabs!E597))</f>
        <v>0</v>
      </c>
      <c r="C597" s="45" t="b">
        <f>IF(ISBLANK([2]ICSALabs!F597),FALSE,LOOKUP([2]ICSALabs!F597,[1]Lookup!$A$6:$B$7))</f>
        <v>0</v>
      </c>
      <c r="D597" s="45" t="b">
        <f>IF(ISBLANK([2]ICSALabs!G597),FALSE,[2]ICSALabs!G597)</f>
        <v>0</v>
      </c>
      <c r="E597" s="45" t="str">
        <f>IF(NOT(ISBLANK([2]ICSALabs!D597)),IF(OR(ISBLANK([2]ICSALabs!E597),[2]ICSALabs!E597="N/A"),"--no acb code",CONCATENATE([1]Lookup!F$1,A597,[1]Lookup!G$1,B597,[1]Lookup!H$1,H$1,[1]Lookup!I$1)),"--no attestation")</f>
        <v>--no attestation</v>
      </c>
      <c r="F597" s="45" t="str">
        <f>IF(AND(NOT(ISBLANK([2]ICSALabs!G597)),[2]ICSALabs!G597&lt;&gt;"N/A"),IF(C597="All",CONCATENATE([1]Lookup!F$2,D597,[1]Lookup!G$2,B597,[1]Lookup!H$2,H$1,[1]Lookup!I$2),CONCATENATE([1]Lookup!F$3,D597,[1]Lookup!G$3,B597,[1]Lookup!H$3)),"--no url")</f>
        <v>--no url</v>
      </c>
    </row>
    <row r="598" spans="1:6" hidden="1" x14ac:dyDescent="0.25">
      <c r="A598" s="45" t="b">
        <f>IF(ISBLANK([2]ICSALabs!D598),FALSE,LOOKUP([2]ICSALabs!D598,[1]Lookup!$A$2:$B$4))</f>
        <v>0</v>
      </c>
      <c r="B598" s="45" t="b">
        <f>IF(ISBLANK([2]ICSALabs!E598),FALSE,TRIM([2]ICSALabs!E598))</f>
        <v>0</v>
      </c>
      <c r="C598" s="45" t="b">
        <f>IF(ISBLANK([2]ICSALabs!F598),FALSE,LOOKUP([2]ICSALabs!F598,[1]Lookup!$A$6:$B$7))</f>
        <v>0</v>
      </c>
      <c r="D598" s="45" t="b">
        <f>IF(ISBLANK([2]ICSALabs!G598),FALSE,[2]ICSALabs!G598)</f>
        <v>0</v>
      </c>
      <c r="E598" s="45" t="str">
        <f>IF(NOT(ISBLANK([2]ICSALabs!D598)),IF(OR(ISBLANK([2]ICSALabs!E598),[2]ICSALabs!E598="N/A"),"--no acb code",CONCATENATE([1]Lookup!F$1,A598,[1]Lookup!G$1,B598,[1]Lookup!H$1,H$1,[1]Lookup!I$1)),"--no attestation")</f>
        <v>--no attestation</v>
      </c>
      <c r="F598" s="45" t="str">
        <f>IF(AND(NOT(ISBLANK([2]ICSALabs!G598)),[2]ICSALabs!G598&lt;&gt;"N/A"),IF(C598="All",CONCATENATE([1]Lookup!F$2,D598,[1]Lookup!G$2,B598,[1]Lookup!H$2,H$1,[1]Lookup!I$2),CONCATENATE([1]Lookup!F$3,D598,[1]Lookup!G$3,B598,[1]Lookup!H$3)),"--no url")</f>
        <v>--no url</v>
      </c>
    </row>
    <row r="599" spans="1:6" hidden="1" x14ac:dyDescent="0.25">
      <c r="A599" s="45" t="b">
        <f>IF(ISBLANK([2]ICSALabs!D599),FALSE,LOOKUP([2]ICSALabs!D599,[1]Lookup!$A$2:$B$4))</f>
        <v>0</v>
      </c>
      <c r="B599" s="45" t="b">
        <f>IF(ISBLANK([2]ICSALabs!E599),FALSE,TRIM([2]ICSALabs!E599))</f>
        <v>0</v>
      </c>
      <c r="C599" s="45" t="b">
        <f>IF(ISBLANK([2]ICSALabs!F599),FALSE,LOOKUP([2]ICSALabs!F599,[1]Lookup!$A$6:$B$7))</f>
        <v>0</v>
      </c>
      <c r="D599" s="45" t="b">
        <f>IF(ISBLANK([2]ICSALabs!G599),FALSE,[2]ICSALabs!G599)</f>
        <v>0</v>
      </c>
      <c r="E599" s="45" t="str">
        <f>IF(NOT(ISBLANK([2]ICSALabs!D599)),IF(OR(ISBLANK([2]ICSALabs!E599),[2]ICSALabs!E599="N/A"),"--no acb code",CONCATENATE([1]Lookup!F$1,A599,[1]Lookup!G$1,B599,[1]Lookup!H$1,H$1,[1]Lookup!I$1)),"--no attestation")</f>
        <v>--no attestation</v>
      </c>
      <c r="F599" s="45" t="str">
        <f>IF(AND(NOT(ISBLANK([2]ICSALabs!G599)),[2]ICSALabs!G599&lt;&gt;"N/A"),IF(C599="All",CONCATENATE([1]Lookup!F$2,D599,[1]Lookup!G$2,B599,[1]Lookup!H$2,H$1,[1]Lookup!I$2),CONCATENATE([1]Lookup!F$3,D599,[1]Lookup!G$3,B599,[1]Lookup!H$3)),"--no url")</f>
        <v>--no url</v>
      </c>
    </row>
    <row r="600" spans="1:6" hidden="1" x14ac:dyDescent="0.25">
      <c r="A600" s="45" t="b">
        <f>IF(ISBLANK([2]ICSALabs!D600),FALSE,LOOKUP([2]ICSALabs!D600,[1]Lookup!$A$2:$B$4))</f>
        <v>0</v>
      </c>
      <c r="B600" s="45" t="b">
        <f>IF(ISBLANK([2]ICSALabs!E600),FALSE,TRIM([2]ICSALabs!E600))</f>
        <v>0</v>
      </c>
      <c r="C600" s="45" t="b">
        <f>IF(ISBLANK([2]ICSALabs!F600),FALSE,LOOKUP([2]ICSALabs!F600,[1]Lookup!$A$6:$B$7))</f>
        <v>0</v>
      </c>
      <c r="D600" s="45" t="b">
        <f>IF(ISBLANK([2]ICSALabs!G600),FALSE,[2]ICSALabs!G600)</f>
        <v>0</v>
      </c>
      <c r="E600" s="45" t="str">
        <f>IF(NOT(ISBLANK([2]ICSALabs!D600)),IF(OR(ISBLANK([2]ICSALabs!E600),[2]ICSALabs!E600="N/A"),"--no acb code",CONCATENATE([1]Lookup!F$1,A600,[1]Lookup!G$1,B600,[1]Lookup!H$1,H$1,[1]Lookup!I$1)),"--no attestation")</f>
        <v>--no attestation</v>
      </c>
      <c r="F600" s="45" t="str">
        <f>IF(AND(NOT(ISBLANK([2]ICSALabs!G600)),[2]ICSALabs!G600&lt;&gt;"N/A"),IF(C600="All",CONCATENATE([1]Lookup!F$2,D600,[1]Lookup!G$2,B600,[1]Lookup!H$2,H$1,[1]Lookup!I$2),CONCATENATE([1]Lookup!F$3,D600,[1]Lookup!G$3,B600,[1]Lookup!H$3)),"--no url")</f>
        <v>--no url</v>
      </c>
    </row>
    <row r="601" spans="1:6" hidden="1" x14ac:dyDescent="0.25">
      <c r="A601" s="45" t="b">
        <f>IF(ISBLANK([2]ICSALabs!D601),FALSE,LOOKUP([2]ICSALabs!D601,[1]Lookup!$A$2:$B$4))</f>
        <v>0</v>
      </c>
      <c r="B601" s="45" t="b">
        <f>IF(ISBLANK([2]ICSALabs!E601),FALSE,TRIM([2]ICSALabs!E601))</f>
        <v>0</v>
      </c>
      <c r="C601" s="45" t="b">
        <f>IF(ISBLANK([2]ICSALabs!F601),FALSE,LOOKUP([2]ICSALabs!F601,[1]Lookup!$A$6:$B$7))</f>
        <v>0</v>
      </c>
      <c r="D601" s="45" t="b">
        <f>IF(ISBLANK([2]ICSALabs!G601),FALSE,[2]ICSALabs!G601)</f>
        <v>0</v>
      </c>
      <c r="E601" s="45" t="str">
        <f>IF(NOT(ISBLANK([2]ICSALabs!D601)),IF(OR(ISBLANK([2]ICSALabs!E601),[2]ICSALabs!E601="N/A"),"--no acb code",CONCATENATE([1]Lookup!F$1,A601,[1]Lookup!G$1,B601,[1]Lookup!H$1,H$1,[1]Lookup!I$1)),"--no attestation")</f>
        <v>--no attestation</v>
      </c>
      <c r="F601" s="45" t="str">
        <f>IF(AND(NOT(ISBLANK([2]ICSALabs!G601)),[2]ICSALabs!G601&lt;&gt;"N/A"),IF(C601="All",CONCATENATE([1]Lookup!F$2,D601,[1]Lookup!G$2,B601,[1]Lookup!H$2,H$1,[1]Lookup!I$2),CONCATENATE([1]Lookup!F$3,D601,[1]Lookup!G$3,B601,[1]Lookup!H$3)),"--no url")</f>
        <v>--no url</v>
      </c>
    </row>
    <row r="602" spans="1:6" hidden="1" x14ac:dyDescent="0.25">
      <c r="A602" s="45" t="b">
        <f>IF(ISBLANK([2]ICSALabs!D602),FALSE,LOOKUP([2]ICSALabs!D602,[1]Lookup!$A$2:$B$4))</f>
        <v>0</v>
      </c>
      <c r="B602" s="45" t="b">
        <f>IF(ISBLANK([2]ICSALabs!E602),FALSE,TRIM([2]ICSALabs!E602))</f>
        <v>0</v>
      </c>
      <c r="C602" s="45" t="b">
        <f>IF(ISBLANK([2]ICSALabs!F602),FALSE,LOOKUP([2]ICSALabs!F602,[1]Lookup!$A$6:$B$7))</f>
        <v>0</v>
      </c>
      <c r="D602" s="45" t="b">
        <f>IF(ISBLANK([2]ICSALabs!G602),FALSE,[2]ICSALabs!G602)</f>
        <v>0</v>
      </c>
      <c r="E602" s="45" t="str">
        <f>IF(NOT(ISBLANK([2]ICSALabs!D602)),IF(OR(ISBLANK([2]ICSALabs!E602),[2]ICSALabs!E602="N/A"),"--no acb code",CONCATENATE([1]Lookup!F$1,A602,[1]Lookup!G$1,B602,[1]Lookup!H$1,H$1,[1]Lookup!I$1)),"--no attestation")</f>
        <v>--no attestation</v>
      </c>
      <c r="F602" s="45" t="str">
        <f>IF(AND(NOT(ISBLANK([2]ICSALabs!G602)),[2]ICSALabs!G602&lt;&gt;"N/A"),IF(C602="All",CONCATENATE([1]Lookup!F$2,D602,[1]Lookup!G$2,B602,[1]Lookup!H$2,H$1,[1]Lookup!I$2),CONCATENATE([1]Lookup!F$3,D602,[1]Lookup!G$3,B602,[1]Lookup!H$3)),"--no url")</f>
        <v>--no url</v>
      </c>
    </row>
    <row r="603" spans="1:6" hidden="1" x14ac:dyDescent="0.25">
      <c r="A603" s="45" t="b">
        <f>IF(ISBLANK([2]ICSALabs!D603),FALSE,LOOKUP([2]ICSALabs!D603,[1]Lookup!$A$2:$B$4))</f>
        <v>0</v>
      </c>
      <c r="B603" s="45" t="b">
        <f>IF(ISBLANK([2]ICSALabs!E603),FALSE,TRIM([2]ICSALabs!E603))</f>
        <v>0</v>
      </c>
      <c r="C603" s="45" t="b">
        <f>IF(ISBLANK([2]ICSALabs!F603),FALSE,LOOKUP([2]ICSALabs!F603,[1]Lookup!$A$6:$B$7))</f>
        <v>0</v>
      </c>
      <c r="D603" s="45" t="b">
        <f>IF(ISBLANK([2]ICSALabs!G603),FALSE,[2]ICSALabs!G603)</f>
        <v>0</v>
      </c>
      <c r="E603" s="45" t="str">
        <f>IF(NOT(ISBLANK([2]ICSALabs!D603)),IF(OR(ISBLANK([2]ICSALabs!E603),[2]ICSALabs!E603="N/A"),"--no acb code",CONCATENATE([1]Lookup!F$1,A603,[1]Lookup!G$1,B603,[1]Lookup!H$1,H$1,[1]Lookup!I$1)),"--no attestation")</f>
        <v>--no attestation</v>
      </c>
      <c r="F603" s="45" t="str">
        <f>IF(AND(NOT(ISBLANK([2]ICSALabs!G603)),[2]ICSALabs!G603&lt;&gt;"N/A"),IF(C603="All",CONCATENATE([1]Lookup!F$2,D603,[1]Lookup!G$2,B603,[1]Lookup!H$2,H$1,[1]Lookup!I$2),CONCATENATE([1]Lookup!F$3,D603,[1]Lookup!G$3,B603,[1]Lookup!H$3)),"--no url")</f>
        <v>--no url</v>
      </c>
    </row>
    <row r="604" spans="1:6" hidden="1" x14ac:dyDescent="0.25">
      <c r="A604" s="45" t="b">
        <f>IF(ISBLANK([2]ICSALabs!D604),FALSE,LOOKUP([2]ICSALabs!D604,[1]Lookup!$A$2:$B$4))</f>
        <v>0</v>
      </c>
      <c r="B604" s="45" t="b">
        <f>IF(ISBLANK([2]ICSALabs!E604),FALSE,TRIM([2]ICSALabs!E604))</f>
        <v>0</v>
      </c>
      <c r="C604" s="45" t="b">
        <f>IF(ISBLANK([2]ICSALabs!F604),FALSE,LOOKUP([2]ICSALabs!F604,[1]Lookup!$A$6:$B$7))</f>
        <v>0</v>
      </c>
      <c r="D604" s="45" t="b">
        <f>IF(ISBLANK([2]ICSALabs!G604),FALSE,[2]ICSALabs!G604)</f>
        <v>0</v>
      </c>
      <c r="E604" s="45" t="str">
        <f>IF(NOT(ISBLANK([2]ICSALabs!D604)),IF(OR(ISBLANK([2]ICSALabs!E604),[2]ICSALabs!E604="N/A"),"--no acb code",CONCATENATE([1]Lookup!F$1,A604,[1]Lookup!G$1,B604,[1]Lookup!H$1,H$1,[1]Lookup!I$1)),"--no attestation")</f>
        <v>--no attestation</v>
      </c>
      <c r="F604" s="45" t="str">
        <f>IF(AND(NOT(ISBLANK([2]ICSALabs!G604)),[2]ICSALabs!G604&lt;&gt;"N/A"),IF(C604="All",CONCATENATE([1]Lookup!F$2,D604,[1]Lookup!G$2,B604,[1]Lookup!H$2,H$1,[1]Lookup!I$2),CONCATENATE([1]Lookup!F$3,D604,[1]Lookup!G$3,B604,[1]Lookup!H$3)),"--no url")</f>
        <v>--no url</v>
      </c>
    </row>
    <row r="605" spans="1:6" hidden="1" x14ac:dyDescent="0.25">
      <c r="A605" s="45" t="b">
        <f>IF(ISBLANK([2]ICSALabs!D605),FALSE,LOOKUP([2]ICSALabs!D605,[1]Lookup!$A$2:$B$4))</f>
        <v>0</v>
      </c>
      <c r="B605" s="45" t="b">
        <f>IF(ISBLANK([2]ICSALabs!E605),FALSE,TRIM([2]ICSALabs!E605))</f>
        <v>0</v>
      </c>
      <c r="C605" s="45" t="b">
        <f>IF(ISBLANK([2]ICSALabs!F605),FALSE,LOOKUP([2]ICSALabs!F605,[1]Lookup!$A$6:$B$7))</f>
        <v>0</v>
      </c>
      <c r="D605" s="45" t="b">
        <f>IF(ISBLANK([2]ICSALabs!G605),FALSE,[2]ICSALabs!G605)</f>
        <v>0</v>
      </c>
      <c r="E605" s="45" t="str">
        <f>IF(NOT(ISBLANK([2]ICSALabs!D605)),IF(OR(ISBLANK([2]ICSALabs!E605),[2]ICSALabs!E605="N/A"),"--no acb code",CONCATENATE([1]Lookup!F$1,A605,[1]Lookup!G$1,B605,[1]Lookup!H$1,H$1,[1]Lookup!I$1)),"--no attestation")</f>
        <v>--no attestation</v>
      </c>
      <c r="F605" s="45" t="str">
        <f>IF(AND(NOT(ISBLANK([2]ICSALabs!G605)),[2]ICSALabs!G605&lt;&gt;"N/A"),IF(C605="All",CONCATENATE([1]Lookup!F$2,D605,[1]Lookup!G$2,B605,[1]Lookup!H$2,H$1,[1]Lookup!I$2),CONCATENATE([1]Lookup!F$3,D605,[1]Lookup!G$3,B605,[1]Lookup!H$3)),"--no url")</f>
        <v>--no url</v>
      </c>
    </row>
    <row r="606" spans="1:6" hidden="1" x14ac:dyDescent="0.25">
      <c r="A606" s="45" t="b">
        <f>IF(ISBLANK([2]ICSALabs!D606),FALSE,LOOKUP([2]ICSALabs!D606,[1]Lookup!$A$2:$B$4))</f>
        <v>0</v>
      </c>
      <c r="B606" s="45" t="b">
        <f>IF(ISBLANK([2]ICSALabs!E606),FALSE,TRIM([2]ICSALabs!E606))</f>
        <v>0</v>
      </c>
      <c r="C606" s="45" t="b">
        <f>IF(ISBLANK([2]ICSALabs!F606),FALSE,LOOKUP([2]ICSALabs!F606,[1]Lookup!$A$6:$B$7))</f>
        <v>0</v>
      </c>
      <c r="D606" s="45" t="b">
        <f>IF(ISBLANK([2]ICSALabs!G606),FALSE,[2]ICSALabs!G606)</f>
        <v>0</v>
      </c>
      <c r="E606" s="45" t="str">
        <f>IF(NOT(ISBLANK([2]ICSALabs!D606)),IF(OR(ISBLANK([2]ICSALabs!E606),[2]ICSALabs!E606="N/A"),"--no acb code",CONCATENATE([1]Lookup!F$1,A606,[1]Lookup!G$1,B606,[1]Lookup!H$1,H$1,[1]Lookup!I$1)),"--no attestation")</f>
        <v>--no attestation</v>
      </c>
      <c r="F606" s="45" t="str">
        <f>IF(AND(NOT(ISBLANK([2]ICSALabs!G606)),[2]ICSALabs!G606&lt;&gt;"N/A"),IF(C606="All",CONCATENATE([1]Lookup!F$2,D606,[1]Lookup!G$2,B606,[1]Lookup!H$2,H$1,[1]Lookup!I$2),CONCATENATE([1]Lookup!F$3,D606,[1]Lookup!G$3,B606,[1]Lookup!H$3)),"--no url")</f>
        <v>--no url</v>
      </c>
    </row>
    <row r="607" spans="1:6" hidden="1" x14ac:dyDescent="0.25">
      <c r="A607" s="45" t="b">
        <f>IF(ISBLANK([2]ICSALabs!D607),FALSE,LOOKUP([2]ICSALabs!D607,[1]Lookup!$A$2:$B$4))</f>
        <v>0</v>
      </c>
      <c r="B607" s="45" t="b">
        <f>IF(ISBLANK([2]ICSALabs!E607),FALSE,TRIM([2]ICSALabs!E607))</f>
        <v>0</v>
      </c>
      <c r="C607" s="45" t="b">
        <f>IF(ISBLANK([2]ICSALabs!F607),FALSE,LOOKUP([2]ICSALabs!F607,[1]Lookup!$A$6:$B$7))</f>
        <v>0</v>
      </c>
      <c r="D607" s="45" t="b">
        <f>IF(ISBLANK([2]ICSALabs!G607),FALSE,[2]ICSALabs!G607)</f>
        <v>0</v>
      </c>
      <c r="E607" s="45" t="str">
        <f>IF(NOT(ISBLANK([2]ICSALabs!D607)),IF(OR(ISBLANK([2]ICSALabs!E607),[2]ICSALabs!E607="N/A"),"--no acb code",CONCATENATE([1]Lookup!F$1,A607,[1]Lookup!G$1,B607,[1]Lookup!H$1,H$1,[1]Lookup!I$1)),"--no attestation")</f>
        <v>--no attestation</v>
      </c>
      <c r="F607" s="45" t="str">
        <f>IF(AND(NOT(ISBLANK([2]ICSALabs!G607)),[2]ICSALabs!G607&lt;&gt;"N/A"),IF(C607="All",CONCATENATE([1]Lookup!F$2,D607,[1]Lookup!G$2,B607,[1]Lookup!H$2,H$1,[1]Lookup!I$2),CONCATENATE([1]Lookup!F$3,D607,[1]Lookup!G$3,B607,[1]Lookup!H$3)),"--no url")</f>
        <v>--no url</v>
      </c>
    </row>
    <row r="608" spans="1:6" hidden="1" x14ac:dyDescent="0.25">
      <c r="A608" s="45" t="b">
        <f>IF(ISBLANK([2]ICSALabs!D608),FALSE,LOOKUP([2]ICSALabs!D608,[1]Lookup!$A$2:$B$4))</f>
        <v>0</v>
      </c>
      <c r="B608" s="45" t="b">
        <f>IF(ISBLANK([2]ICSALabs!E608),FALSE,TRIM([2]ICSALabs!E608))</f>
        <v>0</v>
      </c>
      <c r="C608" s="45" t="b">
        <f>IF(ISBLANK([2]ICSALabs!F608),FALSE,LOOKUP([2]ICSALabs!F608,[1]Lookup!$A$6:$B$7))</f>
        <v>0</v>
      </c>
      <c r="D608" s="45" t="b">
        <f>IF(ISBLANK([2]ICSALabs!G608),FALSE,[2]ICSALabs!G608)</f>
        <v>0</v>
      </c>
      <c r="E608" s="45" t="str">
        <f>IF(NOT(ISBLANK([2]ICSALabs!D608)),IF(OR(ISBLANK([2]ICSALabs!E608),[2]ICSALabs!E608="N/A"),"--no acb code",CONCATENATE([1]Lookup!F$1,A608,[1]Lookup!G$1,B608,[1]Lookup!H$1,H$1,[1]Lookup!I$1)),"--no attestation")</f>
        <v>--no attestation</v>
      </c>
      <c r="F608" s="45" t="str">
        <f>IF(AND(NOT(ISBLANK([2]ICSALabs!G608)),[2]ICSALabs!G608&lt;&gt;"N/A"),IF(C608="All",CONCATENATE([1]Lookup!F$2,D608,[1]Lookup!G$2,B608,[1]Lookup!H$2,H$1,[1]Lookup!I$2),CONCATENATE([1]Lookup!F$3,D608,[1]Lookup!G$3,B608,[1]Lookup!H$3)),"--no url")</f>
        <v>--no url</v>
      </c>
    </row>
    <row r="609" spans="1:6" hidden="1" x14ac:dyDescent="0.25">
      <c r="A609" s="45" t="b">
        <f>IF(ISBLANK([2]ICSALabs!D609),FALSE,LOOKUP([2]ICSALabs!D609,[1]Lookup!$A$2:$B$4))</f>
        <v>0</v>
      </c>
      <c r="B609" s="45" t="b">
        <f>IF(ISBLANK([2]ICSALabs!E609),FALSE,TRIM([2]ICSALabs!E609))</f>
        <v>0</v>
      </c>
      <c r="C609" s="45" t="b">
        <f>IF(ISBLANK([2]ICSALabs!F609),FALSE,LOOKUP([2]ICSALabs!F609,[1]Lookup!$A$6:$B$7))</f>
        <v>0</v>
      </c>
      <c r="D609" s="45" t="b">
        <f>IF(ISBLANK([2]ICSALabs!G609),FALSE,[2]ICSALabs!G609)</f>
        <v>0</v>
      </c>
      <c r="E609" s="45" t="str">
        <f>IF(NOT(ISBLANK([2]ICSALabs!D609)),IF(OR(ISBLANK([2]ICSALabs!E609),[2]ICSALabs!E609="N/A"),"--no acb code",CONCATENATE([1]Lookup!F$1,A609,[1]Lookup!G$1,B609,[1]Lookup!H$1,H$1,[1]Lookup!I$1)),"--no attestation")</f>
        <v>--no attestation</v>
      </c>
      <c r="F609" s="45" t="str">
        <f>IF(AND(NOT(ISBLANK([2]ICSALabs!G609)),[2]ICSALabs!G609&lt;&gt;"N/A"),IF(C609="All",CONCATENATE([1]Lookup!F$2,D609,[1]Lookup!G$2,B609,[1]Lookup!H$2,H$1,[1]Lookup!I$2),CONCATENATE([1]Lookup!F$3,D609,[1]Lookup!G$3,B609,[1]Lookup!H$3)),"--no url")</f>
        <v>--no url</v>
      </c>
    </row>
    <row r="610" spans="1:6" hidden="1" x14ac:dyDescent="0.25">
      <c r="A610" s="45" t="b">
        <f>IF(ISBLANK([2]ICSALabs!D610),FALSE,LOOKUP([2]ICSALabs!D610,[1]Lookup!$A$2:$B$4))</f>
        <v>0</v>
      </c>
      <c r="B610" s="45" t="b">
        <f>IF(ISBLANK([2]ICSALabs!E610),FALSE,TRIM([2]ICSALabs!E610))</f>
        <v>0</v>
      </c>
      <c r="C610" s="45" t="b">
        <f>IF(ISBLANK([2]ICSALabs!F610),FALSE,LOOKUP([2]ICSALabs!F610,[1]Lookup!$A$6:$B$7))</f>
        <v>0</v>
      </c>
      <c r="D610" s="45" t="b">
        <f>IF(ISBLANK([2]ICSALabs!G610),FALSE,[2]ICSALabs!G610)</f>
        <v>0</v>
      </c>
      <c r="E610" s="45" t="str">
        <f>IF(NOT(ISBLANK([2]ICSALabs!D610)),IF(OR(ISBLANK([2]ICSALabs!E610),[2]ICSALabs!E610="N/A"),"--no acb code",CONCATENATE([1]Lookup!F$1,A610,[1]Lookup!G$1,B610,[1]Lookup!H$1,H$1,[1]Lookup!I$1)),"--no attestation")</f>
        <v>--no attestation</v>
      </c>
      <c r="F610" s="45" t="str">
        <f>IF(AND(NOT(ISBLANK([2]ICSALabs!G610)),[2]ICSALabs!G610&lt;&gt;"N/A"),IF(C610="All",CONCATENATE([1]Lookup!F$2,D610,[1]Lookup!G$2,B610,[1]Lookup!H$2,H$1,[1]Lookup!I$2),CONCATENATE([1]Lookup!F$3,D610,[1]Lookup!G$3,B610,[1]Lookup!H$3)),"--no url")</f>
        <v>--no url</v>
      </c>
    </row>
    <row r="611" spans="1:6" hidden="1" x14ac:dyDescent="0.25">
      <c r="A611" s="45" t="b">
        <f>IF(ISBLANK([2]ICSALabs!D611),FALSE,LOOKUP([2]ICSALabs!D611,[1]Lookup!$A$2:$B$4))</f>
        <v>0</v>
      </c>
      <c r="B611" s="45" t="b">
        <f>IF(ISBLANK([2]ICSALabs!E611),FALSE,TRIM([2]ICSALabs!E611))</f>
        <v>0</v>
      </c>
      <c r="C611" s="45" t="b">
        <f>IF(ISBLANK([2]ICSALabs!F611),FALSE,LOOKUP([2]ICSALabs!F611,[1]Lookup!$A$6:$B$7))</f>
        <v>0</v>
      </c>
      <c r="D611" s="45" t="b">
        <f>IF(ISBLANK([2]ICSALabs!G611),FALSE,[2]ICSALabs!G611)</f>
        <v>0</v>
      </c>
      <c r="E611" s="45" t="str">
        <f>IF(NOT(ISBLANK([2]ICSALabs!D611)),IF(OR(ISBLANK([2]ICSALabs!E611),[2]ICSALabs!E611="N/A"),"--no acb code",CONCATENATE([1]Lookup!F$1,A611,[1]Lookup!G$1,B611,[1]Lookup!H$1,H$1,[1]Lookup!I$1)),"--no attestation")</f>
        <v>--no attestation</v>
      </c>
      <c r="F611" s="45" t="str">
        <f>IF(AND(NOT(ISBLANK([2]ICSALabs!G611)),[2]ICSALabs!G611&lt;&gt;"N/A"),IF(C611="All",CONCATENATE([1]Lookup!F$2,D611,[1]Lookup!G$2,B611,[1]Lookup!H$2,H$1,[1]Lookup!I$2),CONCATENATE([1]Lookup!F$3,D611,[1]Lookup!G$3,B611,[1]Lookup!H$3)),"--no url")</f>
        <v>--no url</v>
      </c>
    </row>
    <row r="612" spans="1:6" hidden="1" x14ac:dyDescent="0.25">
      <c r="A612" s="45" t="b">
        <f>IF(ISBLANK([2]ICSALabs!D612),FALSE,LOOKUP([2]ICSALabs!D612,[1]Lookup!$A$2:$B$4))</f>
        <v>0</v>
      </c>
      <c r="B612" s="45" t="b">
        <f>IF(ISBLANK([2]ICSALabs!E612),FALSE,TRIM([2]ICSALabs!E612))</f>
        <v>0</v>
      </c>
      <c r="C612" s="45" t="b">
        <f>IF(ISBLANK([2]ICSALabs!F612),FALSE,LOOKUP([2]ICSALabs!F612,[1]Lookup!$A$6:$B$7))</f>
        <v>0</v>
      </c>
      <c r="D612" s="45" t="b">
        <f>IF(ISBLANK([2]ICSALabs!G612),FALSE,[2]ICSALabs!G612)</f>
        <v>0</v>
      </c>
      <c r="E612" s="45" t="str">
        <f>IF(NOT(ISBLANK([2]ICSALabs!D612)),IF(OR(ISBLANK([2]ICSALabs!E612),[2]ICSALabs!E612="N/A"),"--no acb code",CONCATENATE([1]Lookup!F$1,A612,[1]Lookup!G$1,B612,[1]Lookup!H$1,H$1,[1]Lookup!I$1)),"--no attestation")</f>
        <v>--no attestation</v>
      </c>
      <c r="F612" s="45" t="str">
        <f>IF(AND(NOT(ISBLANK([2]ICSALabs!G612)),[2]ICSALabs!G612&lt;&gt;"N/A"),IF(C612="All",CONCATENATE([1]Lookup!F$2,D612,[1]Lookup!G$2,B612,[1]Lookup!H$2,H$1,[1]Lookup!I$2),CONCATENATE([1]Lookup!F$3,D612,[1]Lookup!G$3,B612,[1]Lookup!H$3)),"--no url")</f>
        <v>--no url</v>
      </c>
    </row>
    <row r="613" spans="1:6" hidden="1" x14ac:dyDescent="0.25">
      <c r="A613" s="45" t="b">
        <f>IF(ISBLANK([2]ICSALabs!D613),FALSE,LOOKUP([2]ICSALabs!D613,[1]Lookup!$A$2:$B$4))</f>
        <v>0</v>
      </c>
      <c r="B613" s="45" t="b">
        <f>IF(ISBLANK([2]ICSALabs!E613),FALSE,TRIM([2]ICSALabs!E613))</f>
        <v>0</v>
      </c>
      <c r="C613" s="45" t="b">
        <f>IF(ISBLANK([2]ICSALabs!F613),FALSE,LOOKUP([2]ICSALabs!F613,[1]Lookup!$A$6:$B$7))</f>
        <v>0</v>
      </c>
      <c r="D613" s="45" t="b">
        <f>IF(ISBLANK([2]ICSALabs!G613),FALSE,[2]ICSALabs!G613)</f>
        <v>0</v>
      </c>
      <c r="E613" s="45" t="str">
        <f>IF(NOT(ISBLANK([2]ICSALabs!D613)),IF(OR(ISBLANK([2]ICSALabs!E613),[2]ICSALabs!E613="N/A"),"--no acb code",CONCATENATE([1]Lookup!F$1,A613,[1]Lookup!G$1,B613,[1]Lookup!H$1,H$1,[1]Lookup!I$1)),"--no attestation")</f>
        <v>--no attestation</v>
      </c>
      <c r="F613" s="45" t="str">
        <f>IF(AND(NOT(ISBLANK([2]ICSALabs!G613)),[2]ICSALabs!G613&lt;&gt;"N/A"),IF(C613="All",CONCATENATE([1]Lookup!F$2,D613,[1]Lookup!G$2,B613,[1]Lookup!H$2,H$1,[1]Lookup!I$2),CONCATENATE([1]Lookup!F$3,D613,[1]Lookup!G$3,B613,[1]Lookup!H$3)),"--no url")</f>
        <v>--no url</v>
      </c>
    </row>
    <row r="614" spans="1:6" hidden="1" x14ac:dyDescent="0.25">
      <c r="A614" s="45" t="b">
        <f>IF(ISBLANK([2]ICSALabs!D614),FALSE,LOOKUP([2]ICSALabs!D614,[1]Lookup!$A$2:$B$4))</f>
        <v>0</v>
      </c>
      <c r="B614" s="45" t="b">
        <f>IF(ISBLANK([2]ICSALabs!E614),FALSE,TRIM([2]ICSALabs!E614))</f>
        <v>0</v>
      </c>
      <c r="C614" s="45" t="b">
        <f>IF(ISBLANK([2]ICSALabs!F614),FALSE,LOOKUP([2]ICSALabs!F614,[1]Lookup!$A$6:$B$7))</f>
        <v>0</v>
      </c>
      <c r="D614" s="45" t="b">
        <f>IF(ISBLANK([2]ICSALabs!G614),FALSE,[2]ICSALabs!G614)</f>
        <v>0</v>
      </c>
      <c r="E614" s="45" t="str">
        <f>IF(NOT(ISBLANK([2]ICSALabs!D614)),IF(OR(ISBLANK([2]ICSALabs!E614),[2]ICSALabs!E614="N/A"),"--no acb code",CONCATENATE([1]Lookup!F$1,A614,[1]Lookup!G$1,B614,[1]Lookup!H$1,H$1,[1]Lookup!I$1)),"--no attestation")</f>
        <v>--no attestation</v>
      </c>
      <c r="F614" s="45" t="str">
        <f>IF(AND(NOT(ISBLANK([2]ICSALabs!G614)),[2]ICSALabs!G614&lt;&gt;"N/A"),IF(C614="All",CONCATENATE([1]Lookup!F$2,D614,[1]Lookup!G$2,B614,[1]Lookup!H$2,H$1,[1]Lookup!I$2),CONCATENATE([1]Lookup!F$3,D614,[1]Lookup!G$3,B614,[1]Lookup!H$3)),"--no url")</f>
        <v>--no url</v>
      </c>
    </row>
    <row r="615" spans="1:6" hidden="1" x14ac:dyDescent="0.25">
      <c r="A615" s="45" t="b">
        <f>IF(ISBLANK([2]ICSALabs!D615),FALSE,LOOKUP([2]ICSALabs!D615,[1]Lookup!$A$2:$B$4))</f>
        <v>0</v>
      </c>
      <c r="B615" s="45" t="b">
        <f>IF(ISBLANK([2]ICSALabs!E615),FALSE,TRIM([2]ICSALabs!E615))</f>
        <v>0</v>
      </c>
      <c r="C615" s="45" t="b">
        <f>IF(ISBLANK([2]ICSALabs!F615),FALSE,LOOKUP([2]ICSALabs!F615,[1]Lookup!$A$6:$B$7))</f>
        <v>0</v>
      </c>
      <c r="D615" s="45" t="b">
        <f>IF(ISBLANK([2]ICSALabs!G615),FALSE,[2]ICSALabs!G615)</f>
        <v>0</v>
      </c>
      <c r="E615" s="45" t="str">
        <f>IF(NOT(ISBLANK([2]ICSALabs!D615)),IF(OR(ISBLANK([2]ICSALabs!E615),[2]ICSALabs!E615="N/A"),"--no acb code",CONCATENATE([1]Lookup!F$1,A615,[1]Lookup!G$1,B615,[1]Lookup!H$1,H$1,[1]Lookup!I$1)),"--no attestation")</f>
        <v>--no attestation</v>
      </c>
      <c r="F615" s="45" t="str">
        <f>IF(AND(NOT(ISBLANK([2]ICSALabs!G615)),[2]ICSALabs!G615&lt;&gt;"N/A"),IF(C615="All",CONCATENATE([1]Lookup!F$2,D615,[1]Lookup!G$2,B615,[1]Lookup!H$2,H$1,[1]Lookup!I$2),CONCATENATE([1]Lookup!F$3,D615,[1]Lookup!G$3,B615,[1]Lookup!H$3)),"--no url")</f>
        <v>--no url</v>
      </c>
    </row>
    <row r="616" spans="1:6" hidden="1" x14ac:dyDescent="0.25">
      <c r="A616" s="45" t="b">
        <f>IF(ISBLANK([2]ICSALabs!D616),FALSE,LOOKUP([2]ICSALabs!D616,[1]Lookup!$A$2:$B$4))</f>
        <v>0</v>
      </c>
      <c r="B616" s="45" t="b">
        <f>IF(ISBLANK([2]ICSALabs!E616),FALSE,TRIM([2]ICSALabs!E616))</f>
        <v>0</v>
      </c>
      <c r="C616" s="45" t="b">
        <f>IF(ISBLANK([2]ICSALabs!F616),FALSE,LOOKUP([2]ICSALabs!F616,[1]Lookup!$A$6:$B$7))</f>
        <v>0</v>
      </c>
      <c r="D616" s="45" t="b">
        <f>IF(ISBLANK([2]ICSALabs!G616),FALSE,[2]ICSALabs!G616)</f>
        <v>0</v>
      </c>
      <c r="E616" s="45" t="str">
        <f>IF(NOT(ISBLANK([2]ICSALabs!D616)),IF(OR(ISBLANK([2]ICSALabs!E616),[2]ICSALabs!E616="N/A"),"--no acb code",CONCATENATE([1]Lookup!F$1,A616,[1]Lookup!G$1,B616,[1]Lookup!H$1,H$1,[1]Lookup!I$1)),"--no attestation")</f>
        <v>--no attestation</v>
      </c>
      <c r="F616" s="45" t="str">
        <f>IF(AND(NOT(ISBLANK([2]ICSALabs!G616)),[2]ICSALabs!G616&lt;&gt;"N/A"),IF(C616="All",CONCATENATE([1]Lookup!F$2,D616,[1]Lookup!G$2,B616,[1]Lookup!H$2,H$1,[1]Lookup!I$2),CONCATENATE([1]Lookup!F$3,D616,[1]Lookup!G$3,B616,[1]Lookup!H$3)),"--no url")</f>
        <v>--no url</v>
      </c>
    </row>
    <row r="617" spans="1:6" hidden="1" x14ac:dyDescent="0.25">
      <c r="A617" s="45" t="b">
        <f>IF(ISBLANK([2]ICSALabs!D617),FALSE,LOOKUP([2]ICSALabs!D617,[1]Lookup!$A$2:$B$4))</f>
        <v>0</v>
      </c>
      <c r="B617" s="45" t="b">
        <f>IF(ISBLANK([2]ICSALabs!E617),FALSE,TRIM([2]ICSALabs!E617))</f>
        <v>0</v>
      </c>
      <c r="C617" s="45" t="b">
        <f>IF(ISBLANK([2]ICSALabs!F617),FALSE,LOOKUP([2]ICSALabs!F617,[1]Lookup!$A$6:$B$7))</f>
        <v>0</v>
      </c>
      <c r="D617" s="45" t="b">
        <f>IF(ISBLANK([2]ICSALabs!G617),FALSE,[2]ICSALabs!G617)</f>
        <v>0</v>
      </c>
      <c r="E617" s="45" t="str">
        <f>IF(NOT(ISBLANK([2]ICSALabs!D617)),IF(OR(ISBLANK([2]ICSALabs!E617),[2]ICSALabs!E617="N/A"),"--no acb code",CONCATENATE([1]Lookup!F$1,A617,[1]Lookup!G$1,B617,[1]Lookup!H$1,H$1,[1]Lookup!I$1)),"--no attestation")</f>
        <v>--no attestation</v>
      </c>
      <c r="F617" s="45" t="str">
        <f>IF(AND(NOT(ISBLANK([2]ICSALabs!G617)),[2]ICSALabs!G617&lt;&gt;"N/A"),IF(C617="All",CONCATENATE([1]Lookup!F$2,D617,[1]Lookup!G$2,B617,[1]Lookup!H$2,H$1,[1]Lookup!I$2),CONCATENATE([1]Lookup!F$3,D617,[1]Lookup!G$3,B617,[1]Lookup!H$3)),"--no url")</f>
        <v>--no url</v>
      </c>
    </row>
    <row r="618" spans="1:6" hidden="1" x14ac:dyDescent="0.25">
      <c r="A618" s="45" t="b">
        <f>IF(ISBLANK([2]ICSALabs!D618),FALSE,LOOKUP([2]ICSALabs!D618,[1]Lookup!$A$2:$B$4))</f>
        <v>0</v>
      </c>
      <c r="B618" s="45" t="b">
        <f>IF(ISBLANK([2]ICSALabs!E618),FALSE,TRIM([2]ICSALabs!E618))</f>
        <v>0</v>
      </c>
      <c r="C618" s="45" t="b">
        <f>IF(ISBLANK([2]ICSALabs!F618),FALSE,LOOKUP([2]ICSALabs!F618,[1]Lookup!$A$6:$B$7))</f>
        <v>0</v>
      </c>
      <c r="D618" s="45" t="b">
        <f>IF(ISBLANK([2]ICSALabs!G618),FALSE,[2]ICSALabs!G618)</f>
        <v>0</v>
      </c>
      <c r="E618" s="45" t="str">
        <f>IF(NOT(ISBLANK([2]ICSALabs!D618)),IF(OR(ISBLANK([2]ICSALabs!E618),[2]ICSALabs!E618="N/A"),"--no acb code",CONCATENATE([1]Lookup!F$1,A618,[1]Lookup!G$1,B618,[1]Lookup!H$1,H$1,[1]Lookup!I$1)),"--no attestation")</f>
        <v>--no attestation</v>
      </c>
      <c r="F618" s="45" t="str">
        <f>IF(AND(NOT(ISBLANK([2]ICSALabs!G618)),[2]ICSALabs!G618&lt;&gt;"N/A"),IF(C618="All",CONCATENATE([1]Lookup!F$2,D618,[1]Lookup!G$2,B618,[1]Lookup!H$2,H$1,[1]Lookup!I$2),CONCATENATE([1]Lookup!F$3,D618,[1]Lookup!G$3,B618,[1]Lookup!H$3)),"--no url")</f>
        <v>--no url</v>
      </c>
    </row>
    <row r="619" spans="1:6" hidden="1" x14ac:dyDescent="0.25">
      <c r="A619" s="45" t="b">
        <f>IF(ISBLANK([2]ICSALabs!D619),FALSE,LOOKUP([2]ICSALabs!D619,[1]Lookup!$A$2:$B$4))</f>
        <v>0</v>
      </c>
      <c r="B619" s="45" t="b">
        <f>IF(ISBLANK([2]ICSALabs!E619),FALSE,TRIM([2]ICSALabs!E619))</f>
        <v>0</v>
      </c>
      <c r="C619" s="45" t="b">
        <f>IF(ISBLANK([2]ICSALabs!F619),FALSE,LOOKUP([2]ICSALabs!F619,[1]Lookup!$A$6:$B$7))</f>
        <v>0</v>
      </c>
      <c r="D619" s="45" t="b">
        <f>IF(ISBLANK([2]ICSALabs!G619),FALSE,[2]ICSALabs!G619)</f>
        <v>0</v>
      </c>
      <c r="E619" s="45" t="str">
        <f>IF(NOT(ISBLANK([2]ICSALabs!D619)),IF(OR(ISBLANK([2]ICSALabs!E619),[2]ICSALabs!E619="N/A"),"--no acb code",CONCATENATE([1]Lookup!F$1,A619,[1]Lookup!G$1,B619,[1]Lookup!H$1,H$1,[1]Lookup!I$1)),"--no attestation")</f>
        <v>--no attestation</v>
      </c>
      <c r="F619" s="45" t="str">
        <f>IF(AND(NOT(ISBLANK([2]ICSALabs!G619)),[2]ICSALabs!G619&lt;&gt;"N/A"),IF(C619="All",CONCATENATE([1]Lookup!F$2,D619,[1]Lookup!G$2,B619,[1]Lookup!H$2,H$1,[1]Lookup!I$2),CONCATENATE([1]Lookup!F$3,D619,[1]Lookup!G$3,B619,[1]Lookup!H$3)),"--no url")</f>
        <v>--no url</v>
      </c>
    </row>
    <row r="620" spans="1:6" hidden="1" x14ac:dyDescent="0.25">
      <c r="A620" s="45" t="b">
        <f>IF(ISBLANK([2]ICSALabs!D620),FALSE,LOOKUP([2]ICSALabs!D620,[1]Lookup!$A$2:$B$4))</f>
        <v>0</v>
      </c>
      <c r="B620" s="45" t="b">
        <f>IF(ISBLANK([2]ICSALabs!E620),FALSE,TRIM([2]ICSALabs!E620))</f>
        <v>0</v>
      </c>
      <c r="C620" s="45" t="b">
        <f>IF(ISBLANK([2]ICSALabs!F620),FALSE,LOOKUP([2]ICSALabs!F620,[1]Lookup!$A$6:$B$7))</f>
        <v>0</v>
      </c>
      <c r="D620" s="45" t="b">
        <f>IF(ISBLANK([2]ICSALabs!G620),FALSE,[2]ICSALabs!G620)</f>
        <v>0</v>
      </c>
      <c r="E620" s="45" t="str">
        <f>IF(NOT(ISBLANK([2]ICSALabs!D620)),IF(OR(ISBLANK([2]ICSALabs!E620),[2]ICSALabs!E620="N/A"),"--no acb code",CONCATENATE([1]Lookup!F$1,A620,[1]Lookup!G$1,B620,[1]Lookup!H$1,H$1,[1]Lookup!I$1)),"--no attestation")</f>
        <v>--no attestation</v>
      </c>
      <c r="F620" s="45" t="str">
        <f>IF(AND(NOT(ISBLANK([2]ICSALabs!G620)),[2]ICSALabs!G620&lt;&gt;"N/A"),IF(C620="All",CONCATENATE([1]Lookup!F$2,D620,[1]Lookup!G$2,B620,[1]Lookup!H$2,H$1,[1]Lookup!I$2),CONCATENATE([1]Lookup!F$3,D620,[1]Lookup!G$3,B620,[1]Lookup!H$3)),"--no url")</f>
        <v>--no url</v>
      </c>
    </row>
    <row r="621" spans="1:6" hidden="1" x14ac:dyDescent="0.25">
      <c r="A621" s="45" t="b">
        <f>IF(ISBLANK([2]ICSALabs!D621),FALSE,LOOKUP([2]ICSALabs!D621,[1]Lookup!$A$2:$B$4))</f>
        <v>0</v>
      </c>
      <c r="B621" s="45" t="b">
        <f>IF(ISBLANK([2]ICSALabs!E621),FALSE,TRIM([2]ICSALabs!E621))</f>
        <v>0</v>
      </c>
      <c r="C621" s="45" t="b">
        <f>IF(ISBLANK([2]ICSALabs!F621),FALSE,LOOKUP([2]ICSALabs!F621,[1]Lookup!$A$6:$B$7))</f>
        <v>0</v>
      </c>
      <c r="D621" s="45" t="b">
        <f>IF(ISBLANK([2]ICSALabs!G621),FALSE,[2]ICSALabs!G621)</f>
        <v>0</v>
      </c>
      <c r="E621" s="45" t="str">
        <f>IF(NOT(ISBLANK([2]ICSALabs!D621)),IF(OR(ISBLANK([2]ICSALabs!E621),[2]ICSALabs!E621="N/A"),"--no acb code",CONCATENATE([1]Lookup!F$1,A621,[1]Lookup!G$1,B621,[1]Lookup!H$1,H$1,[1]Lookup!I$1)),"--no attestation")</f>
        <v>--no attestation</v>
      </c>
      <c r="F621" s="45" t="str">
        <f>IF(AND(NOT(ISBLANK([2]ICSALabs!G621)),[2]ICSALabs!G621&lt;&gt;"N/A"),IF(C621="All",CONCATENATE([1]Lookup!F$2,D621,[1]Lookup!G$2,B621,[1]Lookup!H$2,H$1,[1]Lookup!I$2),CONCATENATE([1]Lookup!F$3,D621,[1]Lookup!G$3,B621,[1]Lookup!H$3)),"--no url")</f>
        <v>--no url</v>
      </c>
    </row>
    <row r="622" spans="1:6" hidden="1" x14ac:dyDescent="0.25">
      <c r="A622" s="45" t="b">
        <f>IF(ISBLANK([2]ICSALabs!D622),FALSE,LOOKUP([2]ICSALabs!D622,[1]Lookup!$A$2:$B$4))</f>
        <v>0</v>
      </c>
      <c r="B622" s="45" t="b">
        <f>IF(ISBLANK([2]ICSALabs!E622),FALSE,TRIM([2]ICSALabs!E622))</f>
        <v>0</v>
      </c>
      <c r="C622" s="45" t="b">
        <f>IF(ISBLANK([2]ICSALabs!F622),FALSE,LOOKUP([2]ICSALabs!F622,[1]Lookup!$A$6:$B$7))</f>
        <v>0</v>
      </c>
      <c r="D622" s="45" t="b">
        <f>IF(ISBLANK([2]ICSALabs!G622),FALSE,[2]ICSALabs!G622)</f>
        <v>0</v>
      </c>
      <c r="E622" s="45" t="str">
        <f>IF(NOT(ISBLANK([2]ICSALabs!D622)),IF(OR(ISBLANK([2]ICSALabs!E622),[2]ICSALabs!E622="N/A"),"--no acb code",CONCATENATE([1]Lookup!F$1,A622,[1]Lookup!G$1,B622,[1]Lookup!H$1,H$1,[1]Lookup!I$1)),"--no attestation")</f>
        <v>--no attestation</v>
      </c>
      <c r="F622" s="45" t="str">
        <f>IF(AND(NOT(ISBLANK([2]ICSALabs!G622)),[2]ICSALabs!G622&lt;&gt;"N/A"),IF(C622="All",CONCATENATE([1]Lookup!F$2,D622,[1]Lookup!G$2,B622,[1]Lookup!H$2,H$1,[1]Lookup!I$2),CONCATENATE([1]Lookup!F$3,D622,[1]Lookup!G$3,B622,[1]Lookup!H$3)),"--no url")</f>
        <v>--no url</v>
      </c>
    </row>
    <row r="623" spans="1:6" x14ac:dyDescent="0.25">
      <c r="A623" s="45" t="str">
        <f>IF(ISBLANK([2]ICSALabs!D623),FALSE,LOOKUP([2]ICSALabs!D623,[1]Lookup!$A$2:$B$4))</f>
        <v>Affirmative</v>
      </c>
      <c r="B623" s="45" t="str">
        <f>IF(ISBLANK([2]ICSALabs!E623),FALSE,TRIM([2]ICSALabs!E623))</f>
        <v>CC-2014-290560-5</v>
      </c>
      <c r="C623" s="45" t="str">
        <f>IF(ISBLANK([2]ICSALabs!F623),FALSE,LOOKUP([2]ICSALabs!F623,[1]Lookup!$A$6:$B$7))</f>
        <v>Single</v>
      </c>
      <c r="D623" s="45" t="str">
        <f>IF(ISBLANK([2]ICSALabs!G623),FALSE,[2]ICSALabs!G623)</f>
        <v>http://new.iatric.com/clinical-document-exchange-product-certification</v>
      </c>
      <c r="E623" s="45" t="str">
        <f>IF(NOT(ISBLANK([2]ICSALabs!D623)),IF(OR(ISBLANK([2]ICSALabs!E623),[2]ICSALabs!E623="N/A"),"--no acb code",CONCATENATE([1]Lookup!F$1,A623,[1]Lookup!G$1,B623,[1]Lookup!H$1,H$1,[1]Lookup!I$1)),"--no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'CC-2014-290560-5' and cb."name" = 'ICSA Labs' and cp.product_version_id = pv.product_version_id and pv.product_id = p.product_id and p.vendor_id = vend.vendor_id;</v>
      </c>
      <c r="F623" s="45" t="str">
        <f>IF(AND(NOT(ISBLANK([2]ICSALabs!G623)),[2]ICSALabs!G623&lt;&gt;"N/A"),IF(C623="All",CONCATENATE([1]Lookup!F$2,D623,[1]Lookup!G$2,B623,[1]Lookup!H$2,H$1,[1]Lookup!I$2),CONCATENATE([1]Lookup!F$3,D623,[1]Lookup!G$3,B623,[1]Lookup!H$3)),"--no url")</f>
        <v>update openchpl.certified_product as cp set transparency_attestation_url = 'http://new.iatric.com/clinical-document-exchange-product-certification' from (select certified_product_id from openchpl.certified_product as cp where cp.acb_certification_id = 'CC-2014-290560-5') as subquery where cp.certified_product_id = subquery.certified_product_id;</v>
      </c>
    </row>
    <row r="624" spans="1:6" x14ac:dyDescent="0.25">
      <c r="A624" s="45" t="str">
        <f>IF(ISBLANK([2]ICSALabs!D624),FALSE,LOOKUP([2]ICSALabs!D624,[1]Lookup!$A$2:$B$4))</f>
        <v>Affirmative</v>
      </c>
      <c r="B624" s="45" t="str">
        <f>IF(ISBLANK([2]ICSALabs!E624),FALSE,TRIM([2]ICSALabs!E624))</f>
        <v>CC-2014-290560-18</v>
      </c>
      <c r="C624" s="45" t="b">
        <f>IF(ISBLANK([2]ICSALabs!F624),FALSE,LOOKUP([2]ICSALabs!F624,[1]Lookup!$A$6:$B$7))</f>
        <v>0</v>
      </c>
      <c r="D624" s="45" t="b">
        <f>IF(ISBLANK([2]ICSALabs!G624),FALSE,[2]ICSALabs!G624)</f>
        <v>0</v>
      </c>
      <c r="E624" s="45" t="str">
        <f>IF(NOT(ISBLANK([2]ICSALabs!D624)),IF(OR(ISBLANK([2]ICSALabs!E624),[2]ICSALabs!E624="N/A"),"--no acb code",CONCATENATE([1]Lookup!F$1,A624,[1]Lookup!G$1,B624,[1]Lookup!H$1,H$1,[1]Lookup!I$1)),"--no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'CC-2014-290560-18' and cb."name" = 'ICSA Labs' and cp.product_version_id = pv.product_version_id and pv.product_id = p.product_id and p.vendor_id = vend.vendor_id;</v>
      </c>
      <c r="F624" s="45" t="str">
        <f>IF(AND(NOT(ISBLANK([2]ICSALabs!G624)),[2]ICSALabs!G624&lt;&gt;"N/A"),IF(C624="All",CONCATENATE([1]Lookup!F$2,D624,[1]Lookup!G$2,B624,[1]Lookup!H$2,H$1,[1]Lookup!I$2),CONCATENATE([1]Lookup!F$3,D624,[1]Lookup!G$3,B624,[1]Lookup!H$3)),"--no url")</f>
        <v>--no url</v>
      </c>
    </row>
    <row r="625" spans="1:6" x14ac:dyDescent="0.25">
      <c r="A625" s="45" t="str">
        <f>IF(ISBLANK([2]ICSALabs!D625),FALSE,LOOKUP([2]ICSALabs!D625,[1]Lookup!$A$2:$B$4))</f>
        <v>Affirmative</v>
      </c>
      <c r="B625" s="45" t="str">
        <f>IF(ISBLANK([2]ICSALabs!E625),FALSE,TRIM([2]ICSALabs!E625))</f>
        <v>CC-2014-290560-15</v>
      </c>
      <c r="C625" s="45" t="str">
        <f>IF(ISBLANK([2]ICSALabs!F625),FALSE,LOOKUP([2]ICSALabs!F625,[1]Lookup!$A$6:$B$7))</f>
        <v>Single</v>
      </c>
      <c r="D625" s="45" t="str">
        <f>IF(ISBLANK([2]ICSALabs!G625),FALSE,[2]ICSALabs!G625)</f>
        <v>http://new.iatric.com/iatriconnect-secure-messaging-product-certification</v>
      </c>
      <c r="E625" s="45" t="str">
        <f>IF(NOT(ISBLANK([2]ICSALabs!D625)),IF(OR(ISBLANK([2]ICSALabs!E625),[2]ICSALabs!E625="N/A"),"--no acb code",CONCATENATE([1]Lookup!F$1,A625,[1]Lookup!G$1,B625,[1]Lookup!H$1,H$1,[1]Lookup!I$1)),"--no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'CC-2014-290560-15' and cb."name" = 'ICSA Labs' and cp.product_version_id = pv.product_version_id and pv.product_id = p.product_id and p.vendor_id = vend.vendor_id;</v>
      </c>
      <c r="F625" s="45" t="str">
        <f>IF(AND(NOT(ISBLANK([2]ICSALabs!G625)),[2]ICSALabs!G625&lt;&gt;"N/A"),IF(C625="All",CONCATENATE([1]Lookup!F$2,D625,[1]Lookup!G$2,B625,[1]Lookup!H$2,H$1,[1]Lookup!I$2),CONCATENATE([1]Lookup!F$3,D625,[1]Lookup!G$3,B625,[1]Lookup!H$3)),"--no url")</f>
        <v>update openchpl.certified_product as cp set transparency_attestation_url = 'http://new.iatric.com/iatriconnect-secure-messaging-product-certification' from (select certified_product_id from openchpl.certified_product as cp where cp.acb_certification_id = 'CC-2014-290560-15') as subquery where cp.certified_product_id = subquery.certified_product_id;</v>
      </c>
    </row>
    <row r="626" spans="1:6" x14ac:dyDescent="0.25">
      <c r="A626" s="45" t="str">
        <f>IF(ISBLANK([2]ICSALabs!D626),FALSE,LOOKUP([2]ICSALabs!D626,[1]Lookup!$A$2:$B$4))</f>
        <v>Affirmative</v>
      </c>
      <c r="B626" s="45" t="str">
        <f>IF(ISBLANK([2]ICSALabs!E626),FALSE,TRIM([2]ICSALabs!E626))</f>
        <v>CC-2014-290560-8</v>
      </c>
      <c r="C626" s="45" t="str">
        <f>IF(ISBLANK([2]ICSALabs!F626),FALSE,LOOKUP([2]ICSALabs!F626,[1]Lookup!$A$6:$B$7))</f>
        <v>Single</v>
      </c>
      <c r="D626" s="45" t="str">
        <f>IF(ISBLANK([2]ICSALabs!G626),FALSE,[2]ICSALabs!G626)</f>
        <v>http://new.iatric.com/launch-integration-toolkit-product-certification</v>
      </c>
      <c r="E626" s="45" t="str">
        <f>IF(NOT(ISBLANK([2]ICSALabs!D626)),IF(OR(ISBLANK([2]ICSALabs!E626),[2]ICSALabs!E626="N/A"),"--no acb code",CONCATENATE([1]Lookup!F$1,A626,[1]Lookup!G$1,B626,[1]Lookup!H$1,H$1,[1]Lookup!I$1)),"--no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'CC-2014-290560-8' and cb."name" = 'ICSA Labs' and cp.product_version_id = pv.product_version_id and pv.product_id = p.product_id and p.vendor_id = vend.vendor_id;</v>
      </c>
      <c r="F626" s="45" t="str">
        <f>IF(AND(NOT(ISBLANK([2]ICSALabs!G626)),[2]ICSALabs!G626&lt;&gt;"N/A"),IF(C626="All",CONCATENATE([1]Lookup!F$2,D626,[1]Lookup!G$2,B626,[1]Lookup!H$2,H$1,[1]Lookup!I$2),CONCATENATE([1]Lookup!F$3,D626,[1]Lookup!G$3,B626,[1]Lookup!H$3)),"--no url")</f>
        <v>update openchpl.certified_product as cp set transparency_attestation_url = 'http://new.iatric.com/launch-integration-toolkit-product-certification' from (select certified_product_id from openchpl.certified_product as cp where cp.acb_certification_id = 'CC-2014-290560-8') as subquery where cp.certified_product_id = subquery.certified_product_id;</v>
      </c>
    </row>
    <row r="627" spans="1:6" x14ac:dyDescent="0.25">
      <c r="A627" s="45" t="str">
        <f>IF(ISBLANK([2]ICSALabs!D627),FALSE,LOOKUP([2]ICSALabs!D627,[1]Lookup!$A$2:$B$4))</f>
        <v>Affirmative</v>
      </c>
      <c r="B627" s="45" t="str">
        <f>IF(ISBLANK([2]ICSALabs!E627),FALSE,TRIM([2]ICSALabs!E627))</f>
        <v>CC-2014-290560-16</v>
      </c>
      <c r="C627" s="45" t="str">
        <f>IF(ISBLANK([2]ICSALabs!F627),FALSE,LOOKUP([2]ICSALabs!F627,[1]Lookup!$A$6:$B$7))</f>
        <v>Single</v>
      </c>
      <c r="D627" s="45" t="str">
        <f>IF(ISBLANK([2]ICSALabs!G627),FALSE,[2]ICSALabs!G627)</f>
        <v>http://new.iatric.com/mum-cqm-product-certification</v>
      </c>
      <c r="E627" s="45" t="str">
        <f>IF(NOT(ISBLANK([2]ICSALabs!D627)),IF(OR(ISBLANK([2]ICSALabs!E627),[2]ICSALabs!E627="N/A"),"--no acb code",CONCATENATE([1]Lookup!F$1,A627,[1]Lookup!G$1,B627,[1]Lookup!H$1,H$1,[1]Lookup!I$1)),"--no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'CC-2014-290560-16' and cb."name" = 'ICSA Labs' and cp.product_version_id = pv.product_version_id and pv.product_id = p.product_id and p.vendor_id = vend.vendor_id;</v>
      </c>
      <c r="F627" s="45" t="str">
        <f>IF(AND(NOT(ISBLANK([2]ICSALabs!G627)),[2]ICSALabs!G627&lt;&gt;"N/A"),IF(C627="All",CONCATENATE([1]Lookup!F$2,D627,[1]Lookup!G$2,B627,[1]Lookup!H$2,H$1,[1]Lookup!I$2),CONCATENATE([1]Lookup!F$3,D627,[1]Lookup!G$3,B627,[1]Lookup!H$3)),"--no url")</f>
        <v>update openchpl.certified_product as cp set transparency_attestation_url = 'http://new.iatric.com/mum-cqm-product-certification' from (select certified_product_id from openchpl.certified_product as cp where cp.acb_certification_id = 'CC-2014-290560-16') as subquery where cp.certified_product_id = subquery.certified_product_id;</v>
      </c>
    </row>
    <row r="628" spans="1:6" x14ac:dyDescent="0.25">
      <c r="A628" s="45" t="str">
        <f>IF(ISBLANK([2]ICSALabs!D628),FALSE,LOOKUP([2]ICSALabs!D628,[1]Lookup!$A$2:$B$4))</f>
        <v>Affirmative</v>
      </c>
      <c r="B628" s="45" t="str">
        <f>IF(ISBLANK([2]ICSALabs!E628),FALSE,TRIM([2]ICSALabs!E628))</f>
        <v>140155R00</v>
      </c>
      <c r="C628" s="45" t="str">
        <f>IF(ISBLANK([2]ICSALabs!F628),FALSE,LOOKUP([2]ICSALabs!F628,[1]Lookup!$A$6:$B$7))</f>
        <v>Single</v>
      </c>
      <c r="D628" s="45" t="str">
        <f>IF(ISBLANK([2]ICSALabs!G628),FALSE,[2]ICSALabs!G628)</f>
        <v>http://new.iatric.com/iatricare-orderease-product-certification</v>
      </c>
      <c r="E628" s="45" t="str">
        <f>IF(NOT(ISBLANK([2]ICSALabs!D628)),IF(OR(ISBLANK([2]ICSALabs!E628),[2]ICSALabs!E628="N/A"),"--no acb code",CONCATENATE([1]Lookup!F$1,A628,[1]Lookup!G$1,B628,[1]Lookup!H$1,H$1,[1]Lookup!I$1)),"--no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'140155R00' and cb."name" = 'ICSA Labs' and cp.product_version_id = pv.product_version_id and pv.product_id = p.product_id and p.vendor_id = vend.vendor_id;</v>
      </c>
      <c r="F628" s="45" t="str">
        <f>IF(AND(NOT(ISBLANK([2]ICSALabs!G628)),[2]ICSALabs!G628&lt;&gt;"N/A"),IF(C628="All",CONCATENATE([1]Lookup!F$2,D628,[1]Lookup!G$2,B628,[1]Lookup!H$2,H$1,[1]Lookup!I$2),CONCATENATE([1]Lookup!F$3,D628,[1]Lookup!G$3,B628,[1]Lookup!H$3)),"--no url")</f>
        <v>update openchpl.certified_product as cp set transparency_attestation_url = 'http://new.iatric.com/iatricare-orderease-product-certification' from (select certified_product_id from openchpl.certified_product as cp where cp.acb_certification_id = '140155R00') as subquery where cp.certified_product_id = subquery.certified_product_id;</v>
      </c>
    </row>
    <row r="629" spans="1:6" x14ac:dyDescent="0.25">
      <c r="A629" s="45" t="str">
        <f>IF(ISBLANK([2]ICSALabs!D629),FALSE,LOOKUP([2]ICSALabs!D629,[1]Lookup!$A$2:$B$4))</f>
        <v>Affirmative</v>
      </c>
      <c r="B629" s="45" t="str">
        <f>IF(ISBLANK([2]ICSALabs!E629),FALSE,TRIM([2]ICSALabs!E629))</f>
        <v>140146R00</v>
      </c>
      <c r="C629" s="45" t="str">
        <f>IF(ISBLANK([2]ICSALabs!F629),FALSE,LOOKUP([2]ICSALabs!F629,[1]Lookup!$A$6:$B$7))</f>
        <v>Single</v>
      </c>
      <c r="D629" s="45" t="str">
        <f>IF(ISBLANK([2]ICSALabs!G629),FALSE,[2]ICSALabs!G629)</f>
        <v>http://new.iatric.com/patient-discharge-instructions-product-certification</v>
      </c>
      <c r="E629" s="45" t="str">
        <f>IF(NOT(ISBLANK([2]ICSALabs!D629)),IF(OR(ISBLANK([2]ICSALabs!E629),[2]ICSALabs!E629="N/A"),"--no acb code",CONCATENATE([1]Lookup!F$1,A629,[1]Lookup!G$1,B629,[1]Lookup!H$1,H$1,[1]Lookup!I$1)),"--no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'140146R00' and cb."name" = 'ICSA Labs' and cp.product_version_id = pv.product_version_id and pv.product_id = p.product_id and p.vendor_id = vend.vendor_id;</v>
      </c>
      <c r="F629" s="45" t="str">
        <f>IF(AND(NOT(ISBLANK([2]ICSALabs!G629)),[2]ICSALabs!G629&lt;&gt;"N/A"),IF(C629="All",CONCATENATE([1]Lookup!F$2,D629,[1]Lookup!G$2,B629,[1]Lookup!H$2,H$1,[1]Lookup!I$2),CONCATENATE([1]Lookup!F$3,D629,[1]Lookup!G$3,B629,[1]Lookup!H$3)),"--no url")</f>
        <v>update openchpl.certified_product as cp set transparency_attestation_url = 'http://new.iatric.com/patient-discharge-instructions-product-certification' from (select certified_product_id from openchpl.certified_product as cp where cp.acb_certification_id = '140146R00') as subquery where cp.certified_product_id = subquery.certified_product_id;</v>
      </c>
    </row>
    <row r="630" spans="1:6" x14ac:dyDescent="0.25">
      <c r="A630" s="45" t="str">
        <f>IF(ISBLANK([2]ICSALabs!D630),FALSE,LOOKUP([2]ICSALabs!D630,[1]Lookup!$A$2:$B$4))</f>
        <v>Affirmative</v>
      </c>
      <c r="B630" s="45" t="str">
        <f>IF(ISBLANK([2]ICSALabs!E630),FALSE,TRIM([2]ICSALabs!E630))</f>
        <v>CC-2014-290560-13</v>
      </c>
      <c r="C630" s="45" t="str">
        <f>IF(ISBLANK([2]ICSALabs!F630),FALSE,LOOKUP([2]ICSALabs!F630,[1]Lookup!$A$6:$B$7))</f>
        <v>Single</v>
      </c>
      <c r="D630" s="45" t="str">
        <f>IF(ISBLANK([2]ICSALabs!G630),FALSE,[2]ICSALabs!G630)</f>
        <v>http://new.iatric.com/physician-office-integration-product-certification</v>
      </c>
      <c r="E630" s="45" t="str">
        <f>IF(NOT(ISBLANK([2]ICSALabs!D630)),IF(OR(ISBLANK([2]ICSALabs!E630),[2]ICSALabs!E630="N/A"),"--no acb code",CONCATENATE([1]Lookup!F$1,A630,[1]Lookup!G$1,B630,[1]Lookup!H$1,H$1,[1]Lookup!I$1)),"--no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'CC-2014-290560-13' and cb."name" = 'ICSA Labs' and cp.product_version_id = pv.product_version_id and pv.product_id = p.product_id and p.vendor_id = vend.vendor_id;</v>
      </c>
      <c r="F630" s="45" t="str">
        <f>IF(AND(NOT(ISBLANK([2]ICSALabs!G630)),[2]ICSALabs!G630&lt;&gt;"N/A"),IF(C630="All",CONCATENATE([1]Lookup!F$2,D630,[1]Lookup!G$2,B630,[1]Lookup!H$2,H$1,[1]Lookup!I$2),CONCATENATE([1]Lookup!F$3,D630,[1]Lookup!G$3,B630,[1]Lookup!H$3)),"--no url")</f>
        <v>update openchpl.certified_product as cp set transparency_attestation_url = 'http://new.iatric.com/physician-office-integration-product-certification' from (select certified_product_id from openchpl.certified_product as cp where cp.acb_certification_id = 'CC-2014-290560-13') as subquery where cp.certified_product_id = subquery.certified_product_id;</v>
      </c>
    </row>
    <row r="631" spans="1:6" x14ac:dyDescent="0.25">
      <c r="A631" s="45" t="str">
        <f>IF(ISBLANK([2]ICSALabs!D631),FALSE,LOOKUP([2]ICSALabs!D631,[1]Lookup!$A$2:$B$4))</f>
        <v>Affirmative</v>
      </c>
      <c r="B631" s="45" t="str">
        <f>IF(ISBLANK([2]ICSALabs!E631),FALSE,TRIM([2]ICSALabs!E631))</f>
        <v>CC-2014-290560-6</v>
      </c>
      <c r="C631" s="45" t="str">
        <f>IF(ISBLANK([2]ICSALabs!F631),FALSE,LOOKUP([2]ICSALabs!F631,[1]Lookup!$A$6:$B$7))</f>
        <v>Single</v>
      </c>
      <c r="D631" s="45" t="str">
        <f>IF(ISBLANK([2]ICSALabs!G631),FALSE,[2]ICSALabs!G631)</f>
        <v>http://new.iatric.com/public-health-immunizations-product-certification</v>
      </c>
      <c r="E631" s="45" t="str">
        <f>IF(NOT(ISBLANK([2]ICSALabs!D631)),IF(OR(ISBLANK([2]ICSALabs!E631),[2]ICSALabs!E631="N/A"),"--no acb code",CONCATENATE([1]Lookup!F$1,A631,[1]Lookup!G$1,B631,[1]Lookup!H$1,H$1,[1]Lookup!I$1)),"--no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'CC-2014-290560-6' and cb."name" = 'ICSA Labs' and cp.product_version_id = pv.product_version_id and pv.product_id = p.product_id and p.vendor_id = vend.vendor_id;</v>
      </c>
      <c r="F631" s="45" t="str">
        <f>IF(AND(NOT(ISBLANK([2]ICSALabs!G631)),[2]ICSALabs!G631&lt;&gt;"N/A"),IF(C631="All",CONCATENATE([1]Lookup!F$2,D631,[1]Lookup!G$2,B631,[1]Lookup!H$2,H$1,[1]Lookup!I$2),CONCATENATE([1]Lookup!F$3,D631,[1]Lookup!G$3,B631,[1]Lookup!H$3)),"--no url")</f>
        <v>update openchpl.certified_product as cp set transparency_attestation_url = 'http://new.iatric.com/public-health-immunizations-product-certification' from (select certified_product_id from openchpl.certified_product as cp where cp.acb_certification_id = 'CC-2014-290560-6') as subquery where cp.certified_product_id = subquery.certified_product_id;</v>
      </c>
    </row>
    <row r="632" spans="1:6" x14ac:dyDescent="0.25">
      <c r="A632" s="45" t="str">
        <f>IF(ISBLANK([2]ICSALabs!D632),FALSE,LOOKUP([2]ICSALabs!D632,[1]Lookup!$A$2:$B$4))</f>
        <v>Affirmative</v>
      </c>
      <c r="B632" s="45" t="str">
        <f>IF(ISBLANK([2]ICSALabs!E632),FALSE,TRIM([2]ICSALabs!E632))</f>
        <v>CC-2014-290560-7</v>
      </c>
      <c r="C632" s="45" t="str">
        <f>IF(ISBLANK([2]ICSALabs!F632),FALSE,LOOKUP([2]ICSALabs!F632,[1]Lookup!$A$6:$B$7))</f>
        <v>Single</v>
      </c>
      <c r="D632" s="45" t="str">
        <f>IF(ISBLANK([2]ICSALabs!G632),FALSE,[2]ICSALabs!G632)</f>
        <v>http://new.iatric.com/public-health-reportable-labs-product-certification</v>
      </c>
      <c r="E632" s="45" t="str">
        <f>IF(NOT(ISBLANK([2]ICSALabs!D632)),IF(OR(ISBLANK([2]ICSALabs!E632),[2]ICSALabs!E632="N/A"),"--no acb code",CONCATENATE([1]Lookup!F$1,A632,[1]Lookup!G$1,B632,[1]Lookup!H$1,H$1,[1]Lookup!I$1)),"--no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'CC-2014-290560-7' and cb."name" = 'ICSA Labs' and cp.product_version_id = pv.product_version_id and pv.product_id = p.product_id and p.vendor_id = vend.vendor_id;</v>
      </c>
      <c r="F632" s="45" t="str">
        <f>IF(AND(NOT(ISBLANK([2]ICSALabs!G632)),[2]ICSALabs!G632&lt;&gt;"N/A"),IF(C632="All",CONCATENATE([1]Lookup!F$2,D632,[1]Lookup!G$2,B632,[1]Lookup!H$2,H$1,[1]Lookup!I$2),CONCATENATE([1]Lookup!F$3,D632,[1]Lookup!G$3,B632,[1]Lookup!H$3)),"--no url")</f>
        <v>update openchpl.certified_product as cp set transparency_attestation_url = 'http://new.iatric.com/public-health-reportable-labs-product-certification' from (select certified_product_id from openchpl.certified_product as cp where cp.acb_certification_id = 'CC-2014-290560-7') as subquery where cp.certified_product_id = subquery.certified_product_id;</v>
      </c>
    </row>
    <row r="633" spans="1:6" x14ac:dyDescent="0.25">
      <c r="A633" s="45" t="str">
        <f>IF(ISBLANK([2]ICSALabs!D633),FALSE,LOOKUP([2]ICSALabs!D633,[1]Lookup!$A$2:$B$4))</f>
        <v>Affirmative</v>
      </c>
      <c r="B633" s="45" t="str">
        <f>IF(ISBLANK([2]ICSALabs!E633),FALSE,TRIM([2]ICSALabs!E633))</f>
        <v>CC-2014-290560-4</v>
      </c>
      <c r="C633" s="45" t="str">
        <f>IF(ISBLANK([2]ICSALabs!F633),FALSE,LOOKUP([2]ICSALabs!F633,[1]Lookup!$A$6:$B$7))</f>
        <v>Single</v>
      </c>
      <c r="D633" s="45" t="str">
        <f>IF(ISBLANK([2]ICSALabs!G633),FALSE,[2]ICSALabs!G633)</f>
        <v>http://new.iatric.com/public-health-syndromic-surveillance-product-certification</v>
      </c>
      <c r="E633" s="45" t="str">
        <f>IF(NOT(ISBLANK([2]ICSALabs!D633)),IF(OR(ISBLANK([2]ICSALabs!E633),[2]ICSALabs!E633="N/A"),"--no acb code",CONCATENATE([1]Lookup!F$1,A633,[1]Lookup!G$1,B633,[1]Lookup!H$1,H$1,[1]Lookup!I$1)),"--no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'CC-2014-290560-4' and cb."name" = 'ICSA Labs' and cp.product_version_id = pv.product_version_id and pv.product_id = p.product_id and p.vendor_id = vend.vendor_id;</v>
      </c>
      <c r="F633" s="45" t="str">
        <f>IF(AND(NOT(ISBLANK([2]ICSALabs!G633)),[2]ICSALabs!G633&lt;&gt;"N/A"),IF(C633="All",CONCATENATE([1]Lookup!F$2,D633,[1]Lookup!G$2,B633,[1]Lookup!H$2,H$1,[1]Lookup!I$2),CONCATENATE([1]Lookup!F$3,D633,[1]Lookup!G$3,B633,[1]Lookup!H$3)),"--no url")</f>
        <v>update openchpl.certified_product as cp set transparency_attestation_url = 'http://new.iatric.com/public-health-syndromic-surveillance-product-certification' from (select certified_product_id from openchpl.certified_product as cp where cp.acb_certification_id = 'CC-2014-290560-4') as subquery where cp.certified_product_id = subquery.certified_product_id;</v>
      </c>
    </row>
    <row r="634" spans="1:6" x14ac:dyDescent="0.25">
      <c r="A634" s="45" t="str">
        <f>IF(ISBLANK([2]ICSALabs!D634),FALSE,LOOKUP([2]ICSALabs!D634,[1]Lookup!$A$2:$B$4))</f>
        <v>Affirmative</v>
      </c>
      <c r="B634" s="45" t="str">
        <f>IF(ISBLANK([2]ICSALabs!E634),FALSE,TRIM([2]ICSALabs!E634))</f>
        <v>CC-2014-290560-10</v>
      </c>
      <c r="C634" s="45" t="str">
        <f>IF(ISBLANK([2]ICSALabs!F634),FALSE,LOOKUP([2]ICSALabs!F634,[1]Lookup!$A$6:$B$7))</f>
        <v>Single</v>
      </c>
      <c r="D634" s="45" t="str">
        <f>IF(ISBLANK([2]ICSALabs!G634),FALSE,[2]ICSALabs!G634)</f>
        <v>http://new.iatric.com/ptaccess-product-certification</v>
      </c>
      <c r="E634" s="45" t="str">
        <f>IF(NOT(ISBLANK([2]ICSALabs!D634)),IF(OR(ISBLANK([2]ICSALabs!E634),[2]ICSALabs!E634="N/A"),"--no acb code",CONCATENATE([1]Lookup!F$1,A634,[1]Lookup!G$1,B634,[1]Lookup!H$1,H$1,[1]Lookup!I$1)),"--no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'CC-2014-290560-10' and cb."name" = 'ICSA Labs' and cp.product_version_id = pv.product_version_id and pv.product_id = p.product_id and p.vendor_id = vend.vendor_id;</v>
      </c>
      <c r="F634" s="45" t="str">
        <f>IF(AND(NOT(ISBLANK([2]ICSALabs!G634)),[2]ICSALabs!G634&lt;&gt;"N/A"),IF(C634="All",CONCATENATE([1]Lookup!F$2,D634,[1]Lookup!G$2,B634,[1]Lookup!H$2,H$1,[1]Lookup!I$2),CONCATENATE([1]Lookup!F$3,D634,[1]Lookup!G$3,B634,[1]Lookup!H$3)),"--no url")</f>
        <v>update openchpl.certified_product as cp set transparency_attestation_url = 'http://new.iatric.com/ptaccess-product-certification' from (select certified_product_id from openchpl.certified_product as cp where cp.acb_certification_id = 'CC-2014-290560-10') as subquery where cp.certified_product_id = subquery.certified_product_id;</v>
      </c>
    </row>
    <row r="635" spans="1:6" x14ac:dyDescent="0.25">
      <c r="A635" s="45" t="str">
        <f>IF(ISBLANK([2]ICSALabs!D635),FALSE,LOOKUP([2]ICSALabs!D635,[1]Lookup!$A$2:$B$4))</f>
        <v>Affirmative</v>
      </c>
      <c r="B635" s="45" t="str">
        <f>IF(ISBLANK([2]ICSALabs!E635),FALSE,TRIM([2]ICSALabs!E635))</f>
        <v>CC-2014-290560-9</v>
      </c>
      <c r="C635" s="45" t="b">
        <f>IF(ISBLANK([2]ICSALabs!F635),FALSE,LOOKUP([2]ICSALabs!F635,[1]Lookup!$A$6:$B$7))</f>
        <v>0</v>
      </c>
      <c r="D635" s="45" t="b">
        <f>IF(ISBLANK([2]ICSALabs!G635),FALSE,[2]ICSALabs!G635)</f>
        <v>0</v>
      </c>
      <c r="E635" s="45" t="str">
        <f>IF(NOT(ISBLANK([2]ICSALabs!D635)),IF(OR(ISBLANK([2]ICSALabs!E635),[2]ICSALabs!E635="N/A"),"--no acb code",CONCATENATE([1]Lookup!F$1,A635,[1]Lookup!G$1,B635,[1]Lookup!H$1,H$1,[1]Lookup!I$1)),"--no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'CC-2014-290560-9' and cb."name" = 'ICSA Labs' and cp.product_version_id = pv.product_version_id and pv.product_id = p.product_id and p.vendor_id = vend.vendor_id;</v>
      </c>
      <c r="F635" s="45" t="str">
        <f>IF(AND(NOT(ISBLANK([2]ICSALabs!G635)),[2]ICSALabs!G635&lt;&gt;"N/A"),IF(C635="All",CONCATENATE([1]Lookup!F$2,D635,[1]Lookup!G$2,B635,[1]Lookup!H$2,H$1,[1]Lookup!I$2),CONCATENATE([1]Lookup!F$3,D635,[1]Lookup!G$3,B635,[1]Lookup!H$3)),"--no url")</f>
        <v>--no url</v>
      </c>
    </row>
    <row r="636" spans="1:6" x14ac:dyDescent="0.25">
      <c r="A636" s="45" t="str">
        <f>IF(ISBLANK([2]ICSALabs!D636),FALSE,LOOKUP([2]ICSALabs!D636,[1]Lookup!$A$2:$B$4))</f>
        <v>Affirmative</v>
      </c>
      <c r="B636" s="45" t="str">
        <f>IF(ISBLANK([2]ICSALabs!E636),FALSE,TRIM([2]ICSALabs!E636))</f>
        <v>CC-2014-290560-2</v>
      </c>
      <c r="C636" s="45" t="str">
        <f>IF(ISBLANK([2]ICSALabs!F636),FALSE,LOOKUP([2]ICSALabs!F636,[1]Lookup!$A$6:$B$7))</f>
        <v>Single</v>
      </c>
      <c r="D636" s="45" t="str">
        <f>IF(ISBLANK([2]ICSALabs!G636),FALSE,[2]ICSALabs!G636)</f>
        <v>http://new.iatric.com/security-audit-manager-product-certification</v>
      </c>
      <c r="E636" s="45" t="str">
        <f>IF(NOT(ISBLANK([2]ICSALabs!D636)),IF(OR(ISBLANK([2]ICSALabs!E636),[2]ICSALabs!E636="N/A"),"--no acb code",CONCATENATE([1]Lookup!F$1,A636,[1]Lookup!G$1,B636,[1]Lookup!H$1,H$1,[1]Lookup!I$1)),"--no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'CC-2014-290560-2' and cb."name" = 'ICSA Labs' and cp.product_version_id = pv.product_version_id and pv.product_id = p.product_id and p.vendor_id = vend.vendor_id;</v>
      </c>
      <c r="F636" s="45" t="str">
        <f>IF(AND(NOT(ISBLANK([2]ICSALabs!G636)),[2]ICSALabs!G636&lt;&gt;"N/A"),IF(C636="All",CONCATENATE([1]Lookup!F$2,D636,[1]Lookup!G$2,B636,[1]Lookup!H$2,H$1,[1]Lookup!I$2),CONCATENATE([1]Lookup!F$3,D636,[1]Lookup!G$3,B636,[1]Lookup!H$3)),"--no url")</f>
        <v>update openchpl.certified_product as cp set transparency_attestation_url = 'http://new.iatric.com/security-audit-manager-product-certification' from (select certified_product_id from openchpl.certified_product as cp where cp.acb_certification_id = 'CC-2014-290560-2') as subquery where cp.certified_product_id = subquery.certified_product_id;</v>
      </c>
    </row>
    <row r="637" spans="1:6" x14ac:dyDescent="0.25">
      <c r="A637" s="45" t="str">
        <f>IF(ISBLANK([2]ICSALabs!D637),FALSE,LOOKUP([2]ICSALabs!D637,[1]Lookup!$A$2:$B$4))</f>
        <v>Affirmative</v>
      </c>
      <c r="B637" s="45" t="str">
        <f>IF(ISBLANK([2]ICSALabs!E637),FALSE,TRIM([2]ICSALabs!E637))</f>
        <v>CC-2014-290560-1</v>
      </c>
      <c r="C637" s="45" t="str">
        <f>IF(ISBLANK([2]ICSALabs!F637),FALSE,LOOKUP([2]ICSALabs!F637,[1]Lookup!$A$6:$B$7))</f>
        <v>Single</v>
      </c>
      <c r="D637" s="45" t="str">
        <f>IF(ISBLANK([2]ICSALabs!G637),FALSE,[2]ICSALabs!G637)</f>
        <v>http://new.iatric.com/security-audit-manager-product-certification</v>
      </c>
      <c r="E637" s="45" t="str">
        <f>IF(NOT(ISBLANK([2]ICSALabs!D637)),IF(OR(ISBLANK([2]ICSALabs!E637),[2]ICSALabs!E637="N/A"),"--no acb code",CONCATENATE([1]Lookup!F$1,A637,[1]Lookup!G$1,B637,[1]Lookup!H$1,H$1,[1]Lookup!I$1)),"--no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'CC-2014-290560-1' and cb."name" = 'ICSA Labs' and cp.product_version_id = pv.product_version_id and pv.product_id = p.product_id and p.vendor_id = vend.vendor_id;</v>
      </c>
      <c r="F637" s="45" t="str">
        <f>IF(AND(NOT(ISBLANK([2]ICSALabs!G637)),[2]ICSALabs!G637&lt;&gt;"N/A"),IF(C637="All",CONCATENATE([1]Lookup!F$2,D637,[1]Lookup!G$2,B637,[1]Lookup!H$2,H$1,[1]Lookup!I$2),CONCATENATE([1]Lookup!F$3,D637,[1]Lookup!G$3,B637,[1]Lookup!H$3)),"--no url")</f>
        <v>update openchpl.certified_product as cp set transparency_attestation_url = 'http://new.iatric.com/security-audit-manager-product-certification' from (select certified_product_id from openchpl.certified_product as cp where cp.acb_certification_id = 'CC-2014-290560-1') as subquery where cp.certified_product_id = subquery.certified_product_id;</v>
      </c>
    </row>
    <row r="638" spans="1:6" x14ac:dyDescent="0.25">
      <c r="A638" s="45" t="str">
        <f>IF(ISBLANK([2]ICSALabs!D638),FALSE,LOOKUP([2]ICSALabs!D638,[1]Lookup!$A$2:$B$4))</f>
        <v>Affirmative</v>
      </c>
      <c r="B638" s="45" t="str">
        <f>IF(ISBLANK([2]ICSALabs!E638),FALSE,TRIM([2]ICSALabs!E638))</f>
        <v>140067R00</v>
      </c>
      <c r="C638" s="45" t="str">
        <f>IF(ISBLANK([2]ICSALabs!F638),FALSE,LOOKUP([2]ICSALabs!F638,[1]Lookup!$A$6:$B$7))</f>
        <v>Single</v>
      </c>
      <c r="D638" s="45" t="str">
        <f>IF(ISBLANK([2]ICSALabs!G638),FALSE,[2]ICSALabs!G638)</f>
        <v>http://new.iatric.com/visual-flowsheet-product-certification</v>
      </c>
      <c r="E638" s="45" t="str">
        <f>IF(NOT(ISBLANK([2]ICSALabs!D638)),IF(OR(ISBLANK([2]ICSALabs!E638),[2]ICSALabs!E638="N/A"),"--no acb code",CONCATENATE([1]Lookup!F$1,A638,[1]Lookup!G$1,B638,[1]Lookup!H$1,H$1,[1]Lookup!I$1)),"--no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'140067R00' and cb."name" = 'ICSA Labs' and cp.product_version_id = pv.product_version_id and pv.product_id = p.product_id and p.vendor_id = vend.vendor_id;</v>
      </c>
      <c r="F638" s="45" t="str">
        <f>IF(AND(NOT(ISBLANK([2]ICSALabs!G638)),[2]ICSALabs!G638&lt;&gt;"N/A"),IF(C638="All",CONCATENATE([1]Lookup!F$2,D638,[1]Lookup!G$2,B638,[1]Lookup!H$2,H$1,[1]Lookup!I$2),CONCATENATE([1]Lookup!F$3,D638,[1]Lookup!G$3,B638,[1]Lookup!H$3)),"--no url")</f>
        <v>update openchpl.certified_product as cp set transparency_attestation_url = 'http://new.iatric.com/visual-flowsheet-product-certification' from (select certified_product_id from openchpl.certified_product as cp where cp.acb_certification_id = '140067R00') as subquery where cp.certified_product_id = subquery.certified_product_id;</v>
      </c>
    </row>
    <row r="639" spans="1:6" hidden="1" x14ac:dyDescent="0.25">
      <c r="A639" s="45" t="b">
        <f>IF(ISBLANK([2]ICSALabs!D639),FALSE,LOOKUP([2]ICSALabs!D639,[1]Lookup!$A$2:$B$4))</f>
        <v>0</v>
      </c>
      <c r="B639" s="45" t="b">
        <f>IF(ISBLANK([2]ICSALabs!E639),FALSE,TRIM([2]ICSALabs!E639))</f>
        <v>0</v>
      </c>
      <c r="C639" s="45" t="b">
        <f>IF(ISBLANK([2]ICSALabs!F639),FALSE,LOOKUP([2]ICSALabs!F639,[1]Lookup!$A$6:$B$7))</f>
        <v>0</v>
      </c>
      <c r="D639" s="45" t="b">
        <f>IF(ISBLANK([2]ICSALabs!G639),FALSE,[2]ICSALabs!G639)</f>
        <v>0</v>
      </c>
      <c r="E639" s="45" t="str">
        <f>IF(NOT(ISBLANK([2]ICSALabs!D639)),IF(OR(ISBLANK([2]ICSALabs!E639),[2]ICSALabs!E639="N/A"),"--no acb code",CONCATENATE([1]Lookup!F$1,A639,[1]Lookup!G$1,B639,[1]Lookup!H$1,H$1,[1]Lookup!I$1)),"--no attestation")</f>
        <v>--no attestation</v>
      </c>
      <c r="F639" s="45" t="str">
        <f>IF(AND(NOT(ISBLANK([2]ICSALabs!G639)),[2]ICSALabs!G639&lt;&gt;"N/A"),IF(C639="All",CONCATENATE([1]Lookup!F$2,D639,[1]Lookup!G$2,B639,[1]Lookup!H$2,H$1,[1]Lookup!I$2),CONCATENATE([1]Lookup!F$3,D639,[1]Lookup!G$3,B639,[1]Lookup!H$3)),"--no url")</f>
        <v>--no url</v>
      </c>
    </row>
    <row r="640" spans="1:6" hidden="1" x14ac:dyDescent="0.25">
      <c r="A640" s="45" t="b">
        <f>IF(ISBLANK([2]ICSALabs!D640),FALSE,LOOKUP([2]ICSALabs!D640,[1]Lookup!$A$2:$B$4))</f>
        <v>0</v>
      </c>
      <c r="B640" s="45" t="b">
        <f>IF(ISBLANK([2]ICSALabs!E640),FALSE,TRIM([2]ICSALabs!E640))</f>
        <v>0</v>
      </c>
      <c r="C640" s="45" t="b">
        <f>IF(ISBLANK([2]ICSALabs!F640),FALSE,LOOKUP([2]ICSALabs!F640,[1]Lookup!$A$6:$B$7))</f>
        <v>0</v>
      </c>
      <c r="D640" s="45" t="b">
        <f>IF(ISBLANK([2]ICSALabs!G640),FALSE,[2]ICSALabs!G640)</f>
        <v>0</v>
      </c>
      <c r="E640" s="45" t="str">
        <f>IF(NOT(ISBLANK([2]ICSALabs!D640)),IF(OR(ISBLANK([2]ICSALabs!E640),[2]ICSALabs!E640="N/A"),"--no acb code",CONCATENATE([1]Lookup!F$1,A640,[1]Lookup!G$1,B640,[1]Lookup!H$1,H$1,[1]Lookup!I$1)),"--no attestation")</f>
        <v>--no attestation</v>
      </c>
      <c r="F640" s="45" t="str">
        <f>IF(AND(NOT(ISBLANK([2]ICSALabs!G640)),[2]ICSALabs!G640&lt;&gt;"N/A"),IF(C640="All",CONCATENATE([1]Lookup!F$2,D640,[1]Lookup!G$2,B640,[1]Lookup!H$2,H$1,[1]Lookup!I$2),CONCATENATE([1]Lookup!F$3,D640,[1]Lookup!G$3,B640,[1]Lookup!H$3)),"--no url")</f>
        <v>--no url</v>
      </c>
    </row>
    <row r="641" spans="1:6" hidden="1" x14ac:dyDescent="0.25">
      <c r="A641" s="45" t="b">
        <f>IF(ISBLANK([2]ICSALabs!D641),FALSE,LOOKUP([2]ICSALabs!D641,[1]Lookup!$A$2:$B$4))</f>
        <v>0</v>
      </c>
      <c r="B641" s="45" t="b">
        <f>IF(ISBLANK([2]ICSALabs!E641),FALSE,TRIM([2]ICSALabs!E641))</f>
        <v>0</v>
      </c>
      <c r="C641" s="45" t="b">
        <f>IF(ISBLANK([2]ICSALabs!F641),FALSE,LOOKUP([2]ICSALabs!F641,[1]Lookup!$A$6:$B$7))</f>
        <v>0</v>
      </c>
      <c r="D641" s="45" t="b">
        <f>IF(ISBLANK([2]ICSALabs!G641),FALSE,[2]ICSALabs!G641)</f>
        <v>0</v>
      </c>
      <c r="E641" s="45" t="str">
        <f>IF(NOT(ISBLANK([2]ICSALabs!D641)),IF(OR(ISBLANK([2]ICSALabs!E641),[2]ICSALabs!E641="N/A"),"--no acb code",CONCATENATE([1]Lookup!F$1,A641,[1]Lookup!G$1,B641,[1]Lookup!H$1,H$1,[1]Lookup!I$1)),"--no attestation")</f>
        <v>--no attestation</v>
      </c>
      <c r="F641" s="45" t="str">
        <f>IF(AND(NOT(ISBLANK([2]ICSALabs!G641)),[2]ICSALabs!G641&lt;&gt;"N/A"),IF(C641="All",CONCATENATE([1]Lookup!F$2,D641,[1]Lookup!G$2,B641,[1]Lookup!H$2,H$1,[1]Lookup!I$2),CONCATENATE([1]Lookup!F$3,D641,[1]Lookup!G$3,B641,[1]Lookup!H$3)),"--no url")</f>
        <v>--no url</v>
      </c>
    </row>
    <row r="642" spans="1:6" hidden="1" x14ac:dyDescent="0.25">
      <c r="A642" s="45" t="b">
        <f>IF(ISBLANK([2]ICSALabs!D642),FALSE,LOOKUP([2]ICSALabs!D642,[1]Lookup!$A$2:$B$4))</f>
        <v>0</v>
      </c>
      <c r="B642" s="45" t="b">
        <f>IF(ISBLANK([2]ICSALabs!E642),FALSE,TRIM([2]ICSALabs!E642))</f>
        <v>0</v>
      </c>
      <c r="C642" s="45" t="b">
        <f>IF(ISBLANK([2]ICSALabs!F642),FALSE,LOOKUP([2]ICSALabs!F642,[1]Lookup!$A$6:$B$7))</f>
        <v>0</v>
      </c>
      <c r="D642" s="45" t="b">
        <f>IF(ISBLANK([2]ICSALabs!G642),FALSE,[2]ICSALabs!G642)</f>
        <v>0</v>
      </c>
      <c r="E642" s="45" t="str">
        <f>IF(NOT(ISBLANK([2]ICSALabs!D642)),IF(OR(ISBLANK([2]ICSALabs!E642),[2]ICSALabs!E642="N/A"),"--no acb code",CONCATENATE([1]Lookup!F$1,A642,[1]Lookup!G$1,B642,[1]Lookup!H$1,H$1,[1]Lookup!I$1)),"--no attestation")</f>
        <v>--no attestation</v>
      </c>
      <c r="F642" s="45" t="str">
        <f>IF(AND(NOT(ISBLANK([2]ICSALabs!G642)),[2]ICSALabs!G642&lt;&gt;"N/A"),IF(C642="All",CONCATENATE([1]Lookup!F$2,D642,[1]Lookup!G$2,B642,[1]Lookup!H$2,H$1,[1]Lookup!I$2),CONCATENATE([1]Lookup!F$3,D642,[1]Lookup!G$3,B642,[1]Lookup!H$3)),"--no url")</f>
        <v>--no url</v>
      </c>
    </row>
    <row r="643" spans="1:6" x14ac:dyDescent="0.25">
      <c r="A643" s="45" t="str">
        <f>IF(ISBLANK([2]ICSALabs!D643),FALSE,LOOKUP([2]ICSALabs!D643,[1]Lookup!$A$2:$B$4))</f>
        <v>Affirmative</v>
      </c>
      <c r="B643" s="45" t="str">
        <f>IF(ISBLANK([2]ICSALabs!E643),FALSE,TRIM([2]ICSALabs!E643))</f>
        <v>140243R00</v>
      </c>
      <c r="C643" s="45" t="str">
        <f>IF(ISBLANK([2]ICSALabs!F643),FALSE,LOOKUP([2]ICSALabs!F643,[1]Lookup!$A$6:$B$7))</f>
        <v>All</v>
      </c>
      <c r="D643" s="45" t="str">
        <f>IF(ISBLANK([2]ICSALabs!G643),FALSE,[2]ICSALabs!G643)</f>
        <v>http://media.wix.com/ugd/2a9148_a2f3fb0a2e4143ff9382956a8017397e.pdf</v>
      </c>
      <c r="E643" s="45" t="str">
        <f>IF(NOT(ISBLANK([2]ICSALabs!D643)),IF(OR(ISBLANK([2]ICSALabs!E643),[2]ICSALabs!E643="N/A"),"--no acb code",CONCATENATE([1]Lookup!F$1,A643,[1]Lookup!G$1,B643,[1]Lookup!H$1,H$1,[1]Lookup!I$1)),"--no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'140243R00' and cb."name" = 'ICSA Labs' and cp.product_version_id = pv.product_version_id and pv.product_id = p.product_id and p.vendor_id = vend.vendor_id;</v>
      </c>
      <c r="F643" s="45" t="str">
        <f>IF(AND(NOT(ISBLANK([2]ICSALabs!G643)),[2]ICSALabs!G643&lt;&gt;"N/A"),IF(C643="All",CONCATENATE([1]Lookup!F$2,D643,[1]Lookup!G$2,B643,[1]Lookup!H$2,H$1,[1]Lookup!I$2),CONCATENATE([1]Lookup!F$3,D643,[1]Lookup!G$3,B643,[1]Lookup!H$3)),"--no url")</f>
        <v>update openchpl.certified_product as cp set transparency_attestation_url = 'http://media.wix.com/ugd/2a9148_a2f3fb0a2e4143ff9382956a8017397e.pdf' from (select certified_product_id from (select vend.vendor_code from openchpl.certified_product as cp, openchpl.product_version as pv, openchpl.product as p, openchpl.vendor as vend where cp.acb_certification_id = '140243R00'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44" spans="1:6" x14ac:dyDescent="0.25">
      <c r="A644" s="45" t="str">
        <f>IF(ISBLANK([2]ICSALabs!D644),FALSE,LOOKUP([2]ICSALabs!D644,[1]Lookup!$A$2:$B$4))</f>
        <v>Affirmative</v>
      </c>
      <c r="B644" s="45" t="str">
        <f>IF(ISBLANK([2]ICSALabs!E644),FALSE,TRIM([2]ICSALabs!E644))</f>
        <v>150002R00</v>
      </c>
      <c r="C644" s="45" t="str">
        <f>IF(ISBLANK([2]ICSALabs!F644),FALSE,LOOKUP([2]ICSALabs!F644,[1]Lookup!$A$6:$B$7))</f>
        <v>All</v>
      </c>
      <c r="D644" s="45" t="str">
        <f>IF(ISBLANK([2]ICSALabs!G644),FALSE,[2]ICSALabs!G644)</f>
        <v>http://intouchemr.com/in-the-news/</v>
      </c>
      <c r="E644" s="45" t="str">
        <f>IF(NOT(ISBLANK([2]ICSALabs!D644)),IF(OR(ISBLANK([2]ICSALabs!E644),[2]ICSALabs!E644="N/A"),"--no acb code",CONCATENATE([1]Lookup!F$1,A644,[1]Lookup!G$1,B644,[1]Lookup!H$1,H$1,[1]Lookup!I$1)),"--no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'150002R00' and cb."name" = 'ICSA Labs' and cp.product_version_id = pv.product_version_id and pv.product_id = p.product_id and p.vendor_id = vend.vendor_id;</v>
      </c>
      <c r="F644" s="45" t="str">
        <f>IF(AND(NOT(ISBLANK([2]ICSALabs!G644)),[2]ICSALabs!G644&lt;&gt;"N/A"),IF(C644="All",CONCATENATE([1]Lookup!F$2,D644,[1]Lookup!G$2,B644,[1]Lookup!H$2,H$1,[1]Lookup!I$2),CONCATENATE([1]Lookup!F$3,D644,[1]Lookup!G$3,B644,[1]Lookup!H$3)),"--no url")</f>
        <v>update openchpl.certified_product as cp set transparency_attestation_url = 'http://intouchemr.com/in-the-news/' from (select certified_product_id from (select vend.vendor_code from openchpl.certified_product as cp, openchpl.product_version as pv, openchpl.product as p, openchpl.vendor as vend where cp.acb_certification_id = '150002R00'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45" spans="1:6" hidden="1" x14ac:dyDescent="0.25">
      <c r="A645" s="45" t="b">
        <f>IF(ISBLANK([2]ICSALabs!D645),FALSE,LOOKUP([2]ICSALabs!D645,[1]Lookup!$A$2:$B$4))</f>
        <v>0</v>
      </c>
      <c r="B645" s="45" t="b">
        <f>IF(ISBLANK([2]ICSALabs!E645),FALSE,TRIM([2]ICSALabs!E645))</f>
        <v>0</v>
      </c>
      <c r="C645" s="45" t="b">
        <f>IF(ISBLANK([2]ICSALabs!F645),FALSE,LOOKUP([2]ICSALabs!F645,[1]Lookup!$A$6:$B$7))</f>
        <v>0</v>
      </c>
      <c r="D645" s="45" t="b">
        <f>IF(ISBLANK([2]ICSALabs!G645),FALSE,[2]ICSALabs!G645)</f>
        <v>0</v>
      </c>
      <c r="E645" s="45" t="str">
        <f>IF(NOT(ISBLANK([2]ICSALabs!D645)),IF(OR(ISBLANK([2]ICSALabs!E645),[2]ICSALabs!E645="N/A"),"--no acb code",CONCATENATE([1]Lookup!F$1,A645,[1]Lookup!G$1,B645,[1]Lookup!H$1,H$1,[1]Lookup!I$1)),"--no attestation")</f>
        <v>--no attestation</v>
      </c>
      <c r="F645" s="45" t="str">
        <f>IF(AND(NOT(ISBLANK([2]ICSALabs!G645)),[2]ICSALabs!G645&lt;&gt;"N/A"),IF(C645="All",CONCATENATE([1]Lookup!F$2,D645,[1]Lookup!G$2,B645,[1]Lookup!H$2,H$1,[1]Lookup!I$2),CONCATENATE([1]Lookup!F$3,D645,[1]Lookup!G$3,B645,[1]Lookup!H$3)),"--no url")</f>
        <v>--no url</v>
      </c>
    </row>
    <row r="646" spans="1:6" hidden="1" x14ac:dyDescent="0.25">
      <c r="A646" s="45" t="b">
        <f>IF(ISBLANK([2]ICSALabs!D646),FALSE,LOOKUP([2]ICSALabs!D646,[1]Lookup!$A$2:$B$4))</f>
        <v>0</v>
      </c>
      <c r="B646" s="45" t="b">
        <f>IF(ISBLANK([2]ICSALabs!E646),FALSE,TRIM([2]ICSALabs!E646))</f>
        <v>0</v>
      </c>
      <c r="C646" s="45" t="b">
        <f>IF(ISBLANK([2]ICSALabs!F646),FALSE,LOOKUP([2]ICSALabs!F646,[1]Lookup!$A$6:$B$7))</f>
        <v>0</v>
      </c>
      <c r="D646" s="45" t="b">
        <f>IF(ISBLANK([2]ICSALabs!G646),FALSE,[2]ICSALabs!G646)</f>
        <v>0</v>
      </c>
      <c r="E646" s="45" t="str">
        <f>IF(NOT(ISBLANK([2]ICSALabs!D646)),IF(OR(ISBLANK([2]ICSALabs!E646),[2]ICSALabs!E646="N/A"),"--no acb code",CONCATENATE([1]Lookup!F$1,A646,[1]Lookup!G$1,B646,[1]Lookup!H$1,H$1,[1]Lookup!I$1)),"--no attestation")</f>
        <v>--no attestation</v>
      </c>
      <c r="F646" s="45" t="str">
        <f>IF(AND(NOT(ISBLANK([2]ICSALabs!G646)),[2]ICSALabs!G646&lt;&gt;"N/A"),IF(C646="All",CONCATENATE([1]Lookup!F$2,D646,[1]Lookup!G$2,B646,[1]Lookup!H$2,H$1,[1]Lookup!I$2),CONCATENATE([1]Lookup!F$3,D646,[1]Lookup!G$3,B646,[1]Lookup!H$3)),"--no url")</f>
        <v>--no url</v>
      </c>
    </row>
    <row r="647" spans="1:6" hidden="1" x14ac:dyDescent="0.25">
      <c r="A647" s="45" t="b">
        <f>IF(ISBLANK([2]ICSALabs!D647),FALSE,LOOKUP([2]ICSALabs!D647,[1]Lookup!$A$2:$B$4))</f>
        <v>0</v>
      </c>
      <c r="B647" s="45" t="b">
        <f>IF(ISBLANK([2]ICSALabs!E647),FALSE,TRIM([2]ICSALabs!E647))</f>
        <v>0</v>
      </c>
      <c r="C647" s="45" t="b">
        <f>IF(ISBLANK([2]ICSALabs!F647),FALSE,LOOKUP([2]ICSALabs!F647,[1]Lookup!$A$6:$B$7))</f>
        <v>0</v>
      </c>
      <c r="D647" s="45" t="b">
        <f>IF(ISBLANK([2]ICSALabs!G647),FALSE,[2]ICSALabs!G647)</f>
        <v>0</v>
      </c>
      <c r="E647" s="45" t="str">
        <f>IF(NOT(ISBLANK([2]ICSALabs!D647)),IF(OR(ISBLANK([2]ICSALabs!E647),[2]ICSALabs!E647="N/A"),"--no acb code",CONCATENATE([1]Lookup!F$1,A647,[1]Lookup!G$1,B647,[1]Lookup!H$1,H$1,[1]Lookup!I$1)),"--no attestation")</f>
        <v>--no attestation</v>
      </c>
      <c r="F647" s="45" t="str">
        <f>IF(AND(NOT(ISBLANK([2]ICSALabs!G647)),[2]ICSALabs!G647&lt;&gt;"N/A"),IF(C647="All",CONCATENATE([1]Lookup!F$2,D647,[1]Lookup!G$2,B647,[1]Lookup!H$2,H$1,[1]Lookup!I$2),CONCATENATE([1]Lookup!F$3,D647,[1]Lookup!G$3,B647,[1]Lookup!H$3)),"--no url")</f>
        <v>--no url</v>
      </c>
    </row>
    <row r="648" spans="1:6" hidden="1" x14ac:dyDescent="0.25">
      <c r="A648" s="45" t="b">
        <f>IF(ISBLANK([2]ICSALabs!D648),FALSE,LOOKUP([2]ICSALabs!D648,[1]Lookup!$A$2:$B$4))</f>
        <v>0</v>
      </c>
      <c r="B648" s="45" t="b">
        <f>IF(ISBLANK([2]ICSALabs!E648),FALSE,TRIM([2]ICSALabs!E648))</f>
        <v>0</v>
      </c>
      <c r="C648" s="45" t="b">
        <f>IF(ISBLANK([2]ICSALabs!F648),FALSE,LOOKUP([2]ICSALabs!F648,[1]Lookup!$A$6:$B$7))</f>
        <v>0</v>
      </c>
      <c r="D648" s="45" t="b">
        <f>IF(ISBLANK([2]ICSALabs!G648),FALSE,[2]ICSALabs!G648)</f>
        <v>0</v>
      </c>
      <c r="E648" s="45" t="str">
        <f>IF(NOT(ISBLANK([2]ICSALabs!D648)),IF(OR(ISBLANK([2]ICSALabs!E648),[2]ICSALabs!E648="N/A"),"--no acb code",CONCATENATE([1]Lookup!F$1,A648,[1]Lookup!G$1,B648,[1]Lookup!H$1,H$1,[1]Lookup!I$1)),"--no attestation")</f>
        <v>--no attestation</v>
      </c>
      <c r="F648" s="45" t="str">
        <f>IF(AND(NOT(ISBLANK([2]ICSALabs!G648)),[2]ICSALabs!G648&lt;&gt;"N/A"),IF(C648="All",CONCATENATE([1]Lookup!F$2,D648,[1]Lookup!G$2,B648,[1]Lookup!H$2,H$1,[1]Lookup!I$2),CONCATENATE([1]Lookup!F$3,D648,[1]Lookup!G$3,B648,[1]Lookup!H$3)),"--no url")</f>
        <v>--no url</v>
      </c>
    </row>
    <row r="649" spans="1:6" hidden="1" x14ac:dyDescent="0.25">
      <c r="A649" s="45" t="b">
        <f>IF(ISBLANK([2]ICSALabs!D649),FALSE,LOOKUP([2]ICSALabs!D649,[1]Lookup!$A$2:$B$4))</f>
        <v>0</v>
      </c>
      <c r="B649" s="45" t="b">
        <f>IF(ISBLANK([2]ICSALabs!E649),FALSE,TRIM([2]ICSALabs!E649))</f>
        <v>0</v>
      </c>
      <c r="C649" s="45" t="b">
        <f>IF(ISBLANK([2]ICSALabs!F649),FALSE,LOOKUP([2]ICSALabs!F649,[1]Lookup!$A$6:$B$7))</f>
        <v>0</v>
      </c>
      <c r="D649" s="45" t="b">
        <f>IF(ISBLANK([2]ICSALabs!G649),FALSE,[2]ICSALabs!G649)</f>
        <v>0</v>
      </c>
      <c r="E649" s="45" t="str">
        <f>IF(NOT(ISBLANK([2]ICSALabs!D649)),IF(OR(ISBLANK([2]ICSALabs!E649),[2]ICSALabs!E649="N/A"),"--no acb code",CONCATENATE([1]Lookup!F$1,A649,[1]Lookup!G$1,B649,[1]Lookup!H$1,H$1,[1]Lookup!I$1)),"--no attestation")</f>
        <v>--no attestation</v>
      </c>
      <c r="F649" s="45" t="str">
        <f>IF(AND(NOT(ISBLANK([2]ICSALabs!G649)),[2]ICSALabs!G649&lt;&gt;"N/A"),IF(C649="All",CONCATENATE([1]Lookup!F$2,D649,[1]Lookup!G$2,B649,[1]Lookup!H$2,H$1,[1]Lookup!I$2),CONCATENATE([1]Lookup!F$3,D649,[1]Lookup!G$3,B649,[1]Lookup!H$3)),"--no url")</f>
        <v>--no url</v>
      </c>
    </row>
    <row r="650" spans="1:6" hidden="1" x14ac:dyDescent="0.25">
      <c r="A650" s="45" t="b">
        <f>IF(ISBLANK([2]ICSALabs!D650),FALSE,LOOKUP([2]ICSALabs!D650,[1]Lookup!$A$2:$B$4))</f>
        <v>0</v>
      </c>
      <c r="B650" s="45" t="b">
        <f>IF(ISBLANK([2]ICSALabs!E650),FALSE,TRIM([2]ICSALabs!E650))</f>
        <v>0</v>
      </c>
      <c r="C650" s="45" t="b">
        <f>IF(ISBLANK([2]ICSALabs!F650),FALSE,LOOKUP([2]ICSALabs!F650,[1]Lookup!$A$6:$B$7))</f>
        <v>0</v>
      </c>
      <c r="D650" s="45" t="b">
        <f>IF(ISBLANK([2]ICSALabs!G650),FALSE,[2]ICSALabs!G650)</f>
        <v>0</v>
      </c>
      <c r="E650" s="45" t="str">
        <f>IF(NOT(ISBLANK([2]ICSALabs!D650)),IF(OR(ISBLANK([2]ICSALabs!E650),[2]ICSALabs!E650="N/A"),"--no acb code",CONCATENATE([1]Lookup!F$1,A650,[1]Lookup!G$1,B650,[1]Lookup!H$1,H$1,[1]Lookup!I$1)),"--no attestation")</f>
        <v>--no attestation</v>
      </c>
      <c r="F650" s="45" t="str">
        <f>IF(AND(NOT(ISBLANK([2]ICSALabs!G650)),[2]ICSALabs!G650&lt;&gt;"N/A"),IF(C650="All",CONCATENATE([1]Lookup!F$2,D650,[1]Lookup!G$2,B650,[1]Lookup!H$2,H$1,[1]Lookup!I$2),CONCATENATE([1]Lookup!F$3,D650,[1]Lookup!G$3,B650,[1]Lookup!H$3)),"--no url")</f>
        <v>--no url</v>
      </c>
    </row>
    <row r="651" spans="1:6" hidden="1" x14ac:dyDescent="0.25">
      <c r="A651" s="45" t="b">
        <f>IF(ISBLANK([2]ICSALabs!D651),FALSE,LOOKUP([2]ICSALabs!D651,[1]Lookup!$A$2:$B$4))</f>
        <v>0</v>
      </c>
      <c r="B651" s="45" t="b">
        <f>IF(ISBLANK([2]ICSALabs!E651),FALSE,TRIM([2]ICSALabs!E651))</f>
        <v>0</v>
      </c>
      <c r="C651" s="45" t="b">
        <f>IF(ISBLANK([2]ICSALabs!F651),FALSE,LOOKUP([2]ICSALabs!F651,[1]Lookup!$A$6:$B$7))</f>
        <v>0</v>
      </c>
      <c r="D651" s="45" t="b">
        <f>IF(ISBLANK([2]ICSALabs!G651),FALSE,[2]ICSALabs!G651)</f>
        <v>0</v>
      </c>
      <c r="E651" s="45" t="str">
        <f>IF(NOT(ISBLANK([2]ICSALabs!D651)),IF(OR(ISBLANK([2]ICSALabs!E651),[2]ICSALabs!E651="N/A"),"--no acb code",CONCATENATE([1]Lookup!F$1,A651,[1]Lookup!G$1,B651,[1]Lookup!H$1,H$1,[1]Lookup!I$1)),"--no attestation")</f>
        <v>--no attestation</v>
      </c>
      <c r="F651" s="45" t="str">
        <f>IF(AND(NOT(ISBLANK([2]ICSALabs!G651)),[2]ICSALabs!G651&lt;&gt;"N/A"),IF(C651="All",CONCATENATE([1]Lookup!F$2,D651,[1]Lookup!G$2,B651,[1]Lookup!H$2,H$1,[1]Lookup!I$2),CONCATENATE([1]Lookup!F$3,D651,[1]Lookup!G$3,B651,[1]Lookup!H$3)),"--no url")</f>
        <v>--no url</v>
      </c>
    </row>
    <row r="652" spans="1:6" hidden="1" x14ac:dyDescent="0.25">
      <c r="A652" s="45" t="b">
        <f>IF(ISBLANK([2]ICSALabs!D652),FALSE,LOOKUP([2]ICSALabs!D652,[1]Lookup!$A$2:$B$4))</f>
        <v>0</v>
      </c>
      <c r="B652" s="45" t="b">
        <f>IF(ISBLANK([2]ICSALabs!E652),FALSE,TRIM([2]ICSALabs!E652))</f>
        <v>0</v>
      </c>
      <c r="C652" s="45" t="b">
        <f>IF(ISBLANK([2]ICSALabs!F652),FALSE,LOOKUP([2]ICSALabs!F652,[1]Lookup!$A$6:$B$7))</f>
        <v>0</v>
      </c>
      <c r="D652" s="45" t="b">
        <f>IF(ISBLANK([2]ICSALabs!G652),FALSE,[2]ICSALabs!G652)</f>
        <v>0</v>
      </c>
      <c r="E652" s="45" t="str">
        <f>IF(NOT(ISBLANK([2]ICSALabs!D652)),IF(OR(ISBLANK([2]ICSALabs!E652),[2]ICSALabs!E652="N/A"),"--no acb code",CONCATENATE([1]Lookup!F$1,A652,[1]Lookup!G$1,B652,[1]Lookup!H$1,H$1,[1]Lookup!I$1)),"--no attestation")</f>
        <v>--no attestation</v>
      </c>
      <c r="F652" s="45" t="str">
        <f>IF(AND(NOT(ISBLANK([2]ICSALabs!G652)),[2]ICSALabs!G652&lt;&gt;"N/A"),IF(C652="All",CONCATENATE([1]Lookup!F$2,D652,[1]Lookup!G$2,B652,[1]Lookup!H$2,H$1,[1]Lookup!I$2),CONCATENATE([1]Lookup!F$3,D652,[1]Lookup!G$3,B652,[1]Lookup!H$3)),"--no url")</f>
        <v>--no url</v>
      </c>
    </row>
    <row r="653" spans="1:6" hidden="1" x14ac:dyDescent="0.25">
      <c r="A653" s="45" t="b">
        <f>IF(ISBLANK([2]ICSALabs!D653),FALSE,LOOKUP([2]ICSALabs!D653,[1]Lookup!$A$2:$B$4))</f>
        <v>0</v>
      </c>
      <c r="B653" s="45" t="b">
        <f>IF(ISBLANK([2]ICSALabs!E653),FALSE,TRIM([2]ICSALabs!E653))</f>
        <v>0</v>
      </c>
      <c r="C653" s="45" t="b">
        <f>IF(ISBLANK([2]ICSALabs!F653),FALSE,LOOKUP([2]ICSALabs!F653,[1]Lookup!$A$6:$B$7))</f>
        <v>0</v>
      </c>
      <c r="D653" s="45" t="b">
        <f>IF(ISBLANK([2]ICSALabs!G653),FALSE,[2]ICSALabs!G653)</f>
        <v>0</v>
      </c>
      <c r="E653" s="45" t="str">
        <f>IF(NOT(ISBLANK([2]ICSALabs!D653)),IF(OR(ISBLANK([2]ICSALabs!E653),[2]ICSALabs!E653="N/A"),"--no acb code",CONCATENATE([1]Lookup!F$1,A653,[1]Lookup!G$1,B653,[1]Lookup!H$1,H$1,[1]Lookup!I$1)),"--no attestation")</f>
        <v>--no attestation</v>
      </c>
      <c r="F653" s="45" t="str">
        <f>IF(AND(NOT(ISBLANK([2]ICSALabs!G653)),[2]ICSALabs!G653&lt;&gt;"N/A"),IF(C653="All",CONCATENATE([1]Lookup!F$2,D653,[1]Lookup!G$2,B653,[1]Lookup!H$2,H$1,[1]Lookup!I$2),CONCATENATE([1]Lookup!F$3,D653,[1]Lookup!G$3,B653,[1]Lookup!H$3)),"--no url")</f>
        <v>--no url</v>
      </c>
    </row>
    <row r="654" spans="1:6" hidden="1" x14ac:dyDescent="0.25">
      <c r="A654" s="45" t="b">
        <f>IF(ISBLANK([2]ICSALabs!D654),FALSE,LOOKUP([2]ICSALabs!D654,[1]Lookup!$A$2:$B$4))</f>
        <v>0</v>
      </c>
      <c r="B654" s="45" t="b">
        <f>IF(ISBLANK([2]ICSALabs!E654),FALSE,TRIM([2]ICSALabs!E654))</f>
        <v>0</v>
      </c>
      <c r="C654" s="45" t="b">
        <f>IF(ISBLANK([2]ICSALabs!F654),FALSE,LOOKUP([2]ICSALabs!F654,[1]Lookup!$A$6:$B$7))</f>
        <v>0</v>
      </c>
      <c r="D654" s="45" t="b">
        <f>IF(ISBLANK([2]ICSALabs!G654),FALSE,[2]ICSALabs!G654)</f>
        <v>0</v>
      </c>
      <c r="E654" s="45" t="str">
        <f>IF(NOT(ISBLANK([2]ICSALabs!D654)),IF(OR(ISBLANK([2]ICSALabs!E654),[2]ICSALabs!E654="N/A"),"--no acb code",CONCATENATE([1]Lookup!F$1,A654,[1]Lookup!G$1,B654,[1]Lookup!H$1,H$1,[1]Lookup!I$1)),"--no attestation")</f>
        <v>--no attestation</v>
      </c>
      <c r="F654" s="45" t="str">
        <f>IF(AND(NOT(ISBLANK([2]ICSALabs!G654)),[2]ICSALabs!G654&lt;&gt;"N/A"),IF(C654="All",CONCATENATE([1]Lookup!F$2,D654,[1]Lookup!G$2,B654,[1]Lookup!H$2,H$1,[1]Lookup!I$2),CONCATENATE([1]Lookup!F$3,D654,[1]Lookup!G$3,B654,[1]Lookup!H$3)),"--no url")</f>
        <v>--no url</v>
      </c>
    </row>
    <row r="655" spans="1:6" hidden="1" x14ac:dyDescent="0.25">
      <c r="A655" s="45" t="b">
        <f>IF(ISBLANK([2]ICSALabs!D655),FALSE,LOOKUP([2]ICSALabs!D655,[1]Lookup!$A$2:$B$4))</f>
        <v>0</v>
      </c>
      <c r="B655" s="45" t="b">
        <f>IF(ISBLANK([2]ICSALabs!E655),FALSE,TRIM([2]ICSALabs!E655))</f>
        <v>0</v>
      </c>
      <c r="C655" s="45" t="b">
        <f>IF(ISBLANK([2]ICSALabs!F655),FALSE,LOOKUP([2]ICSALabs!F655,[1]Lookup!$A$6:$B$7))</f>
        <v>0</v>
      </c>
      <c r="D655" s="45" t="b">
        <f>IF(ISBLANK([2]ICSALabs!G655),FALSE,[2]ICSALabs!G655)</f>
        <v>0</v>
      </c>
      <c r="E655" s="45" t="str">
        <f>IF(NOT(ISBLANK([2]ICSALabs!D655)),IF(OR(ISBLANK([2]ICSALabs!E655),[2]ICSALabs!E655="N/A"),"--no acb code",CONCATENATE([1]Lookup!F$1,A655,[1]Lookup!G$1,B655,[1]Lookup!H$1,H$1,[1]Lookup!I$1)),"--no attestation")</f>
        <v>--no attestation</v>
      </c>
      <c r="F655" s="45" t="str">
        <f>IF(AND(NOT(ISBLANK([2]ICSALabs!G655)),[2]ICSALabs!G655&lt;&gt;"N/A"),IF(C655="All",CONCATENATE([1]Lookup!F$2,D655,[1]Lookup!G$2,B655,[1]Lookup!H$2,H$1,[1]Lookup!I$2),CONCATENATE([1]Lookup!F$3,D655,[1]Lookup!G$3,B655,[1]Lookup!H$3)),"--no url")</f>
        <v>--no url</v>
      </c>
    </row>
    <row r="656" spans="1:6" hidden="1" x14ac:dyDescent="0.25">
      <c r="A656" s="45" t="b">
        <f>IF(ISBLANK([2]ICSALabs!D656),FALSE,LOOKUP([2]ICSALabs!D656,[1]Lookup!$A$2:$B$4))</f>
        <v>0</v>
      </c>
      <c r="B656" s="45" t="b">
        <f>IF(ISBLANK([2]ICSALabs!E656),FALSE,TRIM([2]ICSALabs!E656))</f>
        <v>0</v>
      </c>
      <c r="C656" s="45" t="b">
        <f>IF(ISBLANK([2]ICSALabs!F656),FALSE,LOOKUP([2]ICSALabs!F656,[1]Lookup!$A$6:$B$7))</f>
        <v>0</v>
      </c>
      <c r="D656" s="45" t="b">
        <f>IF(ISBLANK([2]ICSALabs!G656),FALSE,[2]ICSALabs!G656)</f>
        <v>0</v>
      </c>
      <c r="E656" s="45" t="str">
        <f>IF(NOT(ISBLANK([2]ICSALabs!D656)),IF(OR(ISBLANK([2]ICSALabs!E656),[2]ICSALabs!E656="N/A"),"--no acb code",CONCATENATE([1]Lookup!F$1,A656,[1]Lookup!G$1,B656,[1]Lookup!H$1,H$1,[1]Lookup!I$1)),"--no attestation")</f>
        <v>--no attestation</v>
      </c>
      <c r="F656" s="45" t="str">
        <f>IF(AND(NOT(ISBLANK([2]ICSALabs!G656)),[2]ICSALabs!G656&lt;&gt;"N/A"),IF(C656="All",CONCATENATE([1]Lookup!F$2,D656,[1]Lookup!G$2,B656,[1]Lookup!H$2,H$1,[1]Lookup!I$2),CONCATENATE([1]Lookup!F$3,D656,[1]Lookup!G$3,B656,[1]Lookup!H$3)),"--no url")</f>
        <v>--no url</v>
      </c>
    </row>
    <row r="657" spans="1:6" hidden="1" x14ac:dyDescent="0.25">
      <c r="A657" s="45" t="b">
        <f>IF(ISBLANK([2]ICSALabs!D657),FALSE,LOOKUP([2]ICSALabs!D657,[1]Lookup!$A$2:$B$4))</f>
        <v>0</v>
      </c>
      <c r="B657" s="45" t="b">
        <f>IF(ISBLANK([2]ICSALabs!E657),FALSE,TRIM([2]ICSALabs!E657))</f>
        <v>0</v>
      </c>
      <c r="C657" s="45" t="b">
        <f>IF(ISBLANK([2]ICSALabs!F657),FALSE,LOOKUP([2]ICSALabs!F657,[1]Lookup!$A$6:$B$7))</f>
        <v>0</v>
      </c>
      <c r="D657" s="45" t="b">
        <f>IF(ISBLANK([2]ICSALabs!G657),FALSE,[2]ICSALabs!G657)</f>
        <v>0</v>
      </c>
      <c r="E657" s="45" t="str">
        <f>IF(NOT(ISBLANK([2]ICSALabs!D657)),IF(OR(ISBLANK([2]ICSALabs!E657),[2]ICSALabs!E657="N/A"),"--no acb code",CONCATENATE([1]Lookup!F$1,A657,[1]Lookup!G$1,B657,[1]Lookup!H$1,H$1,[1]Lookup!I$1)),"--no attestation")</f>
        <v>--no attestation</v>
      </c>
      <c r="F657" s="45" t="str">
        <f>IF(AND(NOT(ISBLANK([2]ICSALabs!G657)),[2]ICSALabs!G657&lt;&gt;"N/A"),IF(C657="All",CONCATENATE([1]Lookup!F$2,D657,[1]Lookup!G$2,B657,[1]Lookup!H$2,H$1,[1]Lookup!I$2),CONCATENATE([1]Lookup!F$3,D657,[1]Lookup!G$3,B657,[1]Lookup!H$3)),"--no url")</f>
        <v>--no url</v>
      </c>
    </row>
    <row r="658" spans="1:6" hidden="1" x14ac:dyDescent="0.25">
      <c r="A658" s="45" t="b">
        <f>IF(ISBLANK([2]ICSALabs!D658),FALSE,LOOKUP([2]ICSALabs!D658,[1]Lookup!$A$2:$B$4))</f>
        <v>0</v>
      </c>
      <c r="B658" s="45" t="b">
        <f>IF(ISBLANK([2]ICSALabs!E658),FALSE,TRIM([2]ICSALabs!E658))</f>
        <v>0</v>
      </c>
      <c r="C658" s="45" t="b">
        <f>IF(ISBLANK([2]ICSALabs!F658),FALSE,LOOKUP([2]ICSALabs!F658,[1]Lookup!$A$6:$B$7))</f>
        <v>0</v>
      </c>
      <c r="D658" s="45" t="b">
        <f>IF(ISBLANK([2]ICSALabs!G658),FALSE,[2]ICSALabs!G658)</f>
        <v>0</v>
      </c>
      <c r="E658" s="45" t="str">
        <f>IF(NOT(ISBLANK([2]ICSALabs!D658)),IF(OR(ISBLANK([2]ICSALabs!E658),[2]ICSALabs!E658="N/A"),"--no acb code",CONCATENATE([1]Lookup!F$1,A658,[1]Lookup!G$1,B658,[1]Lookup!H$1,H$1,[1]Lookup!I$1)),"--no attestation")</f>
        <v>--no attestation</v>
      </c>
      <c r="F658" s="45" t="str">
        <f>IF(AND(NOT(ISBLANK([2]ICSALabs!G658)),[2]ICSALabs!G658&lt;&gt;"N/A"),IF(C658="All",CONCATENATE([1]Lookup!F$2,D658,[1]Lookup!G$2,B658,[1]Lookup!H$2,H$1,[1]Lookup!I$2),CONCATENATE([1]Lookup!F$3,D658,[1]Lookup!G$3,B658,[1]Lookup!H$3)),"--no url")</f>
        <v>--no url</v>
      </c>
    </row>
    <row r="659" spans="1:6" x14ac:dyDescent="0.25">
      <c r="A659" s="45" t="str">
        <f>IF(ISBLANK([2]ICSALabs!D659),FALSE,LOOKUP([2]ICSALabs!D659,[1]Lookup!$A$2:$B$4))</f>
        <v>Affirmative</v>
      </c>
      <c r="B659" s="45" t="str">
        <f>IF(ISBLANK([2]ICSALabs!E659),FALSE,TRIM([2]ICSALabs!E659))</f>
        <v>150051R00</v>
      </c>
      <c r="C659" s="45" t="str">
        <f>IF(ISBLANK([2]ICSALabs!F659),FALSE,LOOKUP([2]ICSALabs!F659,[1]Lookup!$A$6:$B$7))</f>
        <v>All</v>
      </c>
      <c r="D659" s="45" t="str">
        <f>IF(ISBLANK([2]ICSALabs!G659),FALSE,[2]ICSALabs!G659)</f>
        <v>http://media.wix.com/ugd/cdbf2e_8ef959b8db7645dc8d168aa1434219b6.pdf</v>
      </c>
      <c r="E659" s="45" t="str">
        <f>IF(NOT(ISBLANK([2]ICSALabs!D659)),IF(OR(ISBLANK([2]ICSALabs!E659),[2]ICSALabs!E659="N/A"),"--no acb code",CONCATENATE([1]Lookup!F$1,A659,[1]Lookup!G$1,B659,[1]Lookup!H$1,H$1,[1]Lookup!I$1)),"--no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'150051R00' and cb."name" = 'ICSA Labs' and cp.product_version_id = pv.product_version_id and pv.product_id = p.product_id and p.vendor_id = vend.vendor_id;</v>
      </c>
      <c r="F659" s="45" t="str">
        <f>IF(AND(NOT(ISBLANK([2]ICSALabs!G659)),[2]ICSALabs!G659&lt;&gt;"N/A"),IF(C659="All",CONCATENATE([1]Lookup!F$2,D659,[1]Lookup!G$2,B659,[1]Lookup!H$2,H$1,[1]Lookup!I$2),CONCATENATE([1]Lookup!F$3,D659,[1]Lookup!G$3,B659,[1]Lookup!H$3)),"--no url")</f>
        <v>update openchpl.certified_product as cp set transparency_attestation_url = 'http://media.wix.com/ugd/cdbf2e_8ef959b8db7645dc8d168aa1434219b6.pdf' from (select certified_product_id from (select vend.vendor_code from openchpl.certified_product as cp, openchpl.product_version as pv, openchpl.product as p, openchpl.vendor as vend where cp.acb_certification_id = '150051R00'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60" spans="1:6" hidden="1" x14ac:dyDescent="0.25">
      <c r="A660" s="45" t="b">
        <f>IF(ISBLANK([2]ICSALabs!D660),FALSE,LOOKUP([2]ICSALabs!D660,[1]Lookup!$A$2:$B$4))</f>
        <v>0</v>
      </c>
      <c r="B660" s="45" t="b">
        <f>IF(ISBLANK([2]ICSALabs!E660),FALSE,TRIM([2]ICSALabs!E660))</f>
        <v>0</v>
      </c>
      <c r="C660" s="45" t="b">
        <f>IF(ISBLANK([2]ICSALabs!F660),FALSE,LOOKUP([2]ICSALabs!F660,[1]Lookup!$A$6:$B$7))</f>
        <v>0</v>
      </c>
      <c r="D660" s="45" t="b">
        <f>IF(ISBLANK([2]ICSALabs!G660),FALSE,[2]ICSALabs!G660)</f>
        <v>0</v>
      </c>
      <c r="E660" s="45" t="str">
        <f>IF(NOT(ISBLANK([2]ICSALabs!D660)),IF(OR(ISBLANK([2]ICSALabs!E660),[2]ICSALabs!E660="N/A"),"--no acb code",CONCATENATE([1]Lookup!F$1,A660,[1]Lookup!G$1,B660,[1]Lookup!H$1,H$1,[1]Lookup!I$1)),"--no attestation")</f>
        <v>--no attestation</v>
      </c>
      <c r="F660" s="45" t="str">
        <f>IF(AND(NOT(ISBLANK([2]ICSALabs!G660)),[2]ICSALabs!G660&lt;&gt;"N/A"),IF(C660="All",CONCATENATE([1]Lookup!F$2,D660,[1]Lookup!G$2,B660,[1]Lookup!H$2,H$1,[1]Lookup!I$2),CONCATENATE([1]Lookup!F$3,D660,[1]Lookup!G$3,B660,[1]Lookup!H$3)),"--no url")</f>
        <v>--no url</v>
      </c>
    </row>
    <row r="661" spans="1:6" hidden="1" x14ac:dyDescent="0.25">
      <c r="A661" s="45" t="b">
        <f>IF(ISBLANK([2]ICSALabs!D661),FALSE,LOOKUP([2]ICSALabs!D661,[1]Lookup!$A$2:$B$4))</f>
        <v>0</v>
      </c>
      <c r="B661" s="45" t="b">
        <f>IF(ISBLANK([2]ICSALabs!E661),FALSE,TRIM([2]ICSALabs!E661))</f>
        <v>0</v>
      </c>
      <c r="C661" s="45" t="b">
        <f>IF(ISBLANK([2]ICSALabs!F661),FALSE,LOOKUP([2]ICSALabs!F661,[1]Lookup!$A$6:$B$7))</f>
        <v>0</v>
      </c>
      <c r="D661" s="45" t="b">
        <f>IF(ISBLANK([2]ICSALabs!G661),FALSE,[2]ICSALabs!G661)</f>
        <v>0</v>
      </c>
      <c r="E661" s="45" t="str">
        <f>IF(NOT(ISBLANK([2]ICSALabs!D661)),IF(OR(ISBLANK([2]ICSALabs!E661),[2]ICSALabs!E661="N/A"),"--no acb code",CONCATENATE([1]Lookup!F$1,A661,[1]Lookup!G$1,B661,[1]Lookup!H$1,H$1,[1]Lookup!I$1)),"--no attestation")</f>
        <v>--no attestation</v>
      </c>
      <c r="F661" s="45" t="str">
        <f>IF(AND(NOT(ISBLANK([2]ICSALabs!G661)),[2]ICSALabs!G661&lt;&gt;"N/A"),IF(C661="All",CONCATENATE([1]Lookup!F$2,D661,[1]Lookup!G$2,B661,[1]Lookup!H$2,H$1,[1]Lookup!I$2),CONCATENATE([1]Lookup!F$3,D661,[1]Lookup!G$3,B661,[1]Lookup!H$3)),"--no url")</f>
        <v>--no url</v>
      </c>
    </row>
    <row r="662" spans="1:6" hidden="1" x14ac:dyDescent="0.25">
      <c r="A662" s="45" t="b">
        <f>IF(ISBLANK([2]ICSALabs!D662),FALSE,LOOKUP([2]ICSALabs!D662,[1]Lookup!$A$2:$B$4))</f>
        <v>0</v>
      </c>
      <c r="B662" s="45" t="b">
        <f>IF(ISBLANK([2]ICSALabs!E662),FALSE,TRIM([2]ICSALabs!E662))</f>
        <v>0</v>
      </c>
      <c r="C662" s="45" t="b">
        <f>IF(ISBLANK([2]ICSALabs!F662),FALSE,LOOKUP([2]ICSALabs!F662,[1]Lookup!$A$6:$B$7))</f>
        <v>0</v>
      </c>
      <c r="D662" s="45" t="b">
        <f>IF(ISBLANK([2]ICSALabs!G662),FALSE,[2]ICSALabs!G662)</f>
        <v>0</v>
      </c>
      <c r="E662" s="45" t="str">
        <f>IF(NOT(ISBLANK([2]ICSALabs!D662)),IF(OR(ISBLANK([2]ICSALabs!E662),[2]ICSALabs!E662="N/A"),"--no acb code",CONCATENATE([1]Lookup!F$1,A662,[1]Lookup!G$1,B662,[1]Lookup!H$1,H$1,[1]Lookup!I$1)),"--no attestation")</f>
        <v>--no attestation</v>
      </c>
      <c r="F662" s="45" t="str">
        <f>IF(AND(NOT(ISBLANK([2]ICSALabs!G662)),[2]ICSALabs!G662&lt;&gt;"N/A"),IF(C662="All",CONCATENATE([1]Lookup!F$2,D662,[1]Lookup!G$2,B662,[1]Lookup!H$2,H$1,[1]Lookup!I$2),CONCATENATE([1]Lookup!F$3,D662,[1]Lookup!G$3,B662,[1]Lookup!H$3)),"--no url")</f>
        <v>--no url</v>
      </c>
    </row>
    <row r="663" spans="1:6" hidden="1" x14ac:dyDescent="0.25">
      <c r="A663" s="45" t="b">
        <f>IF(ISBLANK([2]ICSALabs!D663),FALSE,LOOKUP([2]ICSALabs!D663,[1]Lookup!$A$2:$B$4))</f>
        <v>0</v>
      </c>
      <c r="B663" s="45" t="b">
        <f>IF(ISBLANK([2]ICSALabs!E663),FALSE,TRIM([2]ICSALabs!E663))</f>
        <v>0</v>
      </c>
      <c r="C663" s="45" t="b">
        <f>IF(ISBLANK([2]ICSALabs!F663),FALSE,LOOKUP([2]ICSALabs!F663,[1]Lookup!$A$6:$B$7))</f>
        <v>0</v>
      </c>
      <c r="D663" s="45" t="b">
        <f>IF(ISBLANK([2]ICSALabs!G663),FALSE,[2]ICSALabs!G663)</f>
        <v>0</v>
      </c>
      <c r="E663" s="45" t="str">
        <f>IF(NOT(ISBLANK([2]ICSALabs!D663)),IF(OR(ISBLANK([2]ICSALabs!E663),[2]ICSALabs!E663="N/A"),"--no acb code",CONCATENATE([1]Lookup!F$1,A663,[1]Lookup!G$1,B663,[1]Lookup!H$1,H$1,[1]Lookup!I$1)),"--no attestation")</f>
        <v>--no attestation</v>
      </c>
      <c r="F663" s="45" t="str">
        <f>IF(AND(NOT(ISBLANK([2]ICSALabs!G663)),[2]ICSALabs!G663&lt;&gt;"N/A"),IF(C663="All",CONCATENATE([1]Lookup!F$2,D663,[1]Lookup!G$2,B663,[1]Lookup!H$2,H$1,[1]Lookup!I$2),CONCATENATE([1]Lookup!F$3,D663,[1]Lookup!G$3,B663,[1]Lookup!H$3)),"--no url")</f>
        <v>--no url</v>
      </c>
    </row>
    <row r="664" spans="1:6" hidden="1" x14ac:dyDescent="0.25">
      <c r="A664" s="45" t="b">
        <f>IF(ISBLANK([2]ICSALabs!D664),FALSE,LOOKUP([2]ICSALabs!D664,[1]Lookup!$A$2:$B$4))</f>
        <v>0</v>
      </c>
      <c r="B664" s="45" t="b">
        <f>IF(ISBLANK([2]ICSALabs!E664),FALSE,TRIM([2]ICSALabs!E664))</f>
        <v>0</v>
      </c>
      <c r="C664" s="45" t="b">
        <f>IF(ISBLANK([2]ICSALabs!F664),FALSE,LOOKUP([2]ICSALabs!F664,[1]Lookup!$A$6:$B$7))</f>
        <v>0</v>
      </c>
      <c r="D664" s="45" t="b">
        <f>IF(ISBLANK([2]ICSALabs!G664),FALSE,[2]ICSALabs!G664)</f>
        <v>0</v>
      </c>
      <c r="E664" s="45" t="str">
        <f>IF(NOT(ISBLANK([2]ICSALabs!D664)),IF(OR(ISBLANK([2]ICSALabs!E664),[2]ICSALabs!E664="N/A"),"--no acb code",CONCATENATE([1]Lookup!F$1,A664,[1]Lookup!G$1,B664,[1]Lookup!H$1,H$1,[1]Lookup!I$1)),"--no attestation")</f>
        <v>--no attestation</v>
      </c>
      <c r="F664" s="45" t="str">
        <f>IF(AND(NOT(ISBLANK([2]ICSALabs!G664)),[2]ICSALabs!G664&lt;&gt;"N/A"),IF(C664="All",CONCATENATE([1]Lookup!F$2,D664,[1]Lookup!G$2,B664,[1]Lookup!H$2,H$1,[1]Lookup!I$2),CONCATENATE([1]Lookup!F$3,D664,[1]Lookup!G$3,B664,[1]Lookup!H$3)),"--no url")</f>
        <v>--no url</v>
      </c>
    </row>
    <row r="665" spans="1:6" hidden="1" x14ac:dyDescent="0.25">
      <c r="A665" s="45" t="b">
        <f>IF(ISBLANK([2]ICSALabs!D665),FALSE,LOOKUP([2]ICSALabs!D665,[1]Lookup!$A$2:$B$4))</f>
        <v>0</v>
      </c>
      <c r="B665" s="45" t="b">
        <f>IF(ISBLANK([2]ICSALabs!E665),FALSE,TRIM([2]ICSALabs!E665))</f>
        <v>0</v>
      </c>
      <c r="C665" s="45" t="b">
        <f>IF(ISBLANK([2]ICSALabs!F665),FALSE,LOOKUP([2]ICSALabs!F665,[1]Lookup!$A$6:$B$7))</f>
        <v>0</v>
      </c>
      <c r="D665" s="45" t="b">
        <f>IF(ISBLANK([2]ICSALabs!G665),FALSE,[2]ICSALabs!G665)</f>
        <v>0</v>
      </c>
      <c r="E665" s="45" t="str">
        <f>IF(NOT(ISBLANK([2]ICSALabs!D665)),IF(OR(ISBLANK([2]ICSALabs!E665),[2]ICSALabs!E665="N/A"),"--no acb code",CONCATENATE([1]Lookup!F$1,A665,[1]Lookup!G$1,B665,[1]Lookup!H$1,H$1,[1]Lookup!I$1)),"--no attestation")</f>
        <v>--no attestation</v>
      </c>
      <c r="F665" s="45" t="str">
        <f>IF(AND(NOT(ISBLANK([2]ICSALabs!G665)),[2]ICSALabs!G665&lt;&gt;"N/A"),IF(C665="All",CONCATENATE([1]Lookup!F$2,D665,[1]Lookup!G$2,B665,[1]Lookup!H$2,H$1,[1]Lookup!I$2),CONCATENATE([1]Lookup!F$3,D665,[1]Lookup!G$3,B665,[1]Lookup!H$3)),"--no url")</f>
        <v>--no url</v>
      </c>
    </row>
    <row r="666" spans="1:6" hidden="1" x14ac:dyDescent="0.25">
      <c r="A666" s="45" t="b">
        <f>IF(ISBLANK([2]ICSALabs!D666),FALSE,LOOKUP([2]ICSALabs!D666,[1]Lookup!$A$2:$B$4))</f>
        <v>0</v>
      </c>
      <c r="B666" s="45" t="b">
        <f>IF(ISBLANK([2]ICSALabs!E666),FALSE,TRIM([2]ICSALabs!E666))</f>
        <v>0</v>
      </c>
      <c r="C666" s="45" t="b">
        <f>IF(ISBLANK([2]ICSALabs!F666),FALSE,LOOKUP([2]ICSALabs!F666,[1]Lookup!$A$6:$B$7))</f>
        <v>0</v>
      </c>
      <c r="D666" s="45" t="b">
        <f>IF(ISBLANK([2]ICSALabs!G666),FALSE,[2]ICSALabs!G666)</f>
        <v>0</v>
      </c>
      <c r="E666" s="45" t="str">
        <f>IF(NOT(ISBLANK([2]ICSALabs!D666)),IF(OR(ISBLANK([2]ICSALabs!E666),[2]ICSALabs!E666="N/A"),"--no acb code",CONCATENATE([1]Lookup!F$1,A666,[1]Lookup!G$1,B666,[1]Lookup!H$1,H$1,[1]Lookup!I$1)),"--no attestation")</f>
        <v>--no attestation</v>
      </c>
      <c r="F666" s="45" t="str">
        <f>IF(AND(NOT(ISBLANK([2]ICSALabs!G666)),[2]ICSALabs!G666&lt;&gt;"N/A"),IF(C666="All",CONCATENATE([1]Lookup!F$2,D666,[1]Lookup!G$2,B666,[1]Lookup!H$2,H$1,[1]Lookup!I$2),CONCATENATE([1]Lookup!F$3,D666,[1]Lookup!G$3,B666,[1]Lookup!H$3)),"--no url")</f>
        <v>--no url</v>
      </c>
    </row>
    <row r="667" spans="1:6" hidden="1" x14ac:dyDescent="0.25">
      <c r="A667" s="45" t="b">
        <f>IF(ISBLANK([2]ICSALabs!D667),FALSE,LOOKUP([2]ICSALabs!D667,[1]Lookup!$A$2:$B$4))</f>
        <v>0</v>
      </c>
      <c r="B667" s="45" t="b">
        <f>IF(ISBLANK([2]ICSALabs!E667),FALSE,TRIM([2]ICSALabs!E667))</f>
        <v>0</v>
      </c>
      <c r="C667" s="45" t="b">
        <f>IF(ISBLANK([2]ICSALabs!F667),FALSE,LOOKUP([2]ICSALabs!F667,[1]Lookup!$A$6:$B$7))</f>
        <v>0</v>
      </c>
      <c r="D667" s="45" t="b">
        <f>IF(ISBLANK([2]ICSALabs!G667),FALSE,[2]ICSALabs!G667)</f>
        <v>0</v>
      </c>
      <c r="E667" s="45" t="str">
        <f>IF(NOT(ISBLANK([2]ICSALabs!D667)),IF(OR(ISBLANK([2]ICSALabs!E667),[2]ICSALabs!E667="N/A"),"--no acb code",CONCATENATE([1]Lookup!F$1,A667,[1]Lookup!G$1,B667,[1]Lookup!H$1,H$1,[1]Lookup!I$1)),"--no attestation")</f>
        <v>--no attestation</v>
      </c>
      <c r="F667" s="45" t="str">
        <f>IF(AND(NOT(ISBLANK([2]ICSALabs!G667)),[2]ICSALabs!G667&lt;&gt;"N/A"),IF(C667="All",CONCATENATE([1]Lookup!F$2,D667,[1]Lookup!G$2,B667,[1]Lookup!H$2,H$1,[1]Lookup!I$2),CONCATENATE([1]Lookup!F$3,D667,[1]Lookup!G$3,B667,[1]Lookup!H$3)),"--no url")</f>
        <v>--no url</v>
      </c>
    </row>
    <row r="668" spans="1:6" hidden="1" x14ac:dyDescent="0.25">
      <c r="A668" s="45" t="b">
        <f>IF(ISBLANK([2]ICSALabs!D668),FALSE,LOOKUP([2]ICSALabs!D668,[1]Lookup!$A$2:$B$4))</f>
        <v>0</v>
      </c>
      <c r="B668" s="45" t="b">
        <f>IF(ISBLANK([2]ICSALabs!E668),FALSE,TRIM([2]ICSALabs!E668))</f>
        <v>0</v>
      </c>
      <c r="C668" s="45" t="b">
        <f>IF(ISBLANK([2]ICSALabs!F668),FALSE,LOOKUP([2]ICSALabs!F668,[1]Lookup!$A$6:$B$7))</f>
        <v>0</v>
      </c>
      <c r="D668" s="45" t="b">
        <f>IF(ISBLANK([2]ICSALabs!G668),FALSE,[2]ICSALabs!G668)</f>
        <v>0</v>
      </c>
      <c r="E668" s="45" t="str">
        <f>IF(NOT(ISBLANK([2]ICSALabs!D668)),IF(OR(ISBLANK([2]ICSALabs!E668),[2]ICSALabs!E668="N/A"),"--no acb code",CONCATENATE([1]Lookup!F$1,A668,[1]Lookup!G$1,B668,[1]Lookup!H$1,H$1,[1]Lookup!I$1)),"--no attestation")</f>
        <v>--no attestation</v>
      </c>
      <c r="F668" s="45" t="str">
        <f>IF(AND(NOT(ISBLANK([2]ICSALabs!G668)),[2]ICSALabs!G668&lt;&gt;"N/A"),IF(C668="All",CONCATENATE([1]Lookup!F$2,D668,[1]Lookup!G$2,B668,[1]Lookup!H$2,H$1,[1]Lookup!I$2),CONCATENATE([1]Lookup!F$3,D668,[1]Lookup!G$3,B668,[1]Lookup!H$3)),"--no url")</f>
        <v>--no url</v>
      </c>
    </row>
    <row r="669" spans="1:6" hidden="1" x14ac:dyDescent="0.25">
      <c r="A669" s="45" t="b">
        <f>IF(ISBLANK([2]ICSALabs!D669),FALSE,LOOKUP([2]ICSALabs!D669,[1]Lookup!$A$2:$B$4))</f>
        <v>0</v>
      </c>
      <c r="B669" s="45" t="b">
        <f>IF(ISBLANK([2]ICSALabs!E669),FALSE,TRIM([2]ICSALabs!E669))</f>
        <v>0</v>
      </c>
      <c r="C669" s="45" t="b">
        <f>IF(ISBLANK([2]ICSALabs!F669),FALSE,LOOKUP([2]ICSALabs!F669,[1]Lookup!$A$6:$B$7))</f>
        <v>0</v>
      </c>
      <c r="D669" s="45" t="b">
        <f>IF(ISBLANK([2]ICSALabs!G669),FALSE,[2]ICSALabs!G669)</f>
        <v>0</v>
      </c>
      <c r="E669" s="45" t="str">
        <f>IF(NOT(ISBLANK([2]ICSALabs!D669)),IF(OR(ISBLANK([2]ICSALabs!E669),[2]ICSALabs!E669="N/A"),"--no acb code",CONCATENATE([1]Lookup!F$1,A669,[1]Lookup!G$1,B669,[1]Lookup!H$1,H$1,[1]Lookup!I$1)),"--no attestation")</f>
        <v>--no attestation</v>
      </c>
      <c r="F669" s="45" t="str">
        <f>IF(AND(NOT(ISBLANK([2]ICSALabs!G669)),[2]ICSALabs!G669&lt;&gt;"N/A"),IF(C669="All",CONCATENATE([1]Lookup!F$2,D669,[1]Lookup!G$2,B669,[1]Lookup!H$2,H$1,[1]Lookup!I$2),CONCATENATE([1]Lookup!F$3,D669,[1]Lookup!G$3,B669,[1]Lookup!H$3)),"--no url")</f>
        <v>--no url</v>
      </c>
    </row>
    <row r="670" spans="1:6" hidden="1" x14ac:dyDescent="0.25">
      <c r="A670" s="45" t="b">
        <f>IF(ISBLANK([2]ICSALabs!D670),FALSE,LOOKUP([2]ICSALabs!D670,[1]Lookup!$A$2:$B$4))</f>
        <v>0</v>
      </c>
      <c r="B670" s="45" t="b">
        <f>IF(ISBLANK([2]ICSALabs!E670),FALSE,TRIM([2]ICSALabs!E670))</f>
        <v>0</v>
      </c>
      <c r="C670" s="45" t="b">
        <f>IF(ISBLANK([2]ICSALabs!F670),FALSE,LOOKUP([2]ICSALabs!F670,[1]Lookup!$A$6:$B$7))</f>
        <v>0</v>
      </c>
      <c r="D670" s="45" t="b">
        <f>IF(ISBLANK([2]ICSALabs!G670),FALSE,[2]ICSALabs!G670)</f>
        <v>0</v>
      </c>
      <c r="E670" s="45" t="str">
        <f>IF(NOT(ISBLANK([2]ICSALabs!D670)),IF(OR(ISBLANK([2]ICSALabs!E670),[2]ICSALabs!E670="N/A"),"--no acb code",CONCATENATE([1]Lookup!F$1,A670,[1]Lookup!G$1,B670,[1]Lookup!H$1,H$1,[1]Lookup!I$1)),"--no attestation")</f>
        <v>--no attestation</v>
      </c>
      <c r="F670" s="45" t="str">
        <f>IF(AND(NOT(ISBLANK([2]ICSALabs!G670)),[2]ICSALabs!G670&lt;&gt;"N/A"),IF(C670="All",CONCATENATE([1]Lookup!F$2,D670,[1]Lookup!G$2,B670,[1]Lookup!H$2,H$1,[1]Lookup!I$2),CONCATENATE([1]Lookup!F$3,D670,[1]Lookup!G$3,B670,[1]Lookup!H$3)),"--no url")</f>
        <v>--no url</v>
      </c>
    </row>
    <row r="671" spans="1:6" hidden="1" x14ac:dyDescent="0.25">
      <c r="A671" s="45" t="b">
        <f>IF(ISBLANK([2]ICSALabs!D671),FALSE,LOOKUP([2]ICSALabs!D671,[1]Lookup!$A$2:$B$4))</f>
        <v>0</v>
      </c>
      <c r="B671" s="45" t="b">
        <f>IF(ISBLANK([2]ICSALabs!E671),FALSE,TRIM([2]ICSALabs!E671))</f>
        <v>0</v>
      </c>
      <c r="C671" s="45" t="b">
        <f>IF(ISBLANK([2]ICSALabs!F671),FALSE,LOOKUP([2]ICSALabs!F671,[1]Lookup!$A$6:$B$7))</f>
        <v>0</v>
      </c>
      <c r="D671" s="45" t="b">
        <f>IF(ISBLANK([2]ICSALabs!G671),FALSE,[2]ICSALabs!G671)</f>
        <v>0</v>
      </c>
      <c r="E671" s="45" t="str">
        <f>IF(NOT(ISBLANK([2]ICSALabs!D671)),IF(OR(ISBLANK([2]ICSALabs!E671),[2]ICSALabs!E671="N/A"),"--no acb code",CONCATENATE([1]Lookup!F$1,A671,[1]Lookup!G$1,B671,[1]Lookup!H$1,H$1,[1]Lookup!I$1)),"--no attestation")</f>
        <v>--no attestation</v>
      </c>
      <c r="F671" s="45" t="str">
        <f>IF(AND(NOT(ISBLANK([2]ICSALabs!G671)),[2]ICSALabs!G671&lt;&gt;"N/A"),IF(C671="All",CONCATENATE([1]Lookup!F$2,D671,[1]Lookup!G$2,B671,[1]Lookup!H$2,H$1,[1]Lookup!I$2),CONCATENATE([1]Lookup!F$3,D671,[1]Lookup!G$3,B671,[1]Lookup!H$3)),"--no url")</f>
        <v>--no url</v>
      </c>
    </row>
    <row r="672" spans="1:6" x14ac:dyDescent="0.25">
      <c r="A672" s="45" t="str">
        <f>IF(ISBLANK([2]ICSALabs!D672),FALSE,LOOKUP([2]ICSALabs!D672,[1]Lookup!$A$2:$B$4))</f>
        <v>Affirmative</v>
      </c>
      <c r="B672" s="45" t="str">
        <f>IF(ISBLANK([2]ICSALabs!E672),FALSE,TRIM([2]ICSALabs!E672))</f>
        <v>140114R00</v>
      </c>
      <c r="C672" s="45" t="str">
        <f>IF(ISBLANK([2]ICSALabs!F672),FALSE,LOOKUP([2]ICSALabs!F672,[1]Lookup!$A$6:$B$7))</f>
        <v>All</v>
      </c>
      <c r="D672" s="45" t="str">
        <f>IF(ISBLANK([2]ICSALabs!G672),FALSE,[2]ICSALabs!G672)</f>
        <v>https://www.mysecureemr.com/Inmediata_Pricing_Transparency_Policy.pdf</v>
      </c>
      <c r="E672" s="45" t="str">
        <f>IF(NOT(ISBLANK([2]ICSALabs!D672)),IF(OR(ISBLANK([2]ICSALabs!E672),[2]ICSALabs!E672="N/A"),"--no acb code",CONCATENATE([1]Lookup!F$1,A672,[1]Lookup!G$1,B672,[1]Lookup!H$1,H$1,[1]Lookup!I$1)),"--no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'140114R00' and cb."name" = 'ICSA Labs' and cp.product_version_id = pv.product_version_id and pv.product_id = p.product_id and p.vendor_id = vend.vendor_id;</v>
      </c>
      <c r="F672" s="45" t="str">
        <f>IF(AND(NOT(ISBLANK([2]ICSALabs!G672)),[2]ICSALabs!G672&lt;&gt;"N/A"),IF(C672="All",CONCATENATE([1]Lookup!F$2,D672,[1]Lookup!G$2,B672,[1]Lookup!H$2,H$1,[1]Lookup!I$2),CONCATENATE([1]Lookup!F$3,D672,[1]Lookup!G$3,B672,[1]Lookup!H$3)),"--no url")</f>
        <v>update openchpl.certified_product as cp set transparency_attestation_url = 'https://www.mysecureemr.com/Inmediata_Pricing_Transparency_Policy.pdf' from (select certified_product_id from (select vend.vendor_code from openchpl.certified_product as cp, openchpl.product_version as pv, openchpl.product as p, openchpl.vendor as vend where cp.acb_certification_id = '140114R00'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73" spans="1:6" hidden="1" x14ac:dyDescent="0.25">
      <c r="A673" s="45" t="b">
        <f>IF(ISBLANK([2]ICSALabs!D673),FALSE,LOOKUP([2]ICSALabs!D673,[1]Lookup!$A$2:$B$4))</f>
        <v>0</v>
      </c>
      <c r="B673" s="45" t="b">
        <f>IF(ISBLANK([2]ICSALabs!E673),FALSE,TRIM([2]ICSALabs!E673))</f>
        <v>0</v>
      </c>
      <c r="C673" s="45" t="b">
        <f>IF(ISBLANK([2]ICSALabs!F673),FALSE,LOOKUP([2]ICSALabs!F673,[1]Lookup!$A$6:$B$7))</f>
        <v>0</v>
      </c>
      <c r="D673" s="45" t="b">
        <f>IF(ISBLANK([2]ICSALabs!G673),FALSE,[2]ICSALabs!G673)</f>
        <v>0</v>
      </c>
      <c r="E673" s="45" t="str">
        <f>IF(NOT(ISBLANK([2]ICSALabs!D673)),IF(OR(ISBLANK([2]ICSALabs!E673),[2]ICSALabs!E673="N/A"),"--no acb code",CONCATENATE([1]Lookup!F$1,A673,[1]Lookup!G$1,B673,[1]Lookup!H$1,H$1,[1]Lookup!I$1)),"--no attestation")</f>
        <v>--no attestation</v>
      </c>
      <c r="F673" s="45" t="str">
        <f>IF(AND(NOT(ISBLANK([2]ICSALabs!G673)),[2]ICSALabs!G673&lt;&gt;"N/A"),IF(C673="All",CONCATENATE([1]Lookup!F$2,D673,[1]Lookup!G$2,B673,[1]Lookup!H$2,H$1,[1]Lookup!I$2),CONCATENATE([1]Lookup!F$3,D673,[1]Lookup!G$3,B673,[1]Lookup!H$3)),"--no url")</f>
        <v>--no url</v>
      </c>
    </row>
    <row r="674" spans="1:6" hidden="1" x14ac:dyDescent="0.25">
      <c r="A674" s="45" t="b">
        <f>IF(ISBLANK([2]ICSALabs!D674),FALSE,LOOKUP([2]ICSALabs!D674,[1]Lookup!$A$2:$B$4))</f>
        <v>0</v>
      </c>
      <c r="B674" s="45" t="b">
        <f>IF(ISBLANK([2]ICSALabs!E674),FALSE,TRIM([2]ICSALabs!E674))</f>
        <v>0</v>
      </c>
      <c r="C674" s="45" t="b">
        <f>IF(ISBLANK([2]ICSALabs!F674),FALSE,LOOKUP([2]ICSALabs!F674,[1]Lookup!$A$6:$B$7))</f>
        <v>0</v>
      </c>
      <c r="D674" s="45" t="b">
        <f>IF(ISBLANK([2]ICSALabs!G674),FALSE,[2]ICSALabs!G674)</f>
        <v>0</v>
      </c>
      <c r="E674" s="45" t="str">
        <f>IF(NOT(ISBLANK([2]ICSALabs!D674)),IF(OR(ISBLANK([2]ICSALabs!E674),[2]ICSALabs!E674="N/A"),"--no acb code",CONCATENATE([1]Lookup!F$1,A674,[1]Lookup!G$1,B674,[1]Lookup!H$1,H$1,[1]Lookup!I$1)),"--no attestation")</f>
        <v>--no attestation</v>
      </c>
      <c r="F674" s="45" t="str">
        <f>IF(AND(NOT(ISBLANK([2]ICSALabs!G674)),[2]ICSALabs!G674&lt;&gt;"N/A"),IF(C674="All",CONCATENATE([1]Lookup!F$2,D674,[1]Lookup!G$2,B674,[1]Lookup!H$2,H$1,[1]Lookup!I$2),CONCATENATE([1]Lookup!F$3,D674,[1]Lookup!G$3,B674,[1]Lookup!H$3)),"--no url")</f>
        <v>--no url</v>
      </c>
    </row>
    <row r="675" spans="1:6" hidden="1" x14ac:dyDescent="0.25">
      <c r="A675" s="45" t="b">
        <f>IF(ISBLANK([2]ICSALabs!D675),FALSE,LOOKUP([2]ICSALabs!D675,[1]Lookup!$A$2:$B$4))</f>
        <v>0</v>
      </c>
      <c r="B675" s="45" t="b">
        <f>IF(ISBLANK([2]ICSALabs!E675),FALSE,TRIM([2]ICSALabs!E675))</f>
        <v>0</v>
      </c>
      <c r="C675" s="45" t="b">
        <f>IF(ISBLANK([2]ICSALabs!F675),FALSE,LOOKUP([2]ICSALabs!F675,[1]Lookup!$A$6:$B$7))</f>
        <v>0</v>
      </c>
      <c r="D675" s="45" t="b">
        <f>IF(ISBLANK([2]ICSALabs!G675),FALSE,[2]ICSALabs!G675)</f>
        <v>0</v>
      </c>
      <c r="E675" s="45" t="str">
        <f>IF(NOT(ISBLANK([2]ICSALabs!D675)),IF(OR(ISBLANK([2]ICSALabs!E675),[2]ICSALabs!E675="N/A"),"--no acb code",CONCATENATE([1]Lookup!F$1,A675,[1]Lookup!G$1,B675,[1]Lookup!H$1,H$1,[1]Lookup!I$1)),"--no attestation")</f>
        <v>--no attestation</v>
      </c>
      <c r="F675" s="45" t="str">
        <f>IF(AND(NOT(ISBLANK([2]ICSALabs!G675)),[2]ICSALabs!G675&lt;&gt;"N/A"),IF(C675="All",CONCATENATE([1]Lookup!F$2,D675,[1]Lookup!G$2,B675,[1]Lookup!H$2,H$1,[1]Lookup!I$2),CONCATENATE([1]Lookup!F$3,D675,[1]Lookup!G$3,B675,[1]Lookup!H$3)),"--no url")</f>
        <v>--no url</v>
      </c>
    </row>
    <row r="676" spans="1:6" hidden="1" x14ac:dyDescent="0.25">
      <c r="A676" s="45" t="b">
        <f>IF(ISBLANK([2]ICSALabs!D676),FALSE,LOOKUP([2]ICSALabs!D676,[1]Lookup!$A$2:$B$4))</f>
        <v>0</v>
      </c>
      <c r="B676" s="45" t="b">
        <f>IF(ISBLANK([2]ICSALabs!E676),FALSE,TRIM([2]ICSALabs!E676))</f>
        <v>0</v>
      </c>
      <c r="C676" s="45" t="b">
        <f>IF(ISBLANK([2]ICSALabs!F676),FALSE,LOOKUP([2]ICSALabs!F676,[1]Lookup!$A$6:$B$7))</f>
        <v>0</v>
      </c>
      <c r="D676" s="45" t="b">
        <f>IF(ISBLANK([2]ICSALabs!G676),FALSE,[2]ICSALabs!G676)</f>
        <v>0</v>
      </c>
      <c r="E676" s="45" t="str">
        <f>IF(NOT(ISBLANK([2]ICSALabs!D676)),IF(OR(ISBLANK([2]ICSALabs!E676),[2]ICSALabs!E676="N/A"),"--no acb code",CONCATENATE([1]Lookup!F$1,A676,[1]Lookup!G$1,B676,[1]Lookup!H$1,H$1,[1]Lookup!I$1)),"--no attestation")</f>
        <v>--no attestation</v>
      </c>
      <c r="F676" s="45" t="str">
        <f>IF(AND(NOT(ISBLANK([2]ICSALabs!G676)),[2]ICSALabs!G676&lt;&gt;"N/A"),IF(C676="All",CONCATENATE([1]Lookup!F$2,D676,[1]Lookup!G$2,B676,[1]Lookup!H$2,H$1,[1]Lookup!I$2),CONCATENATE([1]Lookup!F$3,D676,[1]Lookup!G$3,B676,[1]Lookup!H$3)),"--no url")</f>
        <v>--no url</v>
      </c>
    </row>
    <row r="677" spans="1:6" hidden="1" x14ac:dyDescent="0.25">
      <c r="A677" s="45" t="b">
        <f>IF(ISBLANK([2]ICSALabs!D677),FALSE,LOOKUP([2]ICSALabs!D677,[1]Lookup!$A$2:$B$4))</f>
        <v>0</v>
      </c>
      <c r="B677" s="45" t="b">
        <f>IF(ISBLANK([2]ICSALabs!E677),FALSE,TRIM([2]ICSALabs!E677))</f>
        <v>0</v>
      </c>
      <c r="C677" s="45" t="b">
        <f>IF(ISBLANK([2]ICSALabs!F677),FALSE,LOOKUP([2]ICSALabs!F677,[1]Lookup!$A$6:$B$7))</f>
        <v>0</v>
      </c>
      <c r="D677" s="45" t="b">
        <f>IF(ISBLANK([2]ICSALabs!G677),FALSE,[2]ICSALabs!G677)</f>
        <v>0</v>
      </c>
      <c r="E677" s="45" t="str">
        <f>IF(NOT(ISBLANK([2]ICSALabs!D677)),IF(OR(ISBLANK([2]ICSALabs!E677),[2]ICSALabs!E677="N/A"),"--no acb code",CONCATENATE([1]Lookup!F$1,A677,[1]Lookup!G$1,B677,[1]Lookup!H$1,H$1,[1]Lookup!I$1)),"--no attestation")</f>
        <v>--no attestation</v>
      </c>
      <c r="F677" s="45" t="str">
        <f>IF(AND(NOT(ISBLANK([2]ICSALabs!G677)),[2]ICSALabs!G677&lt;&gt;"N/A"),IF(C677="All",CONCATENATE([1]Lookup!F$2,D677,[1]Lookup!G$2,B677,[1]Lookup!H$2,H$1,[1]Lookup!I$2),CONCATENATE([1]Lookup!F$3,D677,[1]Lookup!G$3,B677,[1]Lookup!H$3)),"--no url")</f>
        <v>--no url</v>
      </c>
    </row>
    <row r="678" spans="1:6" hidden="1" x14ac:dyDescent="0.25">
      <c r="A678" s="45" t="b">
        <f>IF(ISBLANK([2]ICSALabs!D678),FALSE,LOOKUP([2]ICSALabs!D678,[1]Lookup!$A$2:$B$4))</f>
        <v>0</v>
      </c>
      <c r="B678" s="45" t="b">
        <f>IF(ISBLANK([2]ICSALabs!E678),FALSE,TRIM([2]ICSALabs!E678))</f>
        <v>0</v>
      </c>
      <c r="C678" s="45" t="b">
        <f>IF(ISBLANK([2]ICSALabs!F678),FALSE,LOOKUP([2]ICSALabs!F678,[1]Lookup!$A$6:$B$7))</f>
        <v>0</v>
      </c>
      <c r="D678" s="45" t="b">
        <f>IF(ISBLANK([2]ICSALabs!G678),FALSE,[2]ICSALabs!G678)</f>
        <v>0</v>
      </c>
      <c r="E678" s="45" t="str">
        <f>IF(NOT(ISBLANK([2]ICSALabs!D678)),IF(OR(ISBLANK([2]ICSALabs!E678),[2]ICSALabs!E678="N/A"),"--no acb code",CONCATENATE([1]Lookup!F$1,A678,[1]Lookup!G$1,B678,[1]Lookup!H$1,H$1,[1]Lookup!I$1)),"--no attestation")</f>
        <v>--no attestation</v>
      </c>
      <c r="F678" s="45" t="str">
        <f>IF(AND(NOT(ISBLANK([2]ICSALabs!G678)),[2]ICSALabs!G678&lt;&gt;"N/A"),IF(C678="All",CONCATENATE([1]Lookup!F$2,D678,[1]Lookup!G$2,B678,[1]Lookup!H$2,H$1,[1]Lookup!I$2),CONCATENATE([1]Lookup!F$3,D678,[1]Lookup!G$3,B678,[1]Lookup!H$3)),"--no url")</f>
        <v>--no url</v>
      </c>
    </row>
    <row r="679" spans="1:6" hidden="1" x14ac:dyDescent="0.25">
      <c r="A679" s="45" t="b">
        <f>IF(ISBLANK([2]ICSALabs!D679),FALSE,LOOKUP([2]ICSALabs!D679,[1]Lookup!$A$2:$B$4))</f>
        <v>0</v>
      </c>
      <c r="B679" s="45" t="b">
        <f>IF(ISBLANK([2]ICSALabs!E679),FALSE,TRIM([2]ICSALabs!E679))</f>
        <v>0</v>
      </c>
      <c r="C679" s="45" t="b">
        <f>IF(ISBLANK([2]ICSALabs!F679),FALSE,LOOKUP([2]ICSALabs!F679,[1]Lookup!$A$6:$B$7))</f>
        <v>0</v>
      </c>
      <c r="D679" s="45" t="b">
        <f>IF(ISBLANK([2]ICSALabs!G679),FALSE,[2]ICSALabs!G679)</f>
        <v>0</v>
      </c>
      <c r="E679" s="45" t="str">
        <f>IF(NOT(ISBLANK([2]ICSALabs!D679)),IF(OR(ISBLANK([2]ICSALabs!E679),[2]ICSALabs!E679="N/A"),"--no acb code",CONCATENATE([1]Lookup!F$1,A679,[1]Lookup!G$1,B679,[1]Lookup!H$1,H$1,[1]Lookup!I$1)),"--no attestation")</f>
        <v>--no attestation</v>
      </c>
      <c r="F679" s="45" t="str">
        <f>IF(AND(NOT(ISBLANK([2]ICSALabs!G679)),[2]ICSALabs!G679&lt;&gt;"N/A"),IF(C679="All",CONCATENATE([1]Lookup!F$2,D679,[1]Lookup!G$2,B679,[1]Lookup!H$2,H$1,[1]Lookup!I$2),CONCATENATE([1]Lookup!F$3,D679,[1]Lookup!G$3,B679,[1]Lookup!H$3)),"--no url")</f>
        <v>--no url</v>
      </c>
    </row>
    <row r="680" spans="1:6" hidden="1" x14ac:dyDescent="0.25">
      <c r="A680" s="45" t="b">
        <f>IF(ISBLANK([2]ICSALabs!D680),FALSE,LOOKUP([2]ICSALabs!D680,[1]Lookup!$A$2:$B$4))</f>
        <v>0</v>
      </c>
      <c r="B680" s="45" t="b">
        <f>IF(ISBLANK([2]ICSALabs!E680),FALSE,TRIM([2]ICSALabs!E680))</f>
        <v>0</v>
      </c>
      <c r="C680" s="45" t="b">
        <f>IF(ISBLANK([2]ICSALabs!F680),FALSE,LOOKUP([2]ICSALabs!F680,[1]Lookup!$A$6:$B$7))</f>
        <v>0</v>
      </c>
      <c r="D680" s="45" t="b">
        <f>IF(ISBLANK([2]ICSALabs!G680),FALSE,[2]ICSALabs!G680)</f>
        <v>0</v>
      </c>
      <c r="E680" s="45" t="str">
        <f>IF(NOT(ISBLANK([2]ICSALabs!D680)),IF(OR(ISBLANK([2]ICSALabs!E680),[2]ICSALabs!E680="N/A"),"--no acb code",CONCATENATE([1]Lookup!F$1,A680,[1]Lookup!G$1,B680,[1]Lookup!H$1,H$1,[1]Lookup!I$1)),"--no attestation")</f>
        <v>--no attestation</v>
      </c>
      <c r="F680" s="45" t="str">
        <f>IF(AND(NOT(ISBLANK([2]ICSALabs!G680)),[2]ICSALabs!G680&lt;&gt;"N/A"),IF(C680="All",CONCATENATE([1]Lookup!F$2,D680,[1]Lookup!G$2,B680,[1]Lookup!H$2,H$1,[1]Lookup!I$2),CONCATENATE([1]Lookup!F$3,D680,[1]Lookup!G$3,B680,[1]Lookup!H$3)),"--no url")</f>
        <v>--no url</v>
      </c>
    </row>
    <row r="681" spans="1:6" hidden="1" x14ac:dyDescent="0.25">
      <c r="A681" s="45" t="b">
        <f>IF(ISBLANK([2]ICSALabs!D681),FALSE,LOOKUP([2]ICSALabs!D681,[1]Lookup!$A$2:$B$4))</f>
        <v>0</v>
      </c>
      <c r="B681" s="45" t="b">
        <f>IF(ISBLANK([2]ICSALabs!E681),FALSE,TRIM([2]ICSALabs!E681))</f>
        <v>0</v>
      </c>
      <c r="C681" s="45" t="b">
        <f>IF(ISBLANK([2]ICSALabs!F681),FALSE,LOOKUP([2]ICSALabs!F681,[1]Lookup!$A$6:$B$7))</f>
        <v>0</v>
      </c>
      <c r="D681" s="45" t="b">
        <f>IF(ISBLANK([2]ICSALabs!G681),FALSE,[2]ICSALabs!G681)</f>
        <v>0</v>
      </c>
      <c r="E681" s="45" t="str">
        <f>IF(NOT(ISBLANK([2]ICSALabs!D681)),IF(OR(ISBLANK([2]ICSALabs!E681),[2]ICSALabs!E681="N/A"),"--no acb code",CONCATENATE([1]Lookup!F$1,A681,[1]Lookup!G$1,B681,[1]Lookup!H$1,H$1,[1]Lookup!I$1)),"--no attestation")</f>
        <v>--no attestation</v>
      </c>
      <c r="F681" s="45" t="str">
        <f>IF(AND(NOT(ISBLANK([2]ICSALabs!G681)),[2]ICSALabs!G681&lt;&gt;"N/A"),IF(C681="All",CONCATENATE([1]Lookup!F$2,D681,[1]Lookup!G$2,B681,[1]Lookup!H$2,H$1,[1]Lookup!I$2),CONCATENATE([1]Lookup!F$3,D681,[1]Lookup!G$3,B681,[1]Lookup!H$3)),"--no url")</f>
        <v>--no url</v>
      </c>
    </row>
    <row r="682" spans="1:6" hidden="1" x14ac:dyDescent="0.25">
      <c r="A682" s="45" t="b">
        <f>IF(ISBLANK([2]ICSALabs!D682),FALSE,LOOKUP([2]ICSALabs!D682,[1]Lookup!$A$2:$B$4))</f>
        <v>0</v>
      </c>
      <c r="B682" s="45" t="b">
        <f>IF(ISBLANK([2]ICSALabs!E682),FALSE,TRIM([2]ICSALabs!E682))</f>
        <v>0</v>
      </c>
      <c r="C682" s="45" t="b">
        <f>IF(ISBLANK([2]ICSALabs!F682),FALSE,LOOKUP([2]ICSALabs!F682,[1]Lookup!$A$6:$B$7))</f>
        <v>0</v>
      </c>
      <c r="D682" s="45" t="b">
        <f>IF(ISBLANK([2]ICSALabs!G682),FALSE,[2]ICSALabs!G682)</f>
        <v>0</v>
      </c>
      <c r="E682" s="45" t="str">
        <f>IF(NOT(ISBLANK([2]ICSALabs!D682)),IF(OR(ISBLANK([2]ICSALabs!E682),[2]ICSALabs!E682="N/A"),"--no acb code",CONCATENATE([1]Lookup!F$1,A682,[1]Lookup!G$1,B682,[1]Lookup!H$1,H$1,[1]Lookup!I$1)),"--no attestation")</f>
        <v>--no attestation</v>
      </c>
      <c r="F682" s="45" t="str">
        <f>IF(AND(NOT(ISBLANK([2]ICSALabs!G682)),[2]ICSALabs!G682&lt;&gt;"N/A"),IF(C682="All",CONCATENATE([1]Lookup!F$2,D682,[1]Lookup!G$2,B682,[1]Lookup!H$2,H$1,[1]Lookup!I$2),CONCATENATE([1]Lookup!F$3,D682,[1]Lookup!G$3,B682,[1]Lookup!H$3)),"--no url")</f>
        <v>--no url</v>
      </c>
    </row>
    <row r="683" spans="1:6" hidden="1" x14ac:dyDescent="0.25">
      <c r="A683" s="45" t="b">
        <f>IF(ISBLANK([2]ICSALabs!D683),FALSE,LOOKUP([2]ICSALabs!D683,[1]Lookup!$A$2:$B$4))</f>
        <v>0</v>
      </c>
      <c r="B683" s="45" t="b">
        <f>IF(ISBLANK([2]ICSALabs!E683),FALSE,TRIM([2]ICSALabs!E683))</f>
        <v>0</v>
      </c>
      <c r="C683" s="45" t="b">
        <f>IF(ISBLANK([2]ICSALabs!F683),FALSE,LOOKUP([2]ICSALabs!F683,[1]Lookup!$A$6:$B$7))</f>
        <v>0</v>
      </c>
      <c r="D683" s="45" t="b">
        <f>IF(ISBLANK([2]ICSALabs!G683),FALSE,[2]ICSALabs!G683)</f>
        <v>0</v>
      </c>
      <c r="E683" s="45" t="str">
        <f>IF(NOT(ISBLANK([2]ICSALabs!D683)),IF(OR(ISBLANK([2]ICSALabs!E683),[2]ICSALabs!E683="N/A"),"--no acb code",CONCATENATE([1]Lookup!F$1,A683,[1]Lookup!G$1,B683,[1]Lookup!H$1,H$1,[1]Lookup!I$1)),"--no attestation")</f>
        <v>--no attestation</v>
      </c>
      <c r="F683" s="45" t="str">
        <f>IF(AND(NOT(ISBLANK([2]ICSALabs!G683)),[2]ICSALabs!G683&lt;&gt;"N/A"),IF(C683="All",CONCATENATE([1]Lookup!F$2,D683,[1]Lookup!G$2,B683,[1]Lookup!H$2,H$1,[1]Lookup!I$2),CONCATENATE([1]Lookup!F$3,D683,[1]Lookup!G$3,B683,[1]Lookup!H$3)),"--no url")</f>
        <v>--no url</v>
      </c>
    </row>
    <row r="684" spans="1:6" hidden="1" x14ac:dyDescent="0.25">
      <c r="A684" s="45" t="b">
        <f>IF(ISBLANK([2]ICSALabs!D684),FALSE,LOOKUP([2]ICSALabs!D684,[1]Lookup!$A$2:$B$4))</f>
        <v>0</v>
      </c>
      <c r="B684" s="45" t="b">
        <f>IF(ISBLANK([2]ICSALabs!E684),FALSE,TRIM([2]ICSALabs!E684))</f>
        <v>0</v>
      </c>
      <c r="C684" s="45" t="b">
        <f>IF(ISBLANK([2]ICSALabs!F684),FALSE,LOOKUP([2]ICSALabs!F684,[1]Lookup!$A$6:$B$7))</f>
        <v>0</v>
      </c>
      <c r="D684" s="45" t="b">
        <f>IF(ISBLANK([2]ICSALabs!G684),FALSE,[2]ICSALabs!G684)</f>
        <v>0</v>
      </c>
      <c r="E684" s="45" t="str">
        <f>IF(NOT(ISBLANK([2]ICSALabs!D684)),IF(OR(ISBLANK([2]ICSALabs!E684),[2]ICSALabs!E684="N/A"),"--no acb code",CONCATENATE([1]Lookup!F$1,A684,[1]Lookup!G$1,B684,[1]Lookup!H$1,H$1,[1]Lookup!I$1)),"--no attestation")</f>
        <v>--no attestation</v>
      </c>
      <c r="F684" s="45" t="str">
        <f>IF(AND(NOT(ISBLANK([2]ICSALabs!G684)),[2]ICSALabs!G684&lt;&gt;"N/A"),IF(C684="All",CONCATENATE([1]Lookup!F$2,D684,[1]Lookup!G$2,B684,[1]Lookup!H$2,H$1,[1]Lookup!I$2),CONCATENATE([1]Lookup!F$3,D684,[1]Lookup!G$3,B684,[1]Lookup!H$3)),"--no url")</f>
        <v>--no url</v>
      </c>
    </row>
    <row r="685" spans="1:6" hidden="1" x14ac:dyDescent="0.25">
      <c r="A685" s="45" t="b">
        <f>IF(ISBLANK([2]ICSALabs!D685),FALSE,LOOKUP([2]ICSALabs!D685,[1]Lookup!$A$2:$B$4))</f>
        <v>0</v>
      </c>
      <c r="B685" s="45" t="b">
        <f>IF(ISBLANK([2]ICSALabs!E685),FALSE,TRIM([2]ICSALabs!E685))</f>
        <v>0</v>
      </c>
      <c r="C685" s="45" t="b">
        <f>IF(ISBLANK([2]ICSALabs!F685),FALSE,LOOKUP([2]ICSALabs!F685,[1]Lookup!$A$6:$B$7))</f>
        <v>0</v>
      </c>
      <c r="D685" s="45" t="b">
        <f>IF(ISBLANK([2]ICSALabs!G685),FALSE,[2]ICSALabs!G685)</f>
        <v>0</v>
      </c>
      <c r="E685" s="45" t="str">
        <f>IF(NOT(ISBLANK([2]ICSALabs!D685)),IF(OR(ISBLANK([2]ICSALabs!E685),[2]ICSALabs!E685="N/A"),"--no acb code",CONCATENATE([1]Lookup!F$1,A685,[1]Lookup!G$1,B685,[1]Lookup!H$1,H$1,[1]Lookup!I$1)),"--no attestation")</f>
        <v>--no attestation</v>
      </c>
      <c r="F685" s="45" t="str">
        <f>IF(AND(NOT(ISBLANK([2]ICSALabs!G685)),[2]ICSALabs!G685&lt;&gt;"N/A"),IF(C685="All",CONCATENATE([1]Lookup!F$2,D685,[1]Lookup!G$2,B685,[1]Lookup!H$2,H$1,[1]Lookup!I$2),CONCATENATE([1]Lookup!F$3,D685,[1]Lookup!G$3,B685,[1]Lookup!H$3)),"--no url")</f>
        <v>--no url</v>
      </c>
    </row>
    <row r="686" spans="1:6" hidden="1" x14ac:dyDescent="0.25">
      <c r="A686" s="45" t="b">
        <f>IF(ISBLANK([2]ICSALabs!D686),FALSE,LOOKUP([2]ICSALabs!D686,[1]Lookup!$A$2:$B$4))</f>
        <v>0</v>
      </c>
      <c r="B686" s="45" t="b">
        <f>IF(ISBLANK([2]ICSALabs!E686),FALSE,TRIM([2]ICSALabs!E686))</f>
        <v>0</v>
      </c>
      <c r="C686" s="45" t="b">
        <f>IF(ISBLANK([2]ICSALabs!F686),FALSE,LOOKUP([2]ICSALabs!F686,[1]Lookup!$A$6:$B$7))</f>
        <v>0</v>
      </c>
      <c r="D686" s="45" t="b">
        <f>IF(ISBLANK([2]ICSALabs!G686),FALSE,[2]ICSALabs!G686)</f>
        <v>0</v>
      </c>
      <c r="E686" s="45" t="str">
        <f>IF(NOT(ISBLANK([2]ICSALabs!D686)),IF(OR(ISBLANK([2]ICSALabs!E686),[2]ICSALabs!E686="N/A"),"--no acb code",CONCATENATE([1]Lookup!F$1,A686,[1]Lookup!G$1,B686,[1]Lookup!H$1,H$1,[1]Lookup!I$1)),"--no attestation")</f>
        <v>--no attestation</v>
      </c>
      <c r="F686" s="45" t="str">
        <f>IF(AND(NOT(ISBLANK([2]ICSALabs!G686)),[2]ICSALabs!G686&lt;&gt;"N/A"),IF(C686="All",CONCATENATE([1]Lookup!F$2,D686,[1]Lookup!G$2,B686,[1]Lookup!H$2,H$1,[1]Lookup!I$2),CONCATENATE([1]Lookup!F$3,D686,[1]Lookup!G$3,B686,[1]Lookup!H$3)),"--no url")</f>
        <v>--no url</v>
      </c>
    </row>
    <row r="687" spans="1:6" hidden="1" x14ac:dyDescent="0.25">
      <c r="A687" s="45" t="b">
        <f>IF(ISBLANK([2]ICSALabs!D687),FALSE,LOOKUP([2]ICSALabs!D687,[1]Lookup!$A$2:$B$4))</f>
        <v>0</v>
      </c>
      <c r="B687" s="45" t="b">
        <f>IF(ISBLANK([2]ICSALabs!E687),FALSE,TRIM([2]ICSALabs!E687))</f>
        <v>0</v>
      </c>
      <c r="C687" s="45" t="b">
        <f>IF(ISBLANK([2]ICSALabs!F687),FALSE,LOOKUP([2]ICSALabs!F687,[1]Lookup!$A$6:$B$7))</f>
        <v>0</v>
      </c>
      <c r="D687" s="45" t="b">
        <f>IF(ISBLANK([2]ICSALabs!G687),FALSE,[2]ICSALabs!G687)</f>
        <v>0</v>
      </c>
      <c r="E687" s="45" t="str">
        <f>IF(NOT(ISBLANK([2]ICSALabs!D687)),IF(OR(ISBLANK([2]ICSALabs!E687),[2]ICSALabs!E687="N/A"),"--no acb code",CONCATENATE([1]Lookup!F$1,A687,[1]Lookup!G$1,B687,[1]Lookup!H$1,H$1,[1]Lookup!I$1)),"--no attestation")</f>
        <v>--no attestation</v>
      </c>
      <c r="F687" s="45" t="str">
        <f>IF(AND(NOT(ISBLANK([2]ICSALabs!G687)),[2]ICSALabs!G687&lt;&gt;"N/A"),IF(C687="All",CONCATENATE([1]Lookup!F$2,D687,[1]Lookup!G$2,B687,[1]Lookup!H$2,H$1,[1]Lookup!I$2),CONCATENATE([1]Lookup!F$3,D687,[1]Lookup!G$3,B687,[1]Lookup!H$3)),"--no url")</f>
        <v>--no url</v>
      </c>
    </row>
    <row r="688" spans="1:6" hidden="1" x14ac:dyDescent="0.25">
      <c r="A688" s="45" t="b">
        <f>IF(ISBLANK([2]ICSALabs!D688),FALSE,LOOKUP([2]ICSALabs!D688,[1]Lookup!$A$2:$B$4))</f>
        <v>0</v>
      </c>
      <c r="B688" s="45" t="b">
        <f>IF(ISBLANK([2]ICSALabs!E688),FALSE,TRIM([2]ICSALabs!E688))</f>
        <v>0</v>
      </c>
      <c r="C688" s="45" t="b">
        <f>IF(ISBLANK([2]ICSALabs!F688),FALSE,LOOKUP([2]ICSALabs!F688,[1]Lookup!$A$6:$B$7))</f>
        <v>0</v>
      </c>
      <c r="D688" s="45" t="b">
        <f>IF(ISBLANK([2]ICSALabs!G688),FALSE,[2]ICSALabs!G688)</f>
        <v>0</v>
      </c>
      <c r="E688" s="45" t="str">
        <f>IF(NOT(ISBLANK([2]ICSALabs!D688)),IF(OR(ISBLANK([2]ICSALabs!E688),[2]ICSALabs!E688="N/A"),"--no acb code",CONCATENATE([1]Lookup!F$1,A688,[1]Lookup!G$1,B688,[1]Lookup!H$1,H$1,[1]Lookup!I$1)),"--no attestation")</f>
        <v>--no attestation</v>
      </c>
      <c r="F688" s="45" t="str">
        <f>IF(AND(NOT(ISBLANK([2]ICSALabs!G688)),[2]ICSALabs!G688&lt;&gt;"N/A"),IF(C688="All",CONCATENATE([1]Lookup!F$2,D688,[1]Lookup!G$2,B688,[1]Lookup!H$2,H$1,[1]Lookup!I$2),CONCATENATE([1]Lookup!F$3,D688,[1]Lookup!G$3,B688,[1]Lookup!H$3)),"--no url")</f>
        <v>--no url</v>
      </c>
    </row>
    <row r="689" spans="1:6" hidden="1" x14ac:dyDescent="0.25">
      <c r="A689" s="45" t="b">
        <f>IF(ISBLANK([2]ICSALabs!D689),FALSE,LOOKUP([2]ICSALabs!D689,[1]Lookup!$A$2:$B$4))</f>
        <v>0</v>
      </c>
      <c r="B689" s="45" t="b">
        <f>IF(ISBLANK([2]ICSALabs!E689),FALSE,TRIM([2]ICSALabs!E689))</f>
        <v>0</v>
      </c>
      <c r="C689" s="45" t="b">
        <f>IF(ISBLANK([2]ICSALabs!F689),FALSE,LOOKUP([2]ICSALabs!F689,[1]Lookup!$A$6:$B$7))</f>
        <v>0</v>
      </c>
      <c r="D689" s="45" t="b">
        <f>IF(ISBLANK([2]ICSALabs!G689),FALSE,[2]ICSALabs!G689)</f>
        <v>0</v>
      </c>
      <c r="E689" s="45" t="str">
        <f>IF(NOT(ISBLANK([2]ICSALabs!D689)),IF(OR(ISBLANK([2]ICSALabs!E689),[2]ICSALabs!E689="N/A"),"--no acb code",CONCATENATE([1]Lookup!F$1,A689,[1]Lookup!G$1,B689,[1]Lookup!H$1,H$1,[1]Lookup!I$1)),"--no attestation")</f>
        <v>--no attestation</v>
      </c>
      <c r="F689" s="45" t="str">
        <f>IF(AND(NOT(ISBLANK([2]ICSALabs!G689)),[2]ICSALabs!G689&lt;&gt;"N/A"),IF(C689="All",CONCATENATE([1]Lookup!F$2,D689,[1]Lookup!G$2,B689,[1]Lookup!H$2,H$1,[1]Lookup!I$2),CONCATENATE([1]Lookup!F$3,D689,[1]Lookup!G$3,B689,[1]Lookup!H$3)),"--no url")</f>
        <v>--no url</v>
      </c>
    </row>
    <row r="690" spans="1:6" x14ac:dyDescent="0.25">
      <c r="A690" s="45" t="str">
        <f>IF(ISBLANK([2]ICSALabs!D690),FALSE,LOOKUP([2]ICSALabs!D690,[1]Lookup!$A$2:$B$4))</f>
        <v>Affirmative</v>
      </c>
      <c r="B690" s="45" t="str">
        <f>IF(ISBLANK([2]ICSALabs!E690),FALSE,TRIM([2]ICSALabs!E690))</f>
        <v>140079R02</v>
      </c>
      <c r="C690" s="45" t="str">
        <f>IF(ISBLANK([2]ICSALabs!F690),FALSE,LOOKUP([2]ICSALabs!F690,[1]Lookup!$A$6:$B$7))</f>
        <v>All</v>
      </c>
      <c r="D690" s="45" t="str">
        <f>IF(ISBLANK([2]ICSALabs!G690),FALSE,[2]ICSALabs!G690)</f>
        <v>http://www.chirotouch.com/stimulus/ehr-disclosures/</v>
      </c>
      <c r="E690" s="45" t="str">
        <f>IF(NOT(ISBLANK([2]ICSALabs!D690)),IF(OR(ISBLANK([2]ICSALabs!E690),[2]ICSALabs!E690="N/A"),"--no acb code",CONCATENATE([1]Lookup!F$1,A690,[1]Lookup!G$1,B690,[1]Lookup!H$1,H$1,[1]Lookup!I$1)),"--no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'140079R02' and cb."name" = 'ICSA Labs' and cp.product_version_id = pv.product_version_id and pv.product_id = p.product_id and p.vendor_id = vend.vendor_id;</v>
      </c>
      <c r="F690" s="45" t="str">
        <f>IF(AND(NOT(ISBLANK([2]ICSALabs!G690)),[2]ICSALabs!G690&lt;&gt;"N/A"),IF(C690="All",CONCATENATE([1]Lookup!F$2,D690,[1]Lookup!G$2,B690,[1]Lookup!H$2,H$1,[1]Lookup!I$2),CONCATENATE([1]Lookup!F$3,D690,[1]Lookup!G$3,B690,[1]Lookup!H$3)),"--no url")</f>
        <v>update openchpl.certified_product as cp set transparency_attestation_url = 'http://www.chirotouch.com/stimulus/ehr-disclosures/' from (select certified_product_id from (select vend.vendor_code from openchpl.certified_product as cp, openchpl.product_version as pv, openchpl.product as p, openchpl.vendor as vend where cp.acb_certification_id = '140079R02'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91" spans="1:6" hidden="1" x14ac:dyDescent="0.25">
      <c r="A691" s="45" t="b">
        <f>IF(ISBLANK([2]ICSALabs!D691),FALSE,LOOKUP([2]ICSALabs!D691,[1]Lookup!$A$2:$B$4))</f>
        <v>0</v>
      </c>
      <c r="B691" s="45" t="b">
        <f>IF(ISBLANK([2]ICSALabs!E691),FALSE,TRIM([2]ICSALabs!E691))</f>
        <v>0</v>
      </c>
      <c r="C691" s="45" t="b">
        <f>IF(ISBLANK([2]ICSALabs!F691),FALSE,LOOKUP([2]ICSALabs!F691,[1]Lookup!$A$6:$B$7))</f>
        <v>0</v>
      </c>
      <c r="D691" s="45" t="b">
        <f>IF(ISBLANK([2]ICSALabs!G691),FALSE,[2]ICSALabs!G691)</f>
        <v>0</v>
      </c>
      <c r="E691" s="45" t="str">
        <f>IF(NOT(ISBLANK([2]ICSALabs!D691)),IF(OR(ISBLANK([2]ICSALabs!E691),[2]ICSALabs!E691="N/A"),"--no acb code",CONCATENATE([1]Lookup!F$1,A691,[1]Lookup!G$1,B691,[1]Lookup!H$1,H$1,[1]Lookup!I$1)),"--no attestation")</f>
        <v>--no attestation</v>
      </c>
      <c r="F691" s="45" t="str">
        <f>IF(AND(NOT(ISBLANK([2]ICSALabs!G691)),[2]ICSALabs!G691&lt;&gt;"N/A"),IF(C691="All",CONCATENATE([1]Lookup!F$2,D691,[1]Lookup!G$2,B691,[1]Lookup!H$2,H$1,[1]Lookup!I$2),CONCATENATE([1]Lookup!F$3,D691,[1]Lookup!G$3,B691,[1]Lookup!H$3)),"--no url")</f>
        <v>--no url</v>
      </c>
    </row>
    <row r="692" spans="1:6" x14ac:dyDescent="0.25">
      <c r="A692" s="45" t="str">
        <f>IF(ISBLANK([2]ICSALabs!D692),FALSE,LOOKUP([2]ICSALabs!D692,[1]Lookup!$A$2:$B$4))</f>
        <v>Negative</v>
      </c>
      <c r="B692" s="45" t="str">
        <f>IF(ISBLANK([2]ICSALabs!E692),FALSE,TRIM([2]ICSALabs!E692))</f>
        <v>CC-2014-484340-1</v>
      </c>
      <c r="C692" s="45" t="str">
        <f>IF(ISBLANK([2]ICSALabs!F692),FALSE,LOOKUP([2]ICSALabs!F692,[1]Lookup!$A$6:$B$7))</f>
        <v>All</v>
      </c>
      <c r="D692" s="45" t="str">
        <f>IF(ISBLANK([2]ICSALabs!G692),FALSE,[2]ICSALabs!G692)</f>
        <v>http://www.omnimd.com/omnimd-certification</v>
      </c>
      <c r="E692" s="45" t="str">
        <f>IF(NOT(ISBLANK([2]ICSALabs!D692)),IF(OR(ISBLANK([2]ICSALabs!E692),[2]ICSALabs!E692="N/A"),"--no acb code",CONCATENATE([1]Lookup!F$1,A692,[1]Lookup!G$1,B692,[1]Lookup!H$1,H$1,[1]Lookup!I$1)),"--no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'CC-2014-484340-1' and cb."name" = 'ICSA Labs' and cp.product_version_id = pv.product_version_id and pv.product_id = p.product_id and p.vendor_id = vend.vendor_id;</v>
      </c>
      <c r="F692" s="45" t="str">
        <f>IF(AND(NOT(ISBLANK([2]ICSALabs!G692)),[2]ICSALabs!G692&lt;&gt;"N/A"),IF(C692="All",CONCATENATE([1]Lookup!F$2,D692,[1]Lookup!G$2,B692,[1]Lookup!H$2,H$1,[1]Lookup!I$2),CONCATENATE([1]Lookup!F$3,D692,[1]Lookup!G$3,B692,[1]Lookup!H$3)),"--no url")</f>
        <v>update openchpl.certified_product as cp set transparency_attestation_url = 'http://www.omnimd.com/omnimd-certification' from (select certified_product_id from (select vend.vendor_code from openchpl.certified_product as cp, openchpl.product_version as pv, openchpl.product as p, openchpl.vendor as vend where cp.acb_certification_id = 'CC-2014-484340-1'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93" spans="1:6" hidden="1" x14ac:dyDescent="0.25">
      <c r="A693" s="45" t="b">
        <f>IF(ISBLANK([2]ICSALabs!D693),FALSE,LOOKUP([2]ICSALabs!D693,[1]Lookup!$A$2:$B$4))</f>
        <v>0</v>
      </c>
      <c r="B693" s="45" t="b">
        <f>IF(ISBLANK([2]ICSALabs!E693),FALSE,TRIM([2]ICSALabs!E693))</f>
        <v>0</v>
      </c>
      <c r="C693" s="45" t="b">
        <f>IF(ISBLANK([2]ICSALabs!F693),FALSE,LOOKUP([2]ICSALabs!F693,[1]Lookup!$A$6:$B$7))</f>
        <v>0</v>
      </c>
      <c r="D693" s="45" t="b">
        <f>IF(ISBLANK([2]ICSALabs!G693),FALSE,[2]ICSALabs!G693)</f>
        <v>0</v>
      </c>
      <c r="E693" s="45" t="str">
        <f>IF(NOT(ISBLANK([2]ICSALabs!D693)),IF(OR(ISBLANK([2]ICSALabs!E693),[2]ICSALabs!E693="N/A"),"--no acb code",CONCATENATE([1]Lookup!F$1,A693,[1]Lookup!G$1,B693,[1]Lookup!H$1,H$1,[1]Lookup!I$1)),"--no attestation")</f>
        <v>--no attestation</v>
      </c>
      <c r="F693" s="45" t="str">
        <f>IF(AND(NOT(ISBLANK([2]ICSALabs!G693)),[2]ICSALabs!G693&lt;&gt;"N/A"),IF(C693="All",CONCATENATE([1]Lookup!F$2,D693,[1]Lookup!G$2,B693,[1]Lookup!H$2,H$1,[1]Lookup!I$2),CONCATENATE([1]Lookup!F$3,D693,[1]Lookup!G$3,B693,[1]Lookup!H$3)),"--no url")</f>
        <v>--no url</v>
      </c>
    </row>
    <row r="694" spans="1:6" hidden="1" x14ac:dyDescent="0.25">
      <c r="A694" s="45" t="b">
        <f>IF(ISBLANK([2]ICSALabs!D694),FALSE,LOOKUP([2]ICSALabs!D694,[1]Lookup!$A$2:$B$4))</f>
        <v>0</v>
      </c>
      <c r="B694" s="45" t="b">
        <f>IF(ISBLANK([2]ICSALabs!E694),FALSE,TRIM([2]ICSALabs!E694))</f>
        <v>0</v>
      </c>
      <c r="C694" s="45" t="b">
        <f>IF(ISBLANK([2]ICSALabs!F694),FALSE,LOOKUP([2]ICSALabs!F694,[1]Lookup!$A$6:$B$7))</f>
        <v>0</v>
      </c>
      <c r="D694" s="45" t="b">
        <f>IF(ISBLANK([2]ICSALabs!G694),FALSE,[2]ICSALabs!G694)</f>
        <v>0</v>
      </c>
      <c r="E694" s="45" t="str">
        <f>IF(NOT(ISBLANK([2]ICSALabs!D694)),IF(OR(ISBLANK([2]ICSALabs!E694),[2]ICSALabs!E694="N/A"),"--no acb code",CONCATENATE([1]Lookup!F$1,A694,[1]Lookup!G$1,B694,[1]Lookup!H$1,H$1,[1]Lookup!I$1)),"--no attestation")</f>
        <v>--no attestation</v>
      </c>
      <c r="F694" s="45" t="str">
        <f>IF(AND(NOT(ISBLANK([2]ICSALabs!G694)),[2]ICSALabs!G694&lt;&gt;"N/A"),IF(C694="All",CONCATENATE([1]Lookup!F$2,D694,[1]Lookup!G$2,B694,[1]Lookup!H$2,H$1,[1]Lookup!I$2),CONCATENATE([1]Lookup!F$3,D694,[1]Lookup!G$3,B694,[1]Lookup!H$3)),"--no url")</f>
        <v>--no url</v>
      </c>
    </row>
    <row r="695" spans="1:6" hidden="1" x14ac:dyDescent="0.25">
      <c r="A695" s="45" t="b">
        <f>IF(ISBLANK([2]ICSALabs!D695),FALSE,LOOKUP([2]ICSALabs!D695,[1]Lookup!$A$2:$B$4))</f>
        <v>0</v>
      </c>
      <c r="B695" s="45" t="b">
        <f>IF(ISBLANK([2]ICSALabs!E695),FALSE,TRIM([2]ICSALabs!E695))</f>
        <v>0</v>
      </c>
      <c r="C695" s="45" t="b">
        <f>IF(ISBLANK([2]ICSALabs!F695),FALSE,LOOKUP([2]ICSALabs!F695,[1]Lookup!$A$6:$B$7))</f>
        <v>0</v>
      </c>
      <c r="D695" s="45" t="b">
        <f>IF(ISBLANK([2]ICSALabs!G695),FALSE,[2]ICSALabs!G695)</f>
        <v>0</v>
      </c>
      <c r="E695" s="45" t="str">
        <f>IF(NOT(ISBLANK([2]ICSALabs!D695)),IF(OR(ISBLANK([2]ICSALabs!E695),[2]ICSALabs!E695="N/A"),"--no acb code",CONCATENATE([1]Lookup!F$1,A695,[1]Lookup!G$1,B695,[1]Lookup!H$1,H$1,[1]Lookup!I$1)),"--no attestation")</f>
        <v>--no attestation</v>
      </c>
      <c r="F695" s="45" t="str">
        <f>IF(AND(NOT(ISBLANK([2]ICSALabs!G695)),[2]ICSALabs!G695&lt;&gt;"N/A"),IF(C695="All",CONCATENATE([1]Lookup!F$2,D695,[1]Lookup!G$2,B695,[1]Lookup!H$2,H$1,[1]Lookup!I$2),CONCATENATE([1]Lookup!F$3,D695,[1]Lookup!G$3,B695,[1]Lookup!H$3)),"--no url")</f>
        <v>--no url</v>
      </c>
    </row>
    <row r="696" spans="1:6" hidden="1" x14ac:dyDescent="0.25">
      <c r="A696" s="45" t="b">
        <f>IF(ISBLANK([2]ICSALabs!D696),FALSE,LOOKUP([2]ICSALabs!D696,[1]Lookup!$A$2:$B$4))</f>
        <v>0</v>
      </c>
      <c r="B696" s="45" t="b">
        <f>IF(ISBLANK([2]ICSALabs!E696),FALSE,TRIM([2]ICSALabs!E696))</f>
        <v>0</v>
      </c>
      <c r="C696" s="45" t="b">
        <f>IF(ISBLANK([2]ICSALabs!F696),FALSE,LOOKUP([2]ICSALabs!F696,[1]Lookup!$A$6:$B$7))</f>
        <v>0</v>
      </c>
      <c r="D696" s="45" t="b">
        <f>IF(ISBLANK([2]ICSALabs!G696),FALSE,[2]ICSALabs!G696)</f>
        <v>0</v>
      </c>
      <c r="E696" s="45" t="str">
        <f>IF(NOT(ISBLANK([2]ICSALabs!D696)),IF(OR(ISBLANK([2]ICSALabs!E696),[2]ICSALabs!E696="N/A"),"--no acb code",CONCATENATE([1]Lookup!F$1,A696,[1]Lookup!G$1,B696,[1]Lookup!H$1,H$1,[1]Lookup!I$1)),"--no attestation")</f>
        <v>--no attestation</v>
      </c>
      <c r="F696" s="45" t="str">
        <f>IF(AND(NOT(ISBLANK([2]ICSALabs!G696)),[2]ICSALabs!G696&lt;&gt;"N/A"),IF(C696="All",CONCATENATE([1]Lookup!F$2,D696,[1]Lookup!G$2,B696,[1]Lookup!H$2,H$1,[1]Lookup!I$2),CONCATENATE([1]Lookup!F$3,D696,[1]Lookup!G$3,B696,[1]Lookup!H$3)),"--no url")</f>
        <v>--no url</v>
      </c>
    </row>
    <row r="697" spans="1:6" hidden="1" x14ac:dyDescent="0.25">
      <c r="A697" s="45" t="b">
        <f>IF(ISBLANK([2]ICSALabs!D697),FALSE,LOOKUP([2]ICSALabs!D697,[1]Lookup!$A$2:$B$4))</f>
        <v>0</v>
      </c>
      <c r="B697" s="45" t="b">
        <f>IF(ISBLANK([2]ICSALabs!E697),FALSE,TRIM([2]ICSALabs!E697))</f>
        <v>0</v>
      </c>
      <c r="C697" s="45" t="b">
        <f>IF(ISBLANK([2]ICSALabs!F697),FALSE,LOOKUP([2]ICSALabs!F697,[1]Lookup!$A$6:$B$7))</f>
        <v>0</v>
      </c>
      <c r="D697" s="45" t="b">
        <f>IF(ISBLANK([2]ICSALabs!G697),FALSE,[2]ICSALabs!G697)</f>
        <v>0</v>
      </c>
      <c r="E697" s="45" t="str">
        <f>IF(NOT(ISBLANK([2]ICSALabs!D697)),IF(OR(ISBLANK([2]ICSALabs!E697),[2]ICSALabs!E697="N/A"),"--no acb code",CONCATENATE([1]Lookup!F$1,A697,[1]Lookup!G$1,B697,[1]Lookup!H$1,H$1,[1]Lookup!I$1)),"--no attestation")</f>
        <v>--no attestation</v>
      </c>
      <c r="F697" s="45" t="str">
        <f>IF(AND(NOT(ISBLANK([2]ICSALabs!G697)),[2]ICSALabs!G697&lt;&gt;"N/A"),IF(C697="All",CONCATENATE([1]Lookup!F$2,D697,[1]Lookup!G$2,B697,[1]Lookup!H$2,H$1,[1]Lookup!I$2),CONCATENATE([1]Lookup!F$3,D697,[1]Lookup!G$3,B697,[1]Lookup!H$3)),"--no url")</f>
        <v>--no url</v>
      </c>
    </row>
    <row r="698" spans="1:6" hidden="1" x14ac:dyDescent="0.25">
      <c r="A698" s="45" t="b">
        <f>IF(ISBLANK([2]ICSALabs!D698),FALSE,LOOKUP([2]ICSALabs!D698,[1]Lookup!$A$2:$B$4))</f>
        <v>0</v>
      </c>
      <c r="B698" s="45" t="b">
        <f>IF(ISBLANK([2]ICSALabs!E698),FALSE,TRIM([2]ICSALabs!E698))</f>
        <v>0</v>
      </c>
      <c r="C698" s="45" t="b">
        <f>IF(ISBLANK([2]ICSALabs!F698),FALSE,LOOKUP([2]ICSALabs!F698,[1]Lookup!$A$6:$B$7))</f>
        <v>0</v>
      </c>
      <c r="D698" s="45" t="b">
        <f>IF(ISBLANK([2]ICSALabs!G698),FALSE,[2]ICSALabs!G698)</f>
        <v>0</v>
      </c>
      <c r="E698" s="45" t="str">
        <f>IF(NOT(ISBLANK([2]ICSALabs!D698)),IF(OR(ISBLANK([2]ICSALabs!E698),[2]ICSALabs!E698="N/A"),"--no acb code",CONCATENATE([1]Lookup!F$1,A698,[1]Lookup!G$1,B698,[1]Lookup!H$1,H$1,[1]Lookup!I$1)),"--no attestation")</f>
        <v>--no attestation</v>
      </c>
      <c r="F698" s="45" t="str">
        <f>IF(AND(NOT(ISBLANK([2]ICSALabs!G698)),[2]ICSALabs!G698&lt;&gt;"N/A"),IF(C698="All",CONCATENATE([1]Lookup!F$2,D698,[1]Lookup!G$2,B698,[1]Lookup!H$2,H$1,[1]Lookup!I$2),CONCATENATE([1]Lookup!F$3,D698,[1]Lookup!G$3,B698,[1]Lookup!H$3)),"--no url")</f>
        <v>--no url</v>
      </c>
    </row>
    <row r="699" spans="1:6" hidden="1" x14ac:dyDescent="0.25">
      <c r="A699" s="45" t="b">
        <f>IF(ISBLANK([2]ICSALabs!D699),FALSE,LOOKUP([2]ICSALabs!D699,[1]Lookup!$A$2:$B$4))</f>
        <v>0</v>
      </c>
      <c r="B699" s="45" t="b">
        <f>IF(ISBLANK([2]ICSALabs!E699),FALSE,TRIM([2]ICSALabs!E699))</f>
        <v>0</v>
      </c>
      <c r="C699" s="45" t="b">
        <f>IF(ISBLANK([2]ICSALabs!F699),FALSE,LOOKUP([2]ICSALabs!F699,[1]Lookup!$A$6:$B$7))</f>
        <v>0</v>
      </c>
      <c r="D699" s="45" t="b">
        <f>IF(ISBLANK([2]ICSALabs!G699),FALSE,[2]ICSALabs!G699)</f>
        <v>0</v>
      </c>
      <c r="E699" s="45" t="str">
        <f>IF(NOT(ISBLANK([2]ICSALabs!D699)),IF(OR(ISBLANK([2]ICSALabs!E699),[2]ICSALabs!E699="N/A"),"--no acb code",CONCATENATE([1]Lookup!F$1,A699,[1]Lookup!G$1,B699,[1]Lookup!H$1,H$1,[1]Lookup!I$1)),"--no attestation")</f>
        <v>--no attestation</v>
      </c>
      <c r="F699" s="45" t="str">
        <f>IF(AND(NOT(ISBLANK([2]ICSALabs!G699)),[2]ICSALabs!G699&lt;&gt;"N/A"),IF(C699="All",CONCATENATE([1]Lookup!F$2,D699,[1]Lookup!G$2,B699,[1]Lookup!H$2,H$1,[1]Lookup!I$2),CONCATENATE([1]Lookup!F$3,D699,[1]Lookup!G$3,B699,[1]Lookup!H$3)),"--no url")</f>
        <v>--no url</v>
      </c>
    </row>
    <row r="700" spans="1:6" hidden="1" x14ac:dyDescent="0.25">
      <c r="A700" s="45" t="b">
        <f>IF(ISBLANK([2]ICSALabs!D700),FALSE,LOOKUP([2]ICSALabs!D700,[1]Lookup!$A$2:$B$4))</f>
        <v>0</v>
      </c>
      <c r="B700" s="45" t="b">
        <f>IF(ISBLANK([2]ICSALabs!E700),FALSE,TRIM([2]ICSALabs!E700))</f>
        <v>0</v>
      </c>
      <c r="C700" s="45" t="b">
        <f>IF(ISBLANK([2]ICSALabs!F700),FALSE,LOOKUP([2]ICSALabs!F700,[1]Lookup!$A$6:$B$7))</f>
        <v>0</v>
      </c>
      <c r="D700" s="45" t="b">
        <f>IF(ISBLANK([2]ICSALabs!G700),FALSE,[2]ICSALabs!G700)</f>
        <v>0</v>
      </c>
      <c r="E700" s="45" t="str">
        <f>IF(NOT(ISBLANK([2]ICSALabs!D700)),IF(OR(ISBLANK([2]ICSALabs!E700),[2]ICSALabs!E700="N/A"),"--no acb code",CONCATENATE([1]Lookup!F$1,A700,[1]Lookup!G$1,B700,[1]Lookup!H$1,H$1,[1]Lookup!I$1)),"--no attestation")</f>
        <v>--no attestation</v>
      </c>
      <c r="F700" s="45" t="str">
        <f>IF(AND(NOT(ISBLANK([2]ICSALabs!G700)),[2]ICSALabs!G700&lt;&gt;"N/A"),IF(C700="All",CONCATENATE([1]Lookup!F$2,D700,[1]Lookup!G$2,B700,[1]Lookup!H$2,H$1,[1]Lookup!I$2),CONCATENATE([1]Lookup!F$3,D700,[1]Lookup!G$3,B700,[1]Lookup!H$3)),"--no url")</f>
        <v>--no url</v>
      </c>
    </row>
    <row r="701" spans="1:6" hidden="1" x14ac:dyDescent="0.25">
      <c r="A701" s="45" t="b">
        <f>IF(ISBLANK([2]ICSALabs!D701),FALSE,LOOKUP([2]ICSALabs!D701,[1]Lookup!$A$2:$B$4))</f>
        <v>0</v>
      </c>
      <c r="B701" s="45" t="b">
        <f>IF(ISBLANK([2]ICSALabs!E701),FALSE,TRIM([2]ICSALabs!E701))</f>
        <v>0</v>
      </c>
      <c r="C701" s="45" t="b">
        <f>IF(ISBLANK([2]ICSALabs!F701),FALSE,LOOKUP([2]ICSALabs!F701,[1]Lookup!$A$6:$B$7))</f>
        <v>0</v>
      </c>
      <c r="D701" s="45" t="b">
        <f>IF(ISBLANK([2]ICSALabs!G701),FALSE,[2]ICSALabs!G701)</f>
        <v>0</v>
      </c>
      <c r="E701" s="45" t="str">
        <f>IF(NOT(ISBLANK([2]ICSALabs!D701)),IF(OR(ISBLANK([2]ICSALabs!E701),[2]ICSALabs!E701="N/A"),"--no acb code",CONCATENATE([1]Lookup!F$1,A701,[1]Lookup!G$1,B701,[1]Lookup!H$1,H$1,[1]Lookup!I$1)),"--no attestation")</f>
        <v>--no attestation</v>
      </c>
      <c r="F701" s="45" t="str">
        <f>IF(AND(NOT(ISBLANK([2]ICSALabs!G701)),[2]ICSALabs!G701&lt;&gt;"N/A"),IF(C701="All",CONCATENATE([1]Lookup!F$2,D701,[1]Lookup!G$2,B701,[1]Lookup!H$2,H$1,[1]Lookup!I$2),CONCATENATE([1]Lookup!F$3,D701,[1]Lookup!G$3,B701,[1]Lookup!H$3)),"--no url")</f>
        <v>--no url</v>
      </c>
    </row>
    <row r="702" spans="1:6" hidden="1" x14ac:dyDescent="0.25">
      <c r="A702" s="45" t="b">
        <f>IF(ISBLANK([2]ICSALabs!D702),FALSE,LOOKUP([2]ICSALabs!D702,[1]Lookup!$A$2:$B$4))</f>
        <v>0</v>
      </c>
      <c r="B702" s="45" t="b">
        <f>IF(ISBLANK([2]ICSALabs!E702),FALSE,TRIM([2]ICSALabs!E702))</f>
        <v>0</v>
      </c>
      <c r="C702" s="45" t="b">
        <f>IF(ISBLANK([2]ICSALabs!F702),FALSE,LOOKUP([2]ICSALabs!F702,[1]Lookup!$A$6:$B$7))</f>
        <v>0</v>
      </c>
      <c r="D702" s="45" t="b">
        <f>IF(ISBLANK([2]ICSALabs!G702),FALSE,[2]ICSALabs!G702)</f>
        <v>0</v>
      </c>
      <c r="E702" s="45" t="str">
        <f>IF(NOT(ISBLANK([2]ICSALabs!D702)),IF(OR(ISBLANK([2]ICSALabs!E702),[2]ICSALabs!E702="N/A"),"--no acb code",CONCATENATE([1]Lookup!F$1,A702,[1]Lookup!G$1,B702,[1]Lookup!H$1,H$1,[1]Lookup!I$1)),"--no attestation")</f>
        <v>--no attestation</v>
      </c>
      <c r="F702" s="45" t="str">
        <f>IF(AND(NOT(ISBLANK([2]ICSALabs!G702)),[2]ICSALabs!G702&lt;&gt;"N/A"),IF(C702="All",CONCATENATE([1]Lookup!F$2,D702,[1]Lookup!G$2,B702,[1]Lookup!H$2,H$1,[1]Lookup!I$2),CONCATENATE([1]Lookup!F$3,D702,[1]Lookup!G$3,B702,[1]Lookup!H$3)),"--no url")</f>
        <v>--no url</v>
      </c>
    </row>
    <row r="703" spans="1:6" hidden="1" x14ac:dyDescent="0.25">
      <c r="A703" s="45" t="b">
        <f>IF(ISBLANK([2]ICSALabs!D703),FALSE,LOOKUP([2]ICSALabs!D703,[1]Lookup!$A$2:$B$4))</f>
        <v>0</v>
      </c>
      <c r="B703" s="45" t="b">
        <f>IF(ISBLANK([2]ICSALabs!E703),FALSE,TRIM([2]ICSALabs!E703))</f>
        <v>0</v>
      </c>
      <c r="C703" s="45" t="b">
        <f>IF(ISBLANK([2]ICSALabs!F703),FALSE,LOOKUP([2]ICSALabs!F703,[1]Lookup!$A$6:$B$7))</f>
        <v>0</v>
      </c>
      <c r="D703" s="45" t="b">
        <f>IF(ISBLANK([2]ICSALabs!G703),FALSE,[2]ICSALabs!G703)</f>
        <v>0</v>
      </c>
      <c r="E703" s="45" t="str">
        <f>IF(NOT(ISBLANK([2]ICSALabs!D703)),IF(OR(ISBLANK([2]ICSALabs!E703),[2]ICSALabs!E703="N/A"),"--no acb code",CONCATENATE([1]Lookup!F$1,A703,[1]Lookup!G$1,B703,[1]Lookup!H$1,H$1,[1]Lookup!I$1)),"--no attestation")</f>
        <v>--no attestation</v>
      </c>
      <c r="F703" s="45" t="str">
        <f>IF(AND(NOT(ISBLANK([2]ICSALabs!G703)),[2]ICSALabs!G703&lt;&gt;"N/A"),IF(C703="All",CONCATENATE([1]Lookup!F$2,D703,[1]Lookup!G$2,B703,[1]Lookup!H$2,H$1,[1]Lookup!I$2),CONCATENATE([1]Lookup!F$3,D703,[1]Lookup!G$3,B703,[1]Lookup!H$3)),"--no url")</f>
        <v>--no url</v>
      </c>
    </row>
    <row r="704" spans="1:6" hidden="1" x14ac:dyDescent="0.25">
      <c r="A704" s="45" t="b">
        <f>IF(ISBLANK([2]ICSALabs!D704),FALSE,LOOKUP([2]ICSALabs!D704,[1]Lookup!$A$2:$B$4))</f>
        <v>0</v>
      </c>
      <c r="B704" s="45" t="b">
        <f>IF(ISBLANK([2]ICSALabs!E704),FALSE,TRIM([2]ICSALabs!E704))</f>
        <v>0</v>
      </c>
      <c r="C704" s="45" t="b">
        <f>IF(ISBLANK([2]ICSALabs!F704),FALSE,LOOKUP([2]ICSALabs!F704,[1]Lookup!$A$6:$B$7))</f>
        <v>0</v>
      </c>
      <c r="D704" s="45" t="b">
        <f>IF(ISBLANK([2]ICSALabs!G704),FALSE,[2]ICSALabs!G704)</f>
        <v>0</v>
      </c>
      <c r="E704" s="45" t="str">
        <f>IF(NOT(ISBLANK([2]ICSALabs!D704)),IF(OR(ISBLANK([2]ICSALabs!E704),[2]ICSALabs!E704="N/A"),"--no acb code",CONCATENATE([1]Lookup!F$1,A704,[1]Lookup!G$1,B704,[1]Lookup!H$1,H$1,[1]Lookup!I$1)),"--no attestation")</f>
        <v>--no attestation</v>
      </c>
      <c r="F704" s="45" t="str">
        <f>IF(AND(NOT(ISBLANK([2]ICSALabs!G704)),[2]ICSALabs!G704&lt;&gt;"N/A"),IF(C704="All",CONCATENATE([1]Lookup!F$2,D704,[1]Lookup!G$2,B704,[1]Lookup!H$2,H$1,[1]Lookup!I$2),CONCATENATE([1]Lookup!F$3,D704,[1]Lookup!G$3,B704,[1]Lookup!H$3)),"--no url")</f>
        <v>--no url</v>
      </c>
    </row>
    <row r="705" spans="1:6" hidden="1" x14ac:dyDescent="0.25">
      <c r="A705" s="45" t="b">
        <f>IF(ISBLANK([2]ICSALabs!D705),FALSE,LOOKUP([2]ICSALabs!D705,[1]Lookup!$A$2:$B$4))</f>
        <v>0</v>
      </c>
      <c r="B705" s="45" t="b">
        <f>IF(ISBLANK([2]ICSALabs!E705),FALSE,TRIM([2]ICSALabs!E705))</f>
        <v>0</v>
      </c>
      <c r="C705" s="45" t="b">
        <f>IF(ISBLANK([2]ICSALabs!F705),FALSE,LOOKUP([2]ICSALabs!F705,[1]Lookup!$A$6:$B$7))</f>
        <v>0</v>
      </c>
      <c r="D705" s="45" t="b">
        <f>IF(ISBLANK([2]ICSALabs!G705),FALSE,[2]ICSALabs!G705)</f>
        <v>0</v>
      </c>
      <c r="E705" s="45" t="str">
        <f>IF(NOT(ISBLANK([2]ICSALabs!D705)),IF(OR(ISBLANK([2]ICSALabs!E705),[2]ICSALabs!E705="N/A"),"--no acb code",CONCATENATE([1]Lookup!F$1,A705,[1]Lookup!G$1,B705,[1]Lookup!H$1,H$1,[1]Lookup!I$1)),"--no attestation")</f>
        <v>--no attestation</v>
      </c>
      <c r="F705" s="45" t="str">
        <f>IF(AND(NOT(ISBLANK([2]ICSALabs!G705)),[2]ICSALabs!G705&lt;&gt;"N/A"),IF(C705="All",CONCATENATE([1]Lookup!F$2,D705,[1]Lookup!G$2,B705,[1]Lookup!H$2,H$1,[1]Lookup!I$2),CONCATENATE([1]Lookup!F$3,D705,[1]Lookup!G$3,B705,[1]Lookup!H$3)),"--no url")</f>
        <v>--no url</v>
      </c>
    </row>
    <row r="706" spans="1:6" hidden="1" x14ac:dyDescent="0.25">
      <c r="A706" s="45" t="b">
        <f>IF(ISBLANK([2]ICSALabs!D706),FALSE,LOOKUP([2]ICSALabs!D706,[1]Lookup!$A$2:$B$4))</f>
        <v>0</v>
      </c>
      <c r="B706" s="45" t="b">
        <f>IF(ISBLANK([2]ICSALabs!E706),FALSE,TRIM([2]ICSALabs!E706))</f>
        <v>0</v>
      </c>
      <c r="C706" s="45" t="b">
        <f>IF(ISBLANK([2]ICSALabs!F706),FALSE,LOOKUP([2]ICSALabs!F706,[1]Lookup!$A$6:$B$7))</f>
        <v>0</v>
      </c>
      <c r="D706" s="45" t="b">
        <f>IF(ISBLANK([2]ICSALabs!G706),FALSE,[2]ICSALabs!G706)</f>
        <v>0</v>
      </c>
      <c r="E706" s="45" t="str">
        <f>IF(NOT(ISBLANK([2]ICSALabs!D706)),IF(OR(ISBLANK([2]ICSALabs!E706),[2]ICSALabs!E706="N/A"),"--no acb code",CONCATENATE([1]Lookup!F$1,A706,[1]Lookup!G$1,B706,[1]Lookup!H$1,H$1,[1]Lookup!I$1)),"--no attestation")</f>
        <v>--no attestation</v>
      </c>
      <c r="F706" s="45" t="str">
        <f>IF(AND(NOT(ISBLANK([2]ICSALabs!G706)),[2]ICSALabs!G706&lt;&gt;"N/A"),IF(C706="All",CONCATENATE([1]Lookup!F$2,D706,[1]Lookup!G$2,B706,[1]Lookup!H$2,H$1,[1]Lookup!I$2),CONCATENATE([1]Lookup!F$3,D706,[1]Lookup!G$3,B706,[1]Lookup!H$3)),"--no url")</f>
        <v>--no url</v>
      </c>
    </row>
    <row r="707" spans="1:6" hidden="1" x14ac:dyDescent="0.25">
      <c r="A707" s="45" t="b">
        <f>IF(ISBLANK([2]ICSALabs!D707),FALSE,LOOKUP([2]ICSALabs!D707,[1]Lookup!$A$2:$B$4))</f>
        <v>0</v>
      </c>
      <c r="B707" s="45" t="b">
        <f>IF(ISBLANK([2]ICSALabs!E707),FALSE,TRIM([2]ICSALabs!E707))</f>
        <v>0</v>
      </c>
      <c r="C707" s="45" t="b">
        <f>IF(ISBLANK([2]ICSALabs!F707),FALSE,LOOKUP([2]ICSALabs!F707,[1]Lookup!$A$6:$B$7))</f>
        <v>0</v>
      </c>
      <c r="D707" s="45" t="b">
        <f>IF(ISBLANK([2]ICSALabs!G707),FALSE,[2]ICSALabs!G707)</f>
        <v>0</v>
      </c>
      <c r="E707" s="45" t="str">
        <f>IF(NOT(ISBLANK([2]ICSALabs!D707)),IF(OR(ISBLANK([2]ICSALabs!E707),[2]ICSALabs!E707="N/A"),"--no acb code",CONCATENATE([1]Lookup!F$1,A707,[1]Lookup!G$1,B707,[1]Lookup!H$1,H$1,[1]Lookup!I$1)),"--no attestation")</f>
        <v>--no attestation</v>
      </c>
      <c r="F707" s="45" t="str">
        <f>IF(AND(NOT(ISBLANK([2]ICSALabs!G707)),[2]ICSALabs!G707&lt;&gt;"N/A"),IF(C707="All",CONCATENATE([1]Lookup!F$2,D707,[1]Lookup!G$2,B707,[1]Lookup!H$2,H$1,[1]Lookup!I$2),CONCATENATE([1]Lookup!F$3,D707,[1]Lookup!G$3,B707,[1]Lookup!H$3)),"--no url")</f>
        <v>--no url</v>
      </c>
    </row>
    <row r="708" spans="1:6" x14ac:dyDescent="0.25">
      <c r="A708" s="45" t="str">
        <f>IF(ISBLANK([2]ICSALabs!D708),FALSE,LOOKUP([2]ICSALabs!D708,[1]Lookup!$A$2:$B$4))</f>
        <v>N/A</v>
      </c>
      <c r="B708" s="45" t="str">
        <f>IF(ISBLANK([2]ICSALabs!E708),FALSE,TRIM([2]ICSALabs!E708))</f>
        <v>140167R08</v>
      </c>
      <c r="C708" s="45" t="b">
        <f>IF(ISBLANK([2]ICSALabs!F708),FALSE,LOOKUP([2]ICSALabs!F708,[1]Lookup!$A$6:$B$7))</f>
        <v>0</v>
      </c>
      <c r="D708" s="45" t="b">
        <f>IF(ISBLANK([2]ICSALabs!G708),FALSE,[2]ICSALabs!G708)</f>
        <v>0</v>
      </c>
      <c r="E708" s="45" t="str">
        <f>IF(NOT(ISBLANK([2]ICSALabs!D708)),IF(OR(ISBLANK([2]ICSALabs!E708),[2]ICSALabs!E708="N/A"),"--no acb code",CONCATENATE([1]Lookup!F$1,A708,[1]Lookup!G$1,B708,[1]Lookup!H$1,H$1,[1]Lookup!I$1)),"--no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'140167R08' and cb."name" = 'ICSA Labs' and cp.product_version_id = pv.product_version_id and pv.product_id = p.product_id and p.vendor_id = vend.vendor_id;</v>
      </c>
      <c r="F708" s="45" t="str">
        <f>IF(AND(NOT(ISBLANK([2]ICSALabs!G708)),[2]ICSALabs!G708&lt;&gt;"N/A"),IF(C708="All",CONCATENATE([1]Lookup!F$2,D708,[1]Lookup!G$2,B708,[1]Lookup!H$2,H$1,[1]Lookup!I$2),CONCATENATE([1]Lookup!F$3,D708,[1]Lookup!G$3,B708,[1]Lookup!H$3)),"--no url")</f>
        <v>--no url</v>
      </c>
    </row>
    <row r="709" spans="1:6" hidden="1" x14ac:dyDescent="0.25">
      <c r="A709" s="45" t="b">
        <f>IF(ISBLANK([2]ICSALabs!D709),FALSE,LOOKUP([2]ICSALabs!D709,[1]Lookup!$A$2:$B$4))</f>
        <v>0</v>
      </c>
      <c r="B709" s="45" t="b">
        <f>IF(ISBLANK([2]ICSALabs!E709),FALSE,TRIM([2]ICSALabs!E709))</f>
        <v>0</v>
      </c>
      <c r="C709" s="45" t="b">
        <f>IF(ISBLANK([2]ICSALabs!F709),FALSE,LOOKUP([2]ICSALabs!F709,[1]Lookup!$A$6:$B$7))</f>
        <v>0</v>
      </c>
      <c r="D709" s="45" t="b">
        <f>IF(ISBLANK([2]ICSALabs!G709),FALSE,[2]ICSALabs!G709)</f>
        <v>0</v>
      </c>
      <c r="E709" s="45" t="str">
        <f>IF(NOT(ISBLANK([2]ICSALabs!D709)),IF(OR(ISBLANK([2]ICSALabs!E709),[2]ICSALabs!E709="N/A"),"--no acb code",CONCATENATE([1]Lookup!F$1,A709,[1]Lookup!G$1,B709,[1]Lookup!H$1,H$1,[1]Lookup!I$1)),"--no attestation")</f>
        <v>--no attestation</v>
      </c>
      <c r="F709" s="45" t="str">
        <f>IF(AND(NOT(ISBLANK([2]ICSALabs!G709)),[2]ICSALabs!G709&lt;&gt;"N/A"),IF(C709="All",CONCATENATE([1]Lookup!F$2,D709,[1]Lookup!G$2,B709,[1]Lookup!H$2,H$1,[1]Lookup!I$2),CONCATENATE([1]Lookup!F$3,D709,[1]Lookup!G$3,B709,[1]Lookup!H$3)),"--no url")</f>
        <v>--no url</v>
      </c>
    </row>
    <row r="710" spans="1:6" x14ac:dyDescent="0.25">
      <c r="A710" s="45" t="str">
        <f>IF(ISBLANK([2]ICSALabs!D710),FALSE,LOOKUP([2]ICSALabs!D710,[1]Lookup!$A$2:$B$4))</f>
        <v>Affirmative</v>
      </c>
      <c r="B710" s="45" t="str">
        <f>IF(ISBLANK([2]ICSALabs!E710),FALSE,TRIM([2]ICSALabs!E710))</f>
        <v>150139R02</v>
      </c>
      <c r="C710" s="45" t="str">
        <f>IF(ISBLANK([2]ICSALabs!F710),FALSE,LOOKUP([2]ICSALabs!F710,[1]Lookup!$A$6:$B$7))</f>
        <v>Single</v>
      </c>
      <c r="D710" s="45" t="str">
        <f>IF(ISBLANK([2]ICSALabs!G710),FALSE,[2]ICSALabs!G710)</f>
        <v>http://www.intrinsiq.com/IntrinsiQSoftware/UroChart</v>
      </c>
      <c r="E710" s="45" t="str">
        <f>IF(NOT(ISBLANK([2]ICSALabs!D710)),IF(OR(ISBLANK([2]ICSALabs!E710),[2]ICSALabs!E710="N/A"),"--no acb code",CONCATENATE([1]Lookup!F$1,A710,[1]Lookup!G$1,B710,[1]Lookup!H$1,H$1,[1]Lookup!I$1)),"--no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'150139R02' and cb."name" = 'ICSA Labs' and cp.product_version_id = pv.product_version_id and pv.product_id = p.product_id and p.vendor_id = vend.vendor_id;</v>
      </c>
      <c r="F710" s="45" t="str">
        <f>IF(AND(NOT(ISBLANK([2]ICSALabs!G710)),[2]ICSALabs!G710&lt;&gt;"N/A"),IF(C710="All",CONCATENATE([1]Lookup!F$2,D710,[1]Lookup!G$2,B710,[1]Lookup!H$2,H$1,[1]Lookup!I$2),CONCATENATE([1]Lookup!F$3,D710,[1]Lookup!G$3,B710,[1]Lookup!H$3)),"--no url")</f>
        <v>update openchpl.certified_product as cp set transparency_attestation_url = 'http://www.intrinsiq.com/IntrinsiQSoftware/UroChart' from (select certified_product_id from openchpl.certified_product as cp where cp.acb_certification_id = '150139R02') as subquery where cp.certified_product_id = subquery.certified_product_id;</v>
      </c>
    </row>
    <row r="711" spans="1:6" x14ac:dyDescent="0.25">
      <c r="A711" s="45" t="str">
        <f>IF(ISBLANK([2]ICSALabs!D711),FALSE,LOOKUP([2]ICSALabs!D711,[1]Lookup!$A$2:$B$4))</f>
        <v>Affirmative</v>
      </c>
      <c r="B711" s="45" t="str">
        <f>IF(ISBLANK([2]ICSALabs!E711),FALSE,TRIM([2]ICSALabs!E711))</f>
        <v>140212R02</v>
      </c>
      <c r="C711" s="45" t="str">
        <f>IF(ISBLANK([2]ICSALabs!F711),FALSE,LOOKUP([2]ICSALabs!F711,[1]Lookup!$A$6:$B$7))</f>
        <v>Single</v>
      </c>
      <c r="D711" s="45" t="str">
        <f>IF(ISBLANK([2]ICSALabs!G711),FALSE,[2]ICSALabs!G711)</f>
        <v>http://www.intrinsiq.com/IntrinsiQSoftware/MeridianUrology</v>
      </c>
      <c r="E711" s="45" t="str">
        <f>IF(NOT(ISBLANK([2]ICSALabs!D711)),IF(OR(ISBLANK([2]ICSALabs!E711),[2]ICSALabs!E711="N/A"),"--no acb code",CONCATENATE([1]Lookup!F$1,A711,[1]Lookup!G$1,B711,[1]Lookup!H$1,H$1,[1]Lookup!I$1)),"--no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'140212R02' and cb."name" = 'ICSA Labs' and cp.product_version_id = pv.product_version_id and pv.product_id = p.product_id and p.vendor_id = vend.vendor_id;</v>
      </c>
      <c r="F711" s="45" t="str">
        <f>IF(AND(NOT(ISBLANK([2]ICSALabs!G711)),[2]ICSALabs!G711&lt;&gt;"N/A"),IF(C711="All",CONCATENATE([1]Lookup!F$2,D711,[1]Lookup!G$2,B711,[1]Lookup!H$2,H$1,[1]Lookup!I$2),CONCATENATE([1]Lookup!F$3,D711,[1]Lookup!G$3,B711,[1]Lookup!H$3)),"--no url")</f>
        <v>update openchpl.certified_product as cp set transparency_attestation_url = 'http://www.intrinsiq.com/IntrinsiQSoftware/MeridianUrology' from (select certified_product_id from openchpl.certified_product as cp where cp.acb_certification_id = '140212R02') as subquery where cp.certified_product_id = subquery.certified_product_id;</v>
      </c>
    </row>
    <row r="712" spans="1:6" hidden="1" x14ac:dyDescent="0.25">
      <c r="A712" s="45" t="b">
        <f>IF(ISBLANK([2]ICSALabs!D712),FALSE,LOOKUP([2]ICSALabs!D712,[1]Lookup!$A$2:$B$4))</f>
        <v>0</v>
      </c>
      <c r="B712" s="45" t="b">
        <f>IF(ISBLANK([2]ICSALabs!E712),FALSE,TRIM([2]ICSALabs!E712))</f>
        <v>0</v>
      </c>
      <c r="C712" s="45" t="b">
        <f>IF(ISBLANK([2]ICSALabs!F712),FALSE,LOOKUP([2]ICSALabs!F712,[1]Lookup!$A$6:$B$7))</f>
        <v>0</v>
      </c>
      <c r="D712" s="45" t="b">
        <f>IF(ISBLANK([2]ICSALabs!G712),FALSE,[2]ICSALabs!G712)</f>
        <v>0</v>
      </c>
      <c r="E712" s="45" t="str">
        <f>IF(NOT(ISBLANK([2]ICSALabs!D712)),IF(OR(ISBLANK([2]ICSALabs!E712),[2]ICSALabs!E712="N/A"),"--no acb code",CONCATENATE([1]Lookup!F$1,A712,[1]Lookup!G$1,B712,[1]Lookup!H$1,H$1,[1]Lookup!I$1)),"--no attestation")</f>
        <v>--no attestation</v>
      </c>
      <c r="F712" s="45" t="str">
        <f>IF(AND(NOT(ISBLANK([2]ICSALabs!G712)),[2]ICSALabs!G712&lt;&gt;"N/A"),IF(C712="All",CONCATENATE([1]Lookup!F$2,D712,[1]Lookup!G$2,B712,[1]Lookup!H$2,H$1,[1]Lookup!I$2),CONCATENATE([1]Lookup!F$3,D712,[1]Lookup!G$3,B712,[1]Lookup!H$3)),"--no url")</f>
        <v>--no url</v>
      </c>
    </row>
    <row r="713" spans="1:6" hidden="1" x14ac:dyDescent="0.25">
      <c r="A713" s="45" t="b">
        <f>IF(ISBLANK([2]ICSALabs!D713),FALSE,LOOKUP([2]ICSALabs!D713,[1]Lookup!$A$2:$B$4))</f>
        <v>0</v>
      </c>
      <c r="B713" s="45" t="b">
        <f>IF(ISBLANK([2]ICSALabs!E713),FALSE,TRIM([2]ICSALabs!E713))</f>
        <v>0</v>
      </c>
      <c r="C713" s="45" t="b">
        <f>IF(ISBLANK([2]ICSALabs!F713),FALSE,LOOKUP([2]ICSALabs!F713,[1]Lookup!$A$6:$B$7))</f>
        <v>0</v>
      </c>
      <c r="D713" s="45" t="b">
        <f>IF(ISBLANK([2]ICSALabs!G713),FALSE,[2]ICSALabs!G713)</f>
        <v>0</v>
      </c>
      <c r="E713" s="45" t="str">
        <f>IF(NOT(ISBLANK([2]ICSALabs!D713)),IF(OR(ISBLANK([2]ICSALabs!E713),[2]ICSALabs!E713="N/A"),"--no acb code",CONCATENATE([1]Lookup!F$1,A713,[1]Lookup!G$1,B713,[1]Lookup!H$1,H$1,[1]Lookup!I$1)),"--no attestation")</f>
        <v>--no attestation</v>
      </c>
      <c r="F713" s="45" t="str">
        <f>IF(AND(NOT(ISBLANK([2]ICSALabs!G713)),[2]ICSALabs!G713&lt;&gt;"N/A"),IF(C713="All",CONCATENATE([1]Lookup!F$2,D713,[1]Lookup!G$2,B713,[1]Lookup!H$2,H$1,[1]Lookup!I$2),CONCATENATE([1]Lookup!F$3,D713,[1]Lookup!G$3,B713,[1]Lookup!H$3)),"--no url")</f>
        <v>--no url</v>
      </c>
    </row>
    <row r="714" spans="1:6" hidden="1" x14ac:dyDescent="0.25">
      <c r="A714" s="45" t="b">
        <f>IF(ISBLANK([2]ICSALabs!D714),FALSE,LOOKUP([2]ICSALabs!D714,[1]Lookup!$A$2:$B$4))</f>
        <v>0</v>
      </c>
      <c r="B714" s="45" t="b">
        <f>IF(ISBLANK([2]ICSALabs!E714),FALSE,TRIM([2]ICSALabs!E714))</f>
        <v>0</v>
      </c>
      <c r="C714" s="45" t="b">
        <f>IF(ISBLANK([2]ICSALabs!F714),FALSE,LOOKUP([2]ICSALabs!F714,[1]Lookup!$A$6:$B$7))</f>
        <v>0</v>
      </c>
      <c r="D714" s="45" t="b">
        <f>IF(ISBLANK([2]ICSALabs!G714),FALSE,[2]ICSALabs!G714)</f>
        <v>0</v>
      </c>
      <c r="E714" s="45" t="str">
        <f>IF(NOT(ISBLANK([2]ICSALabs!D714)),IF(OR(ISBLANK([2]ICSALabs!E714),[2]ICSALabs!E714="N/A"),"--no acb code",CONCATENATE([1]Lookup!F$1,A714,[1]Lookup!G$1,B714,[1]Lookup!H$1,H$1,[1]Lookup!I$1)),"--no attestation")</f>
        <v>--no attestation</v>
      </c>
      <c r="F714" s="45" t="str">
        <f>IF(AND(NOT(ISBLANK([2]ICSALabs!G714)),[2]ICSALabs!G714&lt;&gt;"N/A"),IF(C714="All",CONCATENATE([1]Lookup!F$2,D714,[1]Lookup!G$2,B714,[1]Lookup!H$2,H$1,[1]Lookup!I$2),CONCATENATE([1]Lookup!F$3,D714,[1]Lookup!G$3,B714,[1]Lookup!H$3)),"--no url")</f>
        <v>--no url</v>
      </c>
    </row>
    <row r="715" spans="1:6" hidden="1" x14ac:dyDescent="0.25">
      <c r="A715" s="45" t="b">
        <f>IF(ISBLANK([2]ICSALabs!D715),FALSE,LOOKUP([2]ICSALabs!D715,[1]Lookup!$A$2:$B$4))</f>
        <v>0</v>
      </c>
      <c r="B715" s="45" t="b">
        <f>IF(ISBLANK([2]ICSALabs!E715),FALSE,TRIM([2]ICSALabs!E715))</f>
        <v>0</v>
      </c>
      <c r="C715" s="45" t="b">
        <f>IF(ISBLANK([2]ICSALabs!F715),FALSE,LOOKUP([2]ICSALabs!F715,[1]Lookup!$A$6:$B$7))</f>
        <v>0</v>
      </c>
      <c r="D715" s="45" t="b">
        <f>IF(ISBLANK([2]ICSALabs!G715),FALSE,[2]ICSALabs!G715)</f>
        <v>0</v>
      </c>
      <c r="E715" s="45" t="str">
        <f>IF(NOT(ISBLANK([2]ICSALabs!D715)),IF(OR(ISBLANK([2]ICSALabs!E715),[2]ICSALabs!E715="N/A"),"--no acb code",CONCATENATE([1]Lookup!F$1,A715,[1]Lookup!G$1,B715,[1]Lookup!H$1,H$1,[1]Lookup!I$1)),"--no attestation")</f>
        <v>--no attestation</v>
      </c>
      <c r="F715" s="45" t="str">
        <f>IF(AND(NOT(ISBLANK([2]ICSALabs!G715)),[2]ICSALabs!G715&lt;&gt;"N/A"),IF(C715="All",CONCATENATE([1]Lookup!F$2,D715,[1]Lookup!G$2,B715,[1]Lookup!H$2,H$1,[1]Lookup!I$2),CONCATENATE([1]Lookup!F$3,D715,[1]Lookup!G$3,B715,[1]Lookup!H$3)),"--no url")</f>
        <v>--no url</v>
      </c>
    </row>
    <row r="716" spans="1:6" hidden="1" x14ac:dyDescent="0.25">
      <c r="A716" s="45" t="b">
        <f>IF(ISBLANK([2]ICSALabs!D716),FALSE,LOOKUP([2]ICSALabs!D716,[1]Lookup!$A$2:$B$4))</f>
        <v>0</v>
      </c>
      <c r="B716" s="45" t="b">
        <f>IF(ISBLANK([2]ICSALabs!E716),FALSE,TRIM([2]ICSALabs!E716))</f>
        <v>0</v>
      </c>
      <c r="C716" s="45" t="b">
        <f>IF(ISBLANK([2]ICSALabs!F716),FALSE,LOOKUP([2]ICSALabs!F716,[1]Lookup!$A$6:$B$7))</f>
        <v>0</v>
      </c>
      <c r="D716" s="45" t="b">
        <f>IF(ISBLANK([2]ICSALabs!G716),FALSE,[2]ICSALabs!G716)</f>
        <v>0</v>
      </c>
      <c r="E716" s="45" t="str">
        <f>IF(NOT(ISBLANK([2]ICSALabs!D716)),IF(OR(ISBLANK([2]ICSALabs!E716),[2]ICSALabs!E716="N/A"),"--no acb code",CONCATENATE([1]Lookup!F$1,A716,[1]Lookup!G$1,B716,[1]Lookup!H$1,H$1,[1]Lookup!I$1)),"--no attestation")</f>
        <v>--no attestation</v>
      </c>
      <c r="F716" s="45" t="str">
        <f>IF(AND(NOT(ISBLANK([2]ICSALabs!G716)),[2]ICSALabs!G716&lt;&gt;"N/A"),IF(C716="All",CONCATENATE([1]Lookup!F$2,D716,[1]Lookup!G$2,B716,[1]Lookup!H$2,H$1,[1]Lookup!I$2),CONCATENATE([1]Lookup!F$3,D716,[1]Lookup!G$3,B716,[1]Lookup!H$3)),"--no url")</f>
        <v>--no url</v>
      </c>
    </row>
    <row r="717" spans="1:6" hidden="1" x14ac:dyDescent="0.25">
      <c r="A717" s="45" t="b">
        <f>IF(ISBLANK([2]ICSALabs!D717),FALSE,LOOKUP([2]ICSALabs!D717,[1]Lookup!$A$2:$B$4))</f>
        <v>0</v>
      </c>
      <c r="B717" s="45" t="b">
        <f>IF(ISBLANK([2]ICSALabs!E717),FALSE,TRIM([2]ICSALabs!E717))</f>
        <v>0</v>
      </c>
      <c r="C717" s="45" t="b">
        <f>IF(ISBLANK([2]ICSALabs!F717),FALSE,LOOKUP([2]ICSALabs!F717,[1]Lookup!$A$6:$B$7))</f>
        <v>0</v>
      </c>
      <c r="D717" s="45" t="b">
        <f>IF(ISBLANK([2]ICSALabs!G717),FALSE,[2]ICSALabs!G717)</f>
        <v>0</v>
      </c>
      <c r="E717" s="45" t="str">
        <f>IF(NOT(ISBLANK([2]ICSALabs!D717)),IF(OR(ISBLANK([2]ICSALabs!E717),[2]ICSALabs!E717="N/A"),"--no acb code",CONCATENATE([1]Lookup!F$1,A717,[1]Lookup!G$1,B717,[1]Lookup!H$1,H$1,[1]Lookup!I$1)),"--no attestation")</f>
        <v>--no attestation</v>
      </c>
      <c r="F717" s="45" t="str">
        <f>IF(AND(NOT(ISBLANK([2]ICSALabs!G717)),[2]ICSALabs!G717&lt;&gt;"N/A"),IF(C717="All",CONCATENATE([1]Lookup!F$2,D717,[1]Lookup!G$2,B717,[1]Lookup!H$2,H$1,[1]Lookup!I$2),CONCATENATE([1]Lookup!F$3,D717,[1]Lookup!G$3,B717,[1]Lookup!H$3)),"--no url")</f>
        <v>--no url</v>
      </c>
    </row>
    <row r="718" spans="1:6" hidden="1" x14ac:dyDescent="0.25">
      <c r="A718" s="45" t="b">
        <f>IF(ISBLANK([2]ICSALabs!D718),FALSE,LOOKUP([2]ICSALabs!D718,[1]Lookup!$A$2:$B$4))</f>
        <v>0</v>
      </c>
      <c r="B718" s="45" t="b">
        <f>IF(ISBLANK([2]ICSALabs!E718),FALSE,TRIM([2]ICSALabs!E718))</f>
        <v>0</v>
      </c>
      <c r="C718" s="45" t="b">
        <f>IF(ISBLANK([2]ICSALabs!F718),FALSE,LOOKUP([2]ICSALabs!F718,[1]Lookup!$A$6:$B$7))</f>
        <v>0</v>
      </c>
      <c r="D718" s="45" t="b">
        <f>IF(ISBLANK([2]ICSALabs!G718),FALSE,[2]ICSALabs!G718)</f>
        <v>0</v>
      </c>
      <c r="E718" s="45" t="str">
        <f>IF(NOT(ISBLANK([2]ICSALabs!D718)),IF(OR(ISBLANK([2]ICSALabs!E718),[2]ICSALabs!E718="N/A"),"--no acb code",CONCATENATE([1]Lookup!F$1,A718,[1]Lookup!G$1,B718,[1]Lookup!H$1,H$1,[1]Lookup!I$1)),"--no attestation")</f>
        <v>--no attestation</v>
      </c>
      <c r="F718" s="45" t="str">
        <f>IF(AND(NOT(ISBLANK([2]ICSALabs!G718)),[2]ICSALabs!G718&lt;&gt;"N/A"),IF(C718="All",CONCATENATE([1]Lookup!F$2,D718,[1]Lookup!G$2,B718,[1]Lookup!H$2,H$1,[1]Lookup!I$2),CONCATENATE([1]Lookup!F$3,D718,[1]Lookup!G$3,B718,[1]Lookup!H$3)),"--no url")</f>
        <v>--no url</v>
      </c>
    </row>
    <row r="719" spans="1:6" hidden="1" x14ac:dyDescent="0.25">
      <c r="A719" s="45" t="b">
        <f>IF(ISBLANK([2]ICSALabs!D719),FALSE,LOOKUP([2]ICSALabs!D719,[1]Lookup!$A$2:$B$4))</f>
        <v>0</v>
      </c>
      <c r="B719" s="45" t="b">
        <f>IF(ISBLANK([2]ICSALabs!E719),FALSE,TRIM([2]ICSALabs!E719))</f>
        <v>0</v>
      </c>
      <c r="C719" s="45" t="b">
        <f>IF(ISBLANK([2]ICSALabs!F719),FALSE,LOOKUP([2]ICSALabs!F719,[1]Lookup!$A$6:$B$7))</f>
        <v>0</v>
      </c>
      <c r="D719" s="45" t="b">
        <f>IF(ISBLANK([2]ICSALabs!G719),FALSE,[2]ICSALabs!G719)</f>
        <v>0</v>
      </c>
      <c r="E719" s="45" t="str">
        <f>IF(NOT(ISBLANK([2]ICSALabs!D719)),IF(OR(ISBLANK([2]ICSALabs!E719),[2]ICSALabs!E719="N/A"),"--no acb code",CONCATENATE([1]Lookup!F$1,A719,[1]Lookup!G$1,B719,[1]Lookup!H$1,H$1,[1]Lookup!I$1)),"--no attestation")</f>
        <v>--no attestation</v>
      </c>
      <c r="F719" s="45" t="str">
        <f>IF(AND(NOT(ISBLANK([2]ICSALabs!G719)),[2]ICSALabs!G719&lt;&gt;"N/A"),IF(C719="All",CONCATENATE([1]Lookup!F$2,D719,[1]Lookup!G$2,B719,[1]Lookup!H$2,H$1,[1]Lookup!I$2),CONCATENATE([1]Lookup!F$3,D719,[1]Lookup!G$3,B719,[1]Lookup!H$3)),"--no url")</f>
        <v>--no url</v>
      </c>
    </row>
    <row r="720" spans="1:6" hidden="1" x14ac:dyDescent="0.25">
      <c r="A720" s="45" t="b">
        <f>IF(ISBLANK([2]ICSALabs!D720),FALSE,LOOKUP([2]ICSALabs!D720,[1]Lookup!$A$2:$B$4))</f>
        <v>0</v>
      </c>
      <c r="B720" s="45" t="b">
        <f>IF(ISBLANK([2]ICSALabs!E720),FALSE,TRIM([2]ICSALabs!E720))</f>
        <v>0</v>
      </c>
      <c r="C720" s="45" t="b">
        <f>IF(ISBLANK([2]ICSALabs!F720),FALSE,LOOKUP([2]ICSALabs!F720,[1]Lookup!$A$6:$B$7))</f>
        <v>0</v>
      </c>
      <c r="D720" s="45" t="b">
        <f>IF(ISBLANK([2]ICSALabs!G720),FALSE,[2]ICSALabs!G720)</f>
        <v>0</v>
      </c>
      <c r="E720" s="45" t="str">
        <f>IF(NOT(ISBLANK([2]ICSALabs!D720)),IF(OR(ISBLANK([2]ICSALabs!E720),[2]ICSALabs!E720="N/A"),"--no acb code",CONCATENATE([1]Lookup!F$1,A720,[1]Lookup!G$1,B720,[1]Lookup!H$1,H$1,[1]Lookup!I$1)),"--no attestation")</f>
        <v>--no attestation</v>
      </c>
      <c r="F720" s="45" t="str">
        <f>IF(AND(NOT(ISBLANK([2]ICSALabs!G720)),[2]ICSALabs!G720&lt;&gt;"N/A"),IF(C720="All",CONCATENATE([1]Lookup!F$2,D720,[1]Lookup!G$2,B720,[1]Lookup!H$2,H$1,[1]Lookup!I$2),CONCATENATE([1]Lookup!F$3,D720,[1]Lookup!G$3,B720,[1]Lookup!H$3)),"--no url")</f>
        <v>--no url</v>
      </c>
    </row>
    <row r="721" spans="1:6" hidden="1" x14ac:dyDescent="0.25">
      <c r="A721" s="45" t="b">
        <f>IF(ISBLANK([2]ICSALabs!D721),FALSE,LOOKUP([2]ICSALabs!D721,[1]Lookup!$A$2:$B$4))</f>
        <v>0</v>
      </c>
      <c r="B721" s="45" t="b">
        <f>IF(ISBLANK([2]ICSALabs!E721),FALSE,TRIM([2]ICSALabs!E721))</f>
        <v>0</v>
      </c>
      <c r="C721" s="45" t="b">
        <f>IF(ISBLANK([2]ICSALabs!F721),FALSE,LOOKUP([2]ICSALabs!F721,[1]Lookup!$A$6:$B$7))</f>
        <v>0</v>
      </c>
      <c r="D721" s="45" t="b">
        <f>IF(ISBLANK([2]ICSALabs!G721),FALSE,[2]ICSALabs!G721)</f>
        <v>0</v>
      </c>
      <c r="E721" s="45" t="str">
        <f>IF(NOT(ISBLANK([2]ICSALabs!D721)),IF(OR(ISBLANK([2]ICSALabs!E721),[2]ICSALabs!E721="N/A"),"--no acb code",CONCATENATE([1]Lookup!F$1,A721,[1]Lookup!G$1,B721,[1]Lookup!H$1,H$1,[1]Lookup!I$1)),"--no attestation")</f>
        <v>--no attestation</v>
      </c>
      <c r="F721" s="45" t="str">
        <f>IF(AND(NOT(ISBLANK([2]ICSALabs!G721)),[2]ICSALabs!G721&lt;&gt;"N/A"),IF(C721="All",CONCATENATE([1]Lookup!F$2,D721,[1]Lookup!G$2,B721,[1]Lookup!H$2,H$1,[1]Lookup!I$2),CONCATENATE([1]Lookup!F$3,D721,[1]Lookup!G$3,B721,[1]Lookup!H$3)),"--no url")</f>
        <v>--no url</v>
      </c>
    </row>
    <row r="722" spans="1:6" hidden="1" x14ac:dyDescent="0.25">
      <c r="A722" s="45" t="b">
        <f>IF(ISBLANK([2]ICSALabs!D722),FALSE,LOOKUP([2]ICSALabs!D722,[1]Lookup!$A$2:$B$4))</f>
        <v>0</v>
      </c>
      <c r="B722" s="45" t="b">
        <f>IF(ISBLANK([2]ICSALabs!E722),FALSE,TRIM([2]ICSALabs!E722))</f>
        <v>0</v>
      </c>
      <c r="C722" s="45" t="b">
        <f>IF(ISBLANK([2]ICSALabs!F722),FALSE,LOOKUP([2]ICSALabs!F722,[1]Lookup!$A$6:$B$7))</f>
        <v>0</v>
      </c>
      <c r="D722" s="45" t="b">
        <f>IF(ISBLANK([2]ICSALabs!G722),FALSE,[2]ICSALabs!G722)</f>
        <v>0</v>
      </c>
      <c r="E722" s="45" t="str">
        <f>IF(NOT(ISBLANK([2]ICSALabs!D722)),IF(OR(ISBLANK([2]ICSALabs!E722),[2]ICSALabs!E722="N/A"),"--no acb code",CONCATENATE([1]Lookup!F$1,A722,[1]Lookup!G$1,B722,[1]Lookup!H$1,H$1,[1]Lookup!I$1)),"--no attestation")</f>
        <v>--no attestation</v>
      </c>
      <c r="F722" s="45" t="str">
        <f>IF(AND(NOT(ISBLANK([2]ICSALabs!G722)),[2]ICSALabs!G722&lt;&gt;"N/A"),IF(C722="All",CONCATENATE([1]Lookup!F$2,D722,[1]Lookup!G$2,B722,[1]Lookup!H$2,H$1,[1]Lookup!I$2),CONCATENATE([1]Lookup!F$3,D722,[1]Lookup!G$3,B722,[1]Lookup!H$3)),"--no url")</f>
        <v>--no url</v>
      </c>
    </row>
    <row r="723" spans="1:6" hidden="1" x14ac:dyDescent="0.25">
      <c r="A723" s="45" t="b">
        <f>IF(ISBLANK([2]ICSALabs!D723),FALSE,LOOKUP([2]ICSALabs!D723,[1]Lookup!$A$2:$B$4))</f>
        <v>0</v>
      </c>
      <c r="B723" s="45" t="b">
        <f>IF(ISBLANK([2]ICSALabs!E723),FALSE,TRIM([2]ICSALabs!E723))</f>
        <v>0</v>
      </c>
      <c r="C723" s="45" t="b">
        <f>IF(ISBLANK([2]ICSALabs!F723),FALSE,LOOKUP([2]ICSALabs!F723,[1]Lookup!$A$6:$B$7))</f>
        <v>0</v>
      </c>
      <c r="D723" s="45" t="b">
        <f>IF(ISBLANK([2]ICSALabs!G723),FALSE,[2]ICSALabs!G723)</f>
        <v>0</v>
      </c>
      <c r="E723" s="45" t="str">
        <f>IF(NOT(ISBLANK([2]ICSALabs!D723)),IF(OR(ISBLANK([2]ICSALabs!E723),[2]ICSALabs!E723="N/A"),"--no acb code",CONCATENATE([1]Lookup!F$1,A723,[1]Lookup!G$1,B723,[1]Lookup!H$1,H$1,[1]Lookup!I$1)),"--no attestation")</f>
        <v>--no attestation</v>
      </c>
      <c r="F723" s="45" t="str">
        <f>IF(AND(NOT(ISBLANK([2]ICSALabs!G723)),[2]ICSALabs!G723&lt;&gt;"N/A"),IF(C723="All",CONCATENATE([1]Lookup!F$2,D723,[1]Lookup!G$2,B723,[1]Lookup!H$2,H$1,[1]Lookup!I$2),CONCATENATE([1]Lookup!F$3,D723,[1]Lookup!G$3,B723,[1]Lookup!H$3)),"--no url")</f>
        <v>--no url</v>
      </c>
    </row>
    <row r="724" spans="1:6" hidden="1" x14ac:dyDescent="0.25">
      <c r="A724" s="45" t="b">
        <f>IF(ISBLANK([2]ICSALabs!D724),FALSE,LOOKUP([2]ICSALabs!D724,[1]Lookup!$A$2:$B$4))</f>
        <v>0</v>
      </c>
      <c r="B724" s="45" t="b">
        <f>IF(ISBLANK([2]ICSALabs!E724),FALSE,TRIM([2]ICSALabs!E724))</f>
        <v>0</v>
      </c>
      <c r="C724" s="45" t="b">
        <f>IF(ISBLANK([2]ICSALabs!F724),FALSE,LOOKUP([2]ICSALabs!F724,[1]Lookup!$A$6:$B$7))</f>
        <v>0</v>
      </c>
      <c r="D724" s="45" t="b">
        <f>IF(ISBLANK([2]ICSALabs!G724),FALSE,[2]ICSALabs!G724)</f>
        <v>0</v>
      </c>
      <c r="E724" s="45" t="str">
        <f>IF(NOT(ISBLANK([2]ICSALabs!D724)),IF(OR(ISBLANK([2]ICSALabs!E724),[2]ICSALabs!E724="N/A"),"--no acb code",CONCATENATE([1]Lookup!F$1,A724,[1]Lookup!G$1,B724,[1]Lookup!H$1,H$1,[1]Lookup!I$1)),"--no attestation")</f>
        <v>--no attestation</v>
      </c>
      <c r="F724" s="45" t="str">
        <f>IF(AND(NOT(ISBLANK([2]ICSALabs!G724)),[2]ICSALabs!G724&lt;&gt;"N/A"),IF(C724="All",CONCATENATE([1]Lookup!F$2,D724,[1]Lookup!G$2,B724,[1]Lookup!H$2,H$1,[1]Lookup!I$2),CONCATENATE([1]Lookup!F$3,D724,[1]Lookup!G$3,B724,[1]Lookup!H$3)),"--no url")</f>
        <v>--no url</v>
      </c>
    </row>
    <row r="725" spans="1:6" hidden="1" x14ac:dyDescent="0.25">
      <c r="A725" s="45" t="b">
        <f>IF(ISBLANK([2]ICSALabs!D725),FALSE,LOOKUP([2]ICSALabs!D725,[1]Lookup!$A$2:$B$4))</f>
        <v>0</v>
      </c>
      <c r="B725" s="45" t="b">
        <f>IF(ISBLANK([2]ICSALabs!E725),FALSE,TRIM([2]ICSALabs!E725))</f>
        <v>0</v>
      </c>
      <c r="C725" s="45" t="b">
        <f>IF(ISBLANK([2]ICSALabs!F725),FALSE,LOOKUP([2]ICSALabs!F725,[1]Lookup!$A$6:$B$7))</f>
        <v>0</v>
      </c>
      <c r="D725" s="45" t="b">
        <f>IF(ISBLANK([2]ICSALabs!G725),FALSE,[2]ICSALabs!G725)</f>
        <v>0</v>
      </c>
      <c r="E725" s="45" t="str">
        <f>IF(NOT(ISBLANK([2]ICSALabs!D725)),IF(OR(ISBLANK([2]ICSALabs!E725),[2]ICSALabs!E725="N/A"),"--no acb code",CONCATENATE([1]Lookup!F$1,A725,[1]Lookup!G$1,B725,[1]Lookup!H$1,H$1,[1]Lookup!I$1)),"--no attestation")</f>
        <v>--no attestation</v>
      </c>
      <c r="F725" s="45" t="str">
        <f>IF(AND(NOT(ISBLANK([2]ICSALabs!G725)),[2]ICSALabs!G725&lt;&gt;"N/A"),IF(C725="All",CONCATENATE([1]Lookup!F$2,D725,[1]Lookup!G$2,B725,[1]Lookup!H$2,H$1,[1]Lookup!I$2),CONCATENATE([1]Lookup!F$3,D725,[1]Lookup!G$3,B725,[1]Lookup!H$3)),"--no url")</f>
        <v>--no url</v>
      </c>
    </row>
    <row r="726" spans="1:6" hidden="1" x14ac:dyDescent="0.25">
      <c r="A726" s="45" t="b">
        <f>IF(ISBLANK([2]ICSALabs!D726),FALSE,LOOKUP([2]ICSALabs!D726,[1]Lookup!$A$2:$B$4))</f>
        <v>0</v>
      </c>
      <c r="B726" s="45" t="b">
        <f>IF(ISBLANK([2]ICSALabs!E726),FALSE,TRIM([2]ICSALabs!E726))</f>
        <v>0</v>
      </c>
      <c r="C726" s="45" t="b">
        <f>IF(ISBLANK([2]ICSALabs!F726),FALSE,LOOKUP([2]ICSALabs!F726,[1]Lookup!$A$6:$B$7))</f>
        <v>0</v>
      </c>
      <c r="D726" s="45" t="b">
        <f>IF(ISBLANK([2]ICSALabs!G726),FALSE,[2]ICSALabs!G726)</f>
        <v>0</v>
      </c>
      <c r="E726" s="45" t="str">
        <f>IF(NOT(ISBLANK([2]ICSALabs!D726)),IF(OR(ISBLANK([2]ICSALabs!E726),[2]ICSALabs!E726="N/A"),"--no acb code",CONCATENATE([1]Lookup!F$1,A726,[1]Lookup!G$1,B726,[1]Lookup!H$1,H$1,[1]Lookup!I$1)),"--no attestation")</f>
        <v>--no attestation</v>
      </c>
      <c r="F726" s="45" t="str">
        <f>IF(AND(NOT(ISBLANK([2]ICSALabs!G726)),[2]ICSALabs!G726&lt;&gt;"N/A"),IF(C726="All",CONCATENATE([1]Lookup!F$2,D726,[1]Lookup!G$2,B726,[1]Lookup!H$2,H$1,[1]Lookup!I$2),CONCATENATE([1]Lookup!F$3,D726,[1]Lookup!G$3,B726,[1]Lookup!H$3)),"--no url")</f>
        <v>--no url</v>
      </c>
    </row>
    <row r="727" spans="1:6" hidden="1" x14ac:dyDescent="0.25">
      <c r="A727" s="45" t="b">
        <f>IF(ISBLANK([2]ICSALabs!D727),FALSE,LOOKUP([2]ICSALabs!D727,[1]Lookup!$A$2:$B$4))</f>
        <v>0</v>
      </c>
      <c r="B727" s="45" t="b">
        <f>IF(ISBLANK([2]ICSALabs!E727),FALSE,TRIM([2]ICSALabs!E727))</f>
        <v>0</v>
      </c>
      <c r="C727" s="45" t="b">
        <f>IF(ISBLANK([2]ICSALabs!F727),FALSE,LOOKUP([2]ICSALabs!F727,[1]Lookup!$A$6:$B$7))</f>
        <v>0</v>
      </c>
      <c r="D727" s="45" t="b">
        <f>IF(ISBLANK([2]ICSALabs!G727),FALSE,[2]ICSALabs!G727)</f>
        <v>0</v>
      </c>
      <c r="E727" s="45" t="str">
        <f>IF(NOT(ISBLANK([2]ICSALabs!D727)),IF(OR(ISBLANK([2]ICSALabs!E727),[2]ICSALabs!E727="N/A"),"--no acb code",CONCATENATE([1]Lookup!F$1,A727,[1]Lookup!G$1,B727,[1]Lookup!H$1,H$1,[1]Lookup!I$1)),"--no attestation")</f>
        <v>--no attestation</v>
      </c>
      <c r="F727" s="45" t="str">
        <f>IF(AND(NOT(ISBLANK([2]ICSALabs!G727)),[2]ICSALabs!G727&lt;&gt;"N/A"),IF(C727="All",CONCATENATE([1]Lookup!F$2,D727,[1]Lookup!G$2,B727,[1]Lookup!H$2,H$1,[1]Lookup!I$2),CONCATENATE([1]Lookup!F$3,D727,[1]Lookup!G$3,B727,[1]Lookup!H$3)),"--no url")</f>
        <v>--no url</v>
      </c>
    </row>
    <row r="728" spans="1:6" hidden="1" x14ac:dyDescent="0.25">
      <c r="A728" s="45" t="b">
        <f>IF(ISBLANK([2]ICSALabs!D728),FALSE,LOOKUP([2]ICSALabs!D728,[1]Lookup!$A$2:$B$4))</f>
        <v>0</v>
      </c>
      <c r="B728" s="45" t="b">
        <f>IF(ISBLANK([2]ICSALabs!E728),FALSE,TRIM([2]ICSALabs!E728))</f>
        <v>0</v>
      </c>
      <c r="C728" s="45" t="b">
        <f>IF(ISBLANK([2]ICSALabs!F728),FALSE,LOOKUP([2]ICSALabs!F728,[1]Lookup!$A$6:$B$7))</f>
        <v>0</v>
      </c>
      <c r="D728" s="45" t="b">
        <f>IF(ISBLANK([2]ICSALabs!G728),FALSE,[2]ICSALabs!G728)</f>
        <v>0</v>
      </c>
      <c r="E728" s="45" t="str">
        <f>IF(NOT(ISBLANK([2]ICSALabs!D728)),IF(OR(ISBLANK([2]ICSALabs!E728),[2]ICSALabs!E728="N/A"),"--no acb code",CONCATENATE([1]Lookup!F$1,A728,[1]Lookup!G$1,B728,[1]Lookup!H$1,H$1,[1]Lookup!I$1)),"--no attestation")</f>
        <v>--no attestation</v>
      </c>
      <c r="F728" s="45" t="str">
        <f>IF(AND(NOT(ISBLANK([2]ICSALabs!G728)),[2]ICSALabs!G728&lt;&gt;"N/A"),IF(C728="All",CONCATENATE([1]Lookup!F$2,D728,[1]Lookup!G$2,B728,[1]Lookup!H$2,H$1,[1]Lookup!I$2),CONCATENATE([1]Lookup!F$3,D728,[1]Lookup!G$3,B728,[1]Lookup!H$3)),"--no url")</f>
        <v>--no url</v>
      </c>
    </row>
    <row r="729" spans="1:6" hidden="1" x14ac:dyDescent="0.25">
      <c r="A729" s="45" t="b">
        <f>IF(ISBLANK([2]ICSALabs!D729),FALSE,LOOKUP([2]ICSALabs!D729,[1]Lookup!$A$2:$B$4))</f>
        <v>0</v>
      </c>
      <c r="B729" s="45" t="b">
        <f>IF(ISBLANK([2]ICSALabs!E729),FALSE,TRIM([2]ICSALabs!E729))</f>
        <v>0</v>
      </c>
      <c r="C729" s="45" t="b">
        <f>IF(ISBLANK([2]ICSALabs!F729),FALSE,LOOKUP([2]ICSALabs!F729,[1]Lookup!$A$6:$B$7))</f>
        <v>0</v>
      </c>
      <c r="D729" s="45" t="b">
        <f>IF(ISBLANK([2]ICSALabs!G729),FALSE,[2]ICSALabs!G729)</f>
        <v>0</v>
      </c>
      <c r="E729" s="45" t="str">
        <f>IF(NOT(ISBLANK([2]ICSALabs!D729)),IF(OR(ISBLANK([2]ICSALabs!E729),[2]ICSALabs!E729="N/A"),"--no acb code",CONCATENATE([1]Lookup!F$1,A729,[1]Lookup!G$1,B729,[1]Lookup!H$1,H$1,[1]Lookup!I$1)),"--no attestation")</f>
        <v>--no attestation</v>
      </c>
      <c r="F729" s="45" t="str">
        <f>IF(AND(NOT(ISBLANK([2]ICSALabs!G729)),[2]ICSALabs!G729&lt;&gt;"N/A"),IF(C729="All",CONCATENATE([1]Lookup!F$2,D729,[1]Lookup!G$2,B729,[1]Lookup!H$2,H$1,[1]Lookup!I$2),CONCATENATE([1]Lookup!F$3,D729,[1]Lookup!G$3,B729,[1]Lookup!H$3)),"--no url")</f>
        <v>--no url</v>
      </c>
    </row>
    <row r="730" spans="1:6" hidden="1" x14ac:dyDescent="0.25">
      <c r="A730" s="45" t="b">
        <f>IF(ISBLANK([2]ICSALabs!D730),FALSE,LOOKUP([2]ICSALabs!D730,[1]Lookup!$A$2:$B$4))</f>
        <v>0</v>
      </c>
      <c r="B730" s="45" t="b">
        <f>IF(ISBLANK([2]ICSALabs!E730),FALSE,TRIM([2]ICSALabs!E730))</f>
        <v>0</v>
      </c>
      <c r="C730" s="45" t="b">
        <f>IF(ISBLANK([2]ICSALabs!F730),FALSE,LOOKUP([2]ICSALabs!F730,[1]Lookup!$A$6:$B$7))</f>
        <v>0</v>
      </c>
      <c r="D730" s="45" t="b">
        <f>IF(ISBLANK([2]ICSALabs!G730),FALSE,[2]ICSALabs!G730)</f>
        <v>0</v>
      </c>
      <c r="E730" s="45" t="str">
        <f>IF(NOT(ISBLANK([2]ICSALabs!D730)),IF(OR(ISBLANK([2]ICSALabs!E730),[2]ICSALabs!E730="N/A"),"--no acb code",CONCATENATE([1]Lookup!F$1,A730,[1]Lookup!G$1,B730,[1]Lookup!H$1,H$1,[1]Lookup!I$1)),"--no attestation")</f>
        <v>--no attestation</v>
      </c>
      <c r="F730" s="45" t="str">
        <f>IF(AND(NOT(ISBLANK([2]ICSALabs!G730)),[2]ICSALabs!G730&lt;&gt;"N/A"),IF(C730="All",CONCATENATE([1]Lookup!F$2,D730,[1]Lookup!G$2,B730,[1]Lookup!H$2,H$1,[1]Lookup!I$2),CONCATENATE([1]Lookup!F$3,D730,[1]Lookup!G$3,B730,[1]Lookup!H$3)),"--no url")</f>
        <v>--no url</v>
      </c>
    </row>
    <row r="731" spans="1:6" hidden="1" x14ac:dyDescent="0.25">
      <c r="A731" s="45" t="b">
        <f>IF(ISBLANK([2]ICSALabs!D731),FALSE,LOOKUP([2]ICSALabs!D731,[1]Lookup!$A$2:$B$4))</f>
        <v>0</v>
      </c>
      <c r="B731" s="45" t="b">
        <f>IF(ISBLANK([2]ICSALabs!E731),FALSE,TRIM([2]ICSALabs!E731))</f>
        <v>0</v>
      </c>
      <c r="C731" s="45" t="b">
        <f>IF(ISBLANK([2]ICSALabs!F731),FALSE,LOOKUP([2]ICSALabs!F731,[1]Lookup!$A$6:$B$7))</f>
        <v>0</v>
      </c>
      <c r="D731" s="45" t="b">
        <f>IF(ISBLANK([2]ICSALabs!G731),FALSE,[2]ICSALabs!G731)</f>
        <v>0</v>
      </c>
      <c r="E731" s="45" t="str">
        <f>IF(NOT(ISBLANK([2]ICSALabs!D731)),IF(OR(ISBLANK([2]ICSALabs!E731),[2]ICSALabs!E731="N/A"),"--no acb code",CONCATENATE([1]Lookup!F$1,A731,[1]Lookup!G$1,B731,[1]Lookup!H$1,H$1,[1]Lookup!I$1)),"--no attestation")</f>
        <v>--no attestation</v>
      </c>
      <c r="F731" s="45" t="str">
        <f>IF(AND(NOT(ISBLANK([2]ICSALabs!G731)),[2]ICSALabs!G731&lt;&gt;"N/A"),IF(C731="All",CONCATENATE([1]Lookup!F$2,D731,[1]Lookup!G$2,B731,[1]Lookup!H$2,H$1,[1]Lookup!I$2),CONCATENATE([1]Lookup!F$3,D731,[1]Lookup!G$3,B731,[1]Lookup!H$3)),"--no url")</f>
        <v>--no url</v>
      </c>
    </row>
    <row r="732" spans="1:6" hidden="1" x14ac:dyDescent="0.25">
      <c r="A732" s="45" t="b">
        <f>IF(ISBLANK([2]ICSALabs!D732),FALSE,LOOKUP([2]ICSALabs!D732,[1]Lookup!$A$2:$B$4))</f>
        <v>0</v>
      </c>
      <c r="B732" s="45" t="b">
        <f>IF(ISBLANK([2]ICSALabs!E732),FALSE,TRIM([2]ICSALabs!E732))</f>
        <v>0</v>
      </c>
      <c r="C732" s="45" t="b">
        <f>IF(ISBLANK([2]ICSALabs!F732),FALSE,LOOKUP([2]ICSALabs!F732,[1]Lookup!$A$6:$B$7))</f>
        <v>0</v>
      </c>
      <c r="D732" s="45" t="b">
        <f>IF(ISBLANK([2]ICSALabs!G732),FALSE,[2]ICSALabs!G732)</f>
        <v>0</v>
      </c>
      <c r="E732" s="45" t="str">
        <f>IF(NOT(ISBLANK([2]ICSALabs!D732)),IF(OR(ISBLANK([2]ICSALabs!E732),[2]ICSALabs!E732="N/A"),"--no acb code",CONCATENATE([1]Lookup!F$1,A732,[1]Lookup!G$1,B732,[1]Lookup!H$1,H$1,[1]Lookup!I$1)),"--no attestation")</f>
        <v>--no attestation</v>
      </c>
      <c r="F732" s="45" t="str">
        <f>IF(AND(NOT(ISBLANK([2]ICSALabs!G732)),[2]ICSALabs!G732&lt;&gt;"N/A"),IF(C732="All",CONCATENATE([1]Lookup!F$2,D732,[1]Lookup!G$2,B732,[1]Lookup!H$2,H$1,[1]Lookup!I$2),CONCATENATE([1]Lookup!F$3,D732,[1]Lookup!G$3,B732,[1]Lookup!H$3)),"--no url")</f>
        <v>--no url</v>
      </c>
    </row>
    <row r="733" spans="1:6" hidden="1" x14ac:dyDescent="0.25">
      <c r="A733" s="45" t="b">
        <f>IF(ISBLANK([2]ICSALabs!D733),FALSE,LOOKUP([2]ICSALabs!D733,[1]Lookup!$A$2:$B$4))</f>
        <v>0</v>
      </c>
      <c r="B733" s="45" t="b">
        <f>IF(ISBLANK([2]ICSALabs!E733),FALSE,TRIM([2]ICSALabs!E733))</f>
        <v>0</v>
      </c>
      <c r="C733" s="45" t="b">
        <f>IF(ISBLANK([2]ICSALabs!F733),FALSE,LOOKUP([2]ICSALabs!F733,[1]Lookup!$A$6:$B$7))</f>
        <v>0</v>
      </c>
      <c r="D733" s="45" t="b">
        <f>IF(ISBLANK([2]ICSALabs!G733),FALSE,[2]ICSALabs!G733)</f>
        <v>0</v>
      </c>
      <c r="E733" s="45" t="str">
        <f>IF(NOT(ISBLANK([2]ICSALabs!D733)),IF(OR(ISBLANK([2]ICSALabs!E733),[2]ICSALabs!E733="N/A"),"--no acb code",CONCATENATE([1]Lookup!F$1,A733,[1]Lookup!G$1,B733,[1]Lookup!H$1,H$1,[1]Lookup!I$1)),"--no attestation")</f>
        <v>--no attestation</v>
      </c>
      <c r="F733" s="45" t="str">
        <f>IF(AND(NOT(ISBLANK([2]ICSALabs!G733)),[2]ICSALabs!G733&lt;&gt;"N/A"),IF(C733="All",CONCATENATE([1]Lookup!F$2,D733,[1]Lookup!G$2,B733,[1]Lookup!H$2,H$1,[1]Lookup!I$2),CONCATENATE([1]Lookup!F$3,D733,[1]Lookup!G$3,B733,[1]Lookup!H$3)),"--no url")</f>
        <v>--no url</v>
      </c>
    </row>
    <row r="734" spans="1:6" hidden="1" x14ac:dyDescent="0.25">
      <c r="A734" s="45" t="b">
        <f>IF(ISBLANK([2]ICSALabs!D734),FALSE,LOOKUP([2]ICSALabs!D734,[1]Lookup!$A$2:$B$4))</f>
        <v>0</v>
      </c>
      <c r="B734" s="45" t="b">
        <f>IF(ISBLANK([2]ICSALabs!E734),FALSE,TRIM([2]ICSALabs!E734))</f>
        <v>0</v>
      </c>
      <c r="C734" s="45" t="b">
        <f>IF(ISBLANK([2]ICSALabs!F734),FALSE,LOOKUP([2]ICSALabs!F734,[1]Lookup!$A$6:$B$7))</f>
        <v>0</v>
      </c>
      <c r="D734" s="45" t="b">
        <f>IF(ISBLANK([2]ICSALabs!G734),FALSE,[2]ICSALabs!G734)</f>
        <v>0</v>
      </c>
      <c r="E734" s="45" t="str">
        <f>IF(NOT(ISBLANK([2]ICSALabs!D734)),IF(OR(ISBLANK([2]ICSALabs!E734),[2]ICSALabs!E734="N/A"),"--no acb code",CONCATENATE([1]Lookup!F$1,A734,[1]Lookup!G$1,B734,[1]Lookup!H$1,H$1,[1]Lookup!I$1)),"--no attestation")</f>
        <v>--no attestation</v>
      </c>
      <c r="F734" s="45" t="str">
        <f>IF(AND(NOT(ISBLANK([2]ICSALabs!G734)),[2]ICSALabs!G734&lt;&gt;"N/A"),IF(C734="All",CONCATENATE([1]Lookup!F$2,D734,[1]Lookup!G$2,B734,[1]Lookup!H$2,H$1,[1]Lookup!I$2),CONCATENATE([1]Lookup!F$3,D734,[1]Lookup!G$3,B734,[1]Lookup!H$3)),"--no url")</f>
        <v>--no url</v>
      </c>
    </row>
    <row r="735" spans="1:6" hidden="1" x14ac:dyDescent="0.25">
      <c r="A735" s="45" t="b">
        <f>IF(ISBLANK([2]ICSALabs!D735),FALSE,LOOKUP([2]ICSALabs!D735,[1]Lookup!$A$2:$B$4))</f>
        <v>0</v>
      </c>
      <c r="B735" s="45" t="b">
        <f>IF(ISBLANK([2]ICSALabs!E735),FALSE,TRIM([2]ICSALabs!E735))</f>
        <v>0</v>
      </c>
      <c r="C735" s="45" t="b">
        <f>IF(ISBLANK([2]ICSALabs!F735),FALSE,LOOKUP([2]ICSALabs!F735,[1]Lookup!$A$6:$B$7))</f>
        <v>0</v>
      </c>
      <c r="D735" s="45" t="b">
        <f>IF(ISBLANK([2]ICSALabs!G735),FALSE,[2]ICSALabs!G735)</f>
        <v>0</v>
      </c>
      <c r="E735" s="45" t="str">
        <f>IF(NOT(ISBLANK([2]ICSALabs!D735)),IF(OR(ISBLANK([2]ICSALabs!E735),[2]ICSALabs!E735="N/A"),"--no acb code",CONCATENATE([1]Lookup!F$1,A735,[1]Lookup!G$1,B735,[1]Lookup!H$1,H$1,[1]Lookup!I$1)),"--no attestation")</f>
        <v>--no attestation</v>
      </c>
      <c r="F735" s="45" t="str">
        <f>IF(AND(NOT(ISBLANK([2]ICSALabs!G735)),[2]ICSALabs!G735&lt;&gt;"N/A"),IF(C735="All",CONCATENATE([1]Lookup!F$2,D735,[1]Lookup!G$2,B735,[1]Lookup!H$2,H$1,[1]Lookup!I$2),CONCATENATE([1]Lookup!F$3,D735,[1]Lookup!G$3,B735,[1]Lookup!H$3)),"--no url")</f>
        <v>--no url</v>
      </c>
    </row>
    <row r="736" spans="1:6" hidden="1" x14ac:dyDescent="0.25">
      <c r="A736" s="45" t="b">
        <f>IF(ISBLANK([2]ICSALabs!D736),FALSE,LOOKUP([2]ICSALabs!D736,[1]Lookup!$A$2:$B$4))</f>
        <v>0</v>
      </c>
      <c r="B736" s="45" t="b">
        <f>IF(ISBLANK([2]ICSALabs!E736),FALSE,TRIM([2]ICSALabs!E736))</f>
        <v>0</v>
      </c>
      <c r="C736" s="45" t="b">
        <f>IF(ISBLANK([2]ICSALabs!F736),FALSE,LOOKUP([2]ICSALabs!F736,[1]Lookup!$A$6:$B$7))</f>
        <v>0</v>
      </c>
      <c r="D736" s="45" t="b">
        <f>IF(ISBLANK([2]ICSALabs!G736),FALSE,[2]ICSALabs!G736)</f>
        <v>0</v>
      </c>
      <c r="E736" s="45" t="str">
        <f>IF(NOT(ISBLANK([2]ICSALabs!D736)),IF(OR(ISBLANK([2]ICSALabs!E736),[2]ICSALabs!E736="N/A"),"--no acb code",CONCATENATE([1]Lookup!F$1,A736,[1]Lookup!G$1,B736,[1]Lookup!H$1,H$1,[1]Lookup!I$1)),"--no attestation")</f>
        <v>--no attestation</v>
      </c>
      <c r="F736" s="45" t="str">
        <f>IF(AND(NOT(ISBLANK([2]ICSALabs!G736)),[2]ICSALabs!G736&lt;&gt;"N/A"),IF(C736="All",CONCATENATE([1]Lookup!F$2,D736,[1]Lookup!G$2,B736,[1]Lookup!H$2,H$1,[1]Lookup!I$2),CONCATENATE([1]Lookup!F$3,D736,[1]Lookup!G$3,B736,[1]Lookup!H$3)),"--no url")</f>
        <v>--no url</v>
      </c>
    </row>
    <row r="737" spans="1:6" hidden="1" x14ac:dyDescent="0.25">
      <c r="A737" s="45" t="b">
        <f>IF(ISBLANK([2]ICSALabs!D737),FALSE,LOOKUP([2]ICSALabs!D737,[1]Lookup!$A$2:$B$4))</f>
        <v>0</v>
      </c>
      <c r="B737" s="45" t="b">
        <f>IF(ISBLANK([2]ICSALabs!E737),FALSE,TRIM([2]ICSALabs!E737))</f>
        <v>0</v>
      </c>
      <c r="C737" s="45" t="b">
        <f>IF(ISBLANK([2]ICSALabs!F737),FALSE,LOOKUP([2]ICSALabs!F737,[1]Lookup!$A$6:$B$7))</f>
        <v>0</v>
      </c>
      <c r="D737" s="45" t="b">
        <f>IF(ISBLANK([2]ICSALabs!G737),FALSE,[2]ICSALabs!G737)</f>
        <v>0</v>
      </c>
      <c r="E737" s="45" t="str">
        <f>IF(NOT(ISBLANK([2]ICSALabs!D737)),IF(OR(ISBLANK([2]ICSALabs!E737),[2]ICSALabs!E737="N/A"),"--no acb code",CONCATENATE([1]Lookup!F$1,A737,[1]Lookup!G$1,B737,[1]Lookup!H$1,H$1,[1]Lookup!I$1)),"--no attestation")</f>
        <v>--no attestation</v>
      </c>
      <c r="F737" s="45" t="str">
        <f>IF(AND(NOT(ISBLANK([2]ICSALabs!G737)),[2]ICSALabs!G737&lt;&gt;"N/A"),IF(C737="All",CONCATENATE([1]Lookup!F$2,D737,[1]Lookup!G$2,B737,[1]Lookup!H$2,H$1,[1]Lookup!I$2),CONCATENATE([1]Lookup!F$3,D737,[1]Lookup!G$3,B737,[1]Lookup!H$3)),"--no url")</f>
        <v>--no url</v>
      </c>
    </row>
    <row r="738" spans="1:6" hidden="1" x14ac:dyDescent="0.25">
      <c r="A738" s="45" t="b">
        <f>IF(ISBLANK([2]ICSALabs!D738),FALSE,LOOKUP([2]ICSALabs!D738,[1]Lookup!$A$2:$B$4))</f>
        <v>0</v>
      </c>
      <c r="B738" s="45" t="b">
        <f>IF(ISBLANK([2]ICSALabs!E738),FALSE,TRIM([2]ICSALabs!E738))</f>
        <v>0</v>
      </c>
      <c r="C738" s="45" t="b">
        <f>IF(ISBLANK([2]ICSALabs!F738),FALSE,LOOKUP([2]ICSALabs!F738,[1]Lookup!$A$6:$B$7))</f>
        <v>0</v>
      </c>
      <c r="D738" s="45" t="b">
        <f>IF(ISBLANK([2]ICSALabs!G738),FALSE,[2]ICSALabs!G738)</f>
        <v>0</v>
      </c>
      <c r="E738" s="45" t="str">
        <f>IF(NOT(ISBLANK([2]ICSALabs!D738)),IF(OR(ISBLANK([2]ICSALabs!E738),[2]ICSALabs!E738="N/A"),"--no acb code",CONCATENATE([1]Lookup!F$1,A738,[1]Lookup!G$1,B738,[1]Lookup!H$1,H$1,[1]Lookup!I$1)),"--no attestation")</f>
        <v>--no attestation</v>
      </c>
      <c r="F738" s="45" t="str">
        <f>IF(AND(NOT(ISBLANK([2]ICSALabs!G738)),[2]ICSALabs!G738&lt;&gt;"N/A"),IF(C738="All",CONCATENATE([1]Lookup!F$2,D738,[1]Lookup!G$2,B738,[1]Lookup!H$2,H$1,[1]Lookup!I$2),CONCATENATE([1]Lookup!F$3,D738,[1]Lookup!G$3,B738,[1]Lookup!H$3)),"--no url")</f>
        <v>--no url</v>
      </c>
    </row>
    <row r="739" spans="1:6" hidden="1" x14ac:dyDescent="0.25">
      <c r="A739" s="45" t="b">
        <f>IF(ISBLANK([2]ICSALabs!D739),FALSE,LOOKUP([2]ICSALabs!D739,[1]Lookup!$A$2:$B$4))</f>
        <v>0</v>
      </c>
      <c r="B739" s="45" t="b">
        <f>IF(ISBLANK([2]ICSALabs!E739),FALSE,TRIM([2]ICSALabs!E739))</f>
        <v>0</v>
      </c>
      <c r="C739" s="45" t="b">
        <f>IF(ISBLANK([2]ICSALabs!F739),FALSE,LOOKUP([2]ICSALabs!F739,[1]Lookup!$A$6:$B$7))</f>
        <v>0</v>
      </c>
      <c r="D739" s="45" t="b">
        <f>IF(ISBLANK([2]ICSALabs!G739),FALSE,[2]ICSALabs!G739)</f>
        <v>0</v>
      </c>
      <c r="E739" s="45" t="str">
        <f>IF(NOT(ISBLANK([2]ICSALabs!D739)),IF(OR(ISBLANK([2]ICSALabs!E739),[2]ICSALabs!E739="N/A"),"--no acb code",CONCATENATE([1]Lookup!F$1,A739,[1]Lookup!G$1,B739,[1]Lookup!H$1,H$1,[1]Lookup!I$1)),"--no attestation")</f>
        <v>--no attestation</v>
      </c>
      <c r="F739" s="45" t="str">
        <f>IF(AND(NOT(ISBLANK([2]ICSALabs!G739)),[2]ICSALabs!G739&lt;&gt;"N/A"),IF(C739="All",CONCATENATE([1]Lookup!F$2,D739,[1]Lookup!G$2,B739,[1]Lookup!H$2,H$1,[1]Lookup!I$2),CONCATENATE([1]Lookup!F$3,D739,[1]Lookup!G$3,B739,[1]Lookup!H$3)),"--no url")</f>
        <v>--no url</v>
      </c>
    </row>
    <row r="740" spans="1:6" hidden="1" x14ac:dyDescent="0.25">
      <c r="A740" s="45" t="b">
        <f>IF(ISBLANK([2]ICSALabs!D740),FALSE,LOOKUP([2]ICSALabs!D740,[1]Lookup!$A$2:$B$4))</f>
        <v>0</v>
      </c>
      <c r="B740" s="45" t="b">
        <f>IF(ISBLANK([2]ICSALabs!E740),FALSE,TRIM([2]ICSALabs!E740))</f>
        <v>0</v>
      </c>
      <c r="C740" s="45" t="b">
        <f>IF(ISBLANK([2]ICSALabs!F740),FALSE,LOOKUP([2]ICSALabs!F740,[1]Lookup!$A$6:$B$7))</f>
        <v>0</v>
      </c>
      <c r="D740" s="45" t="b">
        <f>IF(ISBLANK([2]ICSALabs!G740),FALSE,[2]ICSALabs!G740)</f>
        <v>0</v>
      </c>
      <c r="E740" s="45" t="str">
        <f>IF(NOT(ISBLANK([2]ICSALabs!D740)),IF(OR(ISBLANK([2]ICSALabs!E740),[2]ICSALabs!E740="N/A"),"--no acb code",CONCATENATE([1]Lookup!F$1,A740,[1]Lookup!G$1,B740,[1]Lookup!H$1,H$1,[1]Lookup!I$1)),"--no attestation")</f>
        <v>--no attestation</v>
      </c>
      <c r="F740" s="45" t="str">
        <f>IF(AND(NOT(ISBLANK([2]ICSALabs!G740)),[2]ICSALabs!G740&lt;&gt;"N/A"),IF(C740="All",CONCATENATE([1]Lookup!F$2,D740,[1]Lookup!G$2,B740,[1]Lookup!H$2,H$1,[1]Lookup!I$2),CONCATENATE([1]Lookup!F$3,D740,[1]Lookup!G$3,B740,[1]Lookup!H$3)),"--no url")</f>
        <v>--no url</v>
      </c>
    </row>
    <row r="741" spans="1:6" hidden="1" x14ac:dyDescent="0.25">
      <c r="A741" s="45" t="b">
        <f>IF(ISBLANK([2]ICSALabs!D741),FALSE,LOOKUP([2]ICSALabs!D741,[1]Lookup!$A$2:$B$4))</f>
        <v>0</v>
      </c>
      <c r="B741" s="45" t="b">
        <f>IF(ISBLANK([2]ICSALabs!E741),FALSE,TRIM([2]ICSALabs!E741))</f>
        <v>0</v>
      </c>
      <c r="C741" s="45" t="b">
        <f>IF(ISBLANK([2]ICSALabs!F741),FALSE,LOOKUP([2]ICSALabs!F741,[1]Lookup!$A$6:$B$7))</f>
        <v>0</v>
      </c>
      <c r="D741" s="45" t="b">
        <f>IF(ISBLANK([2]ICSALabs!G741),FALSE,[2]ICSALabs!G741)</f>
        <v>0</v>
      </c>
      <c r="E741" s="45" t="str">
        <f>IF(NOT(ISBLANK([2]ICSALabs!D741)),IF(OR(ISBLANK([2]ICSALabs!E741),[2]ICSALabs!E741="N/A"),"--no acb code",CONCATENATE([1]Lookup!F$1,A741,[1]Lookup!G$1,B741,[1]Lookup!H$1,H$1,[1]Lookup!I$1)),"--no attestation")</f>
        <v>--no attestation</v>
      </c>
      <c r="F741" s="45" t="str">
        <f>IF(AND(NOT(ISBLANK([2]ICSALabs!G741)),[2]ICSALabs!G741&lt;&gt;"N/A"),IF(C741="All",CONCATENATE([1]Lookup!F$2,D741,[1]Lookup!G$2,B741,[1]Lookup!H$2,H$1,[1]Lookup!I$2),CONCATENATE([1]Lookup!F$3,D741,[1]Lookup!G$3,B741,[1]Lookup!H$3)),"--no url")</f>
        <v>--no url</v>
      </c>
    </row>
    <row r="742" spans="1:6" hidden="1" x14ac:dyDescent="0.25">
      <c r="A742" s="45" t="b">
        <f>IF(ISBLANK([2]ICSALabs!D742),FALSE,LOOKUP([2]ICSALabs!D742,[1]Lookup!$A$2:$B$4))</f>
        <v>0</v>
      </c>
      <c r="B742" s="45" t="b">
        <f>IF(ISBLANK([2]ICSALabs!E742),FALSE,TRIM([2]ICSALabs!E742))</f>
        <v>0</v>
      </c>
      <c r="C742" s="45" t="b">
        <f>IF(ISBLANK([2]ICSALabs!F742),FALSE,LOOKUP([2]ICSALabs!F742,[1]Lookup!$A$6:$B$7))</f>
        <v>0</v>
      </c>
      <c r="D742" s="45" t="b">
        <f>IF(ISBLANK([2]ICSALabs!G742),FALSE,[2]ICSALabs!G742)</f>
        <v>0</v>
      </c>
      <c r="E742" s="45" t="str">
        <f>IF(NOT(ISBLANK([2]ICSALabs!D742)),IF(OR(ISBLANK([2]ICSALabs!E742),[2]ICSALabs!E742="N/A"),"--no acb code",CONCATENATE([1]Lookup!F$1,A742,[1]Lookup!G$1,B742,[1]Lookup!H$1,H$1,[1]Lookup!I$1)),"--no attestation")</f>
        <v>--no attestation</v>
      </c>
      <c r="F742" s="45" t="str">
        <f>IF(AND(NOT(ISBLANK([2]ICSALabs!G742)),[2]ICSALabs!G742&lt;&gt;"N/A"),IF(C742="All",CONCATENATE([1]Lookup!F$2,D742,[1]Lookup!G$2,B742,[1]Lookup!H$2,H$1,[1]Lookup!I$2),CONCATENATE([1]Lookup!F$3,D742,[1]Lookup!G$3,B742,[1]Lookup!H$3)),"--no url")</f>
        <v>--no url</v>
      </c>
    </row>
    <row r="743" spans="1:6" hidden="1" x14ac:dyDescent="0.25">
      <c r="A743" s="45" t="b">
        <f>IF(ISBLANK([2]ICSALabs!D743),FALSE,LOOKUP([2]ICSALabs!D743,[1]Lookup!$A$2:$B$4))</f>
        <v>0</v>
      </c>
      <c r="B743" s="45" t="b">
        <f>IF(ISBLANK([2]ICSALabs!E743),FALSE,TRIM([2]ICSALabs!E743))</f>
        <v>0</v>
      </c>
      <c r="C743" s="45" t="b">
        <f>IF(ISBLANK([2]ICSALabs!F743),FALSE,LOOKUP([2]ICSALabs!F743,[1]Lookup!$A$6:$B$7))</f>
        <v>0</v>
      </c>
      <c r="D743" s="45" t="b">
        <f>IF(ISBLANK([2]ICSALabs!G743),FALSE,[2]ICSALabs!G743)</f>
        <v>0</v>
      </c>
      <c r="E743" s="45" t="str">
        <f>IF(NOT(ISBLANK([2]ICSALabs!D743)),IF(OR(ISBLANK([2]ICSALabs!E743),[2]ICSALabs!E743="N/A"),"--no acb code",CONCATENATE([1]Lookup!F$1,A743,[1]Lookup!G$1,B743,[1]Lookup!H$1,H$1,[1]Lookup!I$1)),"--no attestation")</f>
        <v>--no attestation</v>
      </c>
      <c r="F743" s="45" t="str">
        <f>IF(AND(NOT(ISBLANK([2]ICSALabs!G743)),[2]ICSALabs!G743&lt;&gt;"N/A"),IF(C743="All",CONCATENATE([1]Lookup!F$2,D743,[1]Lookup!G$2,B743,[1]Lookup!H$2,H$1,[1]Lookup!I$2),CONCATENATE([1]Lookup!F$3,D743,[1]Lookup!G$3,B743,[1]Lookup!H$3)),"--no url")</f>
        <v>--no url</v>
      </c>
    </row>
    <row r="744" spans="1:6" hidden="1" x14ac:dyDescent="0.25">
      <c r="A744" s="45" t="b">
        <f>IF(ISBLANK([2]ICSALabs!D744),FALSE,LOOKUP([2]ICSALabs!D744,[1]Lookup!$A$2:$B$4))</f>
        <v>0</v>
      </c>
      <c r="B744" s="45" t="b">
        <f>IF(ISBLANK([2]ICSALabs!E744),FALSE,TRIM([2]ICSALabs!E744))</f>
        <v>0</v>
      </c>
      <c r="C744" s="45" t="b">
        <f>IF(ISBLANK([2]ICSALabs!F744),FALSE,LOOKUP([2]ICSALabs!F744,[1]Lookup!$A$6:$B$7))</f>
        <v>0</v>
      </c>
      <c r="D744" s="45" t="b">
        <f>IF(ISBLANK([2]ICSALabs!G744),FALSE,[2]ICSALabs!G744)</f>
        <v>0</v>
      </c>
      <c r="E744" s="45" t="str">
        <f>IF(NOT(ISBLANK([2]ICSALabs!D744)),IF(OR(ISBLANK([2]ICSALabs!E744),[2]ICSALabs!E744="N/A"),"--no acb code",CONCATENATE([1]Lookup!F$1,A744,[1]Lookup!G$1,B744,[1]Lookup!H$1,H$1,[1]Lookup!I$1)),"--no attestation")</f>
        <v>--no attestation</v>
      </c>
      <c r="F744" s="45" t="str">
        <f>IF(AND(NOT(ISBLANK([2]ICSALabs!G744)),[2]ICSALabs!G744&lt;&gt;"N/A"),IF(C744="All",CONCATENATE([1]Lookup!F$2,D744,[1]Lookup!G$2,B744,[1]Lookup!H$2,H$1,[1]Lookup!I$2),CONCATENATE([1]Lookup!F$3,D744,[1]Lookup!G$3,B744,[1]Lookup!H$3)),"--no url")</f>
        <v>--no url</v>
      </c>
    </row>
    <row r="745" spans="1:6" hidden="1" x14ac:dyDescent="0.25">
      <c r="A745" s="45" t="b">
        <f>IF(ISBLANK([2]ICSALabs!D745),FALSE,LOOKUP([2]ICSALabs!D745,[1]Lookup!$A$2:$B$4))</f>
        <v>0</v>
      </c>
      <c r="B745" s="45" t="b">
        <f>IF(ISBLANK([2]ICSALabs!E745),FALSE,TRIM([2]ICSALabs!E745))</f>
        <v>0</v>
      </c>
      <c r="C745" s="45" t="b">
        <f>IF(ISBLANK([2]ICSALabs!F745),FALSE,LOOKUP([2]ICSALabs!F745,[1]Lookup!$A$6:$B$7))</f>
        <v>0</v>
      </c>
      <c r="D745" s="45" t="b">
        <f>IF(ISBLANK([2]ICSALabs!G745),FALSE,[2]ICSALabs!G745)</f>
        <v>0</v>
      </c>
      <c r="E745" s="45" t="str">
        <f>IF(NOT(ISBLANK([2]ICSALabs!D745)),IF(OR(ISBLANK([2]ICSALabs!E745),[2]ICSALabs!E745="N/A"),"--no acb code",CONCATENATE([1]Lookup!F$1,A745,[1]Lookup!G$1,B745,[1]Lookup!H$1,H$1,[1]Lookup!I$1)),"--no attestation")</f>
        <v>--no attestation</v>
      </c>
      <c r="F745" s="45" t="str">
        <f>IF(AND(NOT(ISBLANK([2]ICSALabs!G745)),[2]ICSALabs!G745&lt;&gt;"N/A"),IF(C745="All",CONCATENATE([1]Lookup!F$2,D745,[1]Lookup!G$2,B745,[1]Lookup!H$2,H$1,[1]Lookup!I$2),CONCATENATE([1]Lookup!F$3,D745,[1]Lookup!G$3,B745,[1]Lookup!H$3)),"--no url")</f>
        <v>--no url</v>
      </c>
    </row>
    <row r="746" spans="1:6" hidden="1" x14ac:dyDescent="0.25">
      <c r="A746" s="45" t="b">
        <f>IF(ISBLANK([2]ICSALabs!D746),FALSE,LOOKUP([2]ICSALabs!D746,[1]Lookup!$A$2:$B$4))</f>
        <v>0</v>
      </c>
      <c r="B746" s="45" t="b">
        <f>IF(ISBLANK([2]ICSALabs!E746),FALSE,TRIM([2]ICSALabs!E746))</f>
        <v>0</v>
      </c>
      <c r="C746" s="45" t="b">
        <f>IF(ISBLANK([2]ICSALabs!F746),FALSE,LOOKUP([2]ICSALabs!F746,[1]Lookup!$A$6:$B$7))</f>
        <v>0</v>
      </c>
      <c r="D746" s="45" t="b">
        <f>IF(ISBLANK([2]ICSALabs!G746),FALSE,[2]ICSALabs!G746)</f>
        <v>0</v>
      </c>
      <c r="E746" s="45" t="str">
        <f>IF(NOT(ISBLANK([2]ICSALabs!D746)),IF(OR(ISBLANK([2]ICSALabs!E746),[2]ICSALabs!E746="N/A"),"--no acb code",CONCATENATE([1]Lookup!F$1,A746,[1]Lookup!G$1,B746,[1]Lookup!H$1,H$1,[1]Lookup!I$1)),"--no attestation")</f>
        <v>--no attestation</v>
      </c>
      <c r="F746" s="45" t="str">
        <f>IF(AND(NOT(ISBLANK([2]ICSALabs!G746)),[2]ICSALabs!G746&lt;&gt;"N/A"),IF(C746="All",CONCATENATE([1]Lookup!F$2,D746,[1]Lookup!G$2,B746,[1]Lookup!H$2,H$1,[1]Lookup!I$2),CONCATENATE([1]Lookup!F$3,D746,[1]Lookup!G$3,B746,[1]Lookup!H$3)),"--no url")</f>
        <v>--no url</v>
      </c>
    </row>
    <row r="747" spans="1:6" hidden="1" x14ac:dyDescent="0.25">
      <c r="A747" s="45" t="b">
        <f>IF(ISBLANK([2]ICSALabs!D747),FALSE,LOOKUP([2]ICSALabs!D747,[1]Lookup!$A$2:$B$4))</f>
        <v>0</v>
      </c>
      <c r="B747" s="45" t="b">
        <f>IF(ISBLANK([2]ICSALabs!E747),FALSE,TRIM([2]ICSALabs!E747))</f>
        <v>0</v>
      </c>
      <c r="C747" s="45" t="b">
        <f>IF(ISBLANK([2]ICSALabs!F747),FALSE,LOOKUP([2]ICSALabs!F747,[1]Lookup!$A$6:$B$7))</f>
        <v>0</v>
      </c>
      <c r="D747" s="45" t="b">
        <f>IF(ISBLANK([2]ICSALabs!G747),FALSE,[2]ICSALabs!G747)</f>
        <v>0</v>
      </c>
      <c r="E747" s="45" t="str">
        <f>IF(NOT(ISBLANK([2]ICSALabs!D747)),IF(OR(ISBLANK([2]ICSALabs!E747),[2]ICSALabs!E747="N/A"),"--no acb code",CONCATENATE([1]Lookup!F$1,A747,[1]Lookup!G$1,B747,[1]Lookup!H$1,H$1,[1]Lookup!I$1)),"--no attestation")</f>
        <v>--no attestation</v>
      </c>
      <c r="F747" s="45" t="str">
        <f>IF(AND(NOT(ISBLANK([2]ICSALabs!G747)),[2]ICSALabs!G747&lt;&gt;"N/A"),IF(C747="All",CONCATENATE([1]Lookup!F$2,D747,[1]Lookup!G$2,B747,[1]Lookup!H$2,H$1,[1]Lookup!I$2),CONCATENATE([1]Lookup!F$3,D747,[1]Lookup!G$3,B747,[1]Lookup!H$3)),"--no url")</f>
        <v>--no url</v>
      </c>
    </row>
    <row r="748" spans="1:6" hidden="1" x14ac:dyDescent="0.25">
      <c r="A748" s="45" t="b">
        <f>IF(ISBLANK([2]ICSALabs!D748),FALSE,LOOKUP([2]ICSALabs!D748,[1]Lookup!$A$2:$B$4))</f>
        <v>0</v>
      </c>
      <c r="B748" s="45" t="b">
        <f>IF(ISBLANK([2]ICSALabs!E748),FALSE,TRIM([2]ICSALabs!E748))</f>
        <v>0</v>
      </c>
      <c r="C748" s="45" t="b">
        <f>IF(ISBLANK([2]ICSALabs!F748),FALSE,LOOKUP([2]ICSALabs!F748,[1]Lookup!$A$6:$B$7))</f>
        <v>0</v>
      </c>
      <c r="D748" s="45" t="b">
        <f>IF(ISBLANK([2]ICSALabs!G748),FALSE,[2]ICSALabs!G748)</f>
        <v>0</v>
      </c>
      <c r="E748" s="45" t="str">
        <f>IF(NOT(ISBLANK([2]ICSALabs!D748)),IF(OR(ISBLANK([2]ICSALabs!E748),[2]ICSALabs!E748="N/A"),"--no acb code",CONCATENATE([1]Lookup!F$1,A748,[1]Lookup!G$1,B748,[1]Lookup!H$1,H$1,[1]Lookup!I$1)),"--no attestation")</f>
        <v>--no attestation</v>
      </c>
      <c r="F748" s="45" t="str">
        <f>IF(AND(NOT(ISBLANK([2]ICSALabs!G748)),[2]ICSALabs!G748&lt;&gt;"N/A"),IF(C748="All",CONCATENATE([1]Lookup!F$2,D748,[1]Lookup!G$2,B748,[1]Lookup!H$2,H$1,[1]Lookup!I$2),CONCATENATE([1]Lookup!F$3,D748,[1]Lookup!G$3,B748,[1]Lookup!H$3)),"--no url")</f>
        <v>--no url</v>
      </c>
    </row>
    <row r="749" spans="1:6" hidden="1" x14ac:dyDescent="0.25">
      <c r="A749" s="45" t="b">
        <f>IF(ISBLANK([2]ICSALabs!D749),FALSE,LOOKUP([2]ICSALabs!D749,[1]Lookup!$A$2:$B$4))</f>
        <v>0</v>
      </c>
      <c r="B749" s="45" t="b">
        <f>IF(ISBLANK([2]ICSALabs!E749),FALSE,TRIM([2]ICSALabs!E749))</f>
        <v>0</v>
      </c>
      <c r="C749" s="45" t="b">
        <f>IF(ISBLANK([2]ICSALabs!F749),FALSE,LOOKUP([2]ICSALabs!F749,[1]Lookup!$A$6:$B$7))</f>
        <v>0</v>
      </c>
      <c r="D749" s="45" t="b">
        <f>IF(ISBLANK([2]ICSALabs!G749),FALSE,[2]ICSALabs!G749)</f>
        <v>0</v>
      </c>
      <c r="E749" s="45" t="str">
        <f>IF(NOT(ISBLANK([2]ICSALabs!D749)),IF(OR(ISBLANK([2]ICSALabs!E749),[2]ICSALabs!E749="N/A"),"--no acb code",CONCATENATE([1]Lookup!F$1,A749,[1]Lookup!G$1,B749,[1]Lookup!H$1,H$1,[1]Lookup!I$1)),"--no attestation")</f>
        <v>--no attestation</v>
      </c>
      <c r="F749" s="45" t="str">
        <f>IF(AND(NOT(ISBLANK([2]ICSALabs!G749)),[2]ICSALabs!G749&lt;&gt;"N/A"),IF(C749="All",CONCATENATE([1]Lookup!F$2,D749,[1]Lookup!G$2,B749,[1]Lookup!H$2,H$1,[1]Lookup!I$2),CONCATENATE([1]Lookup!F$3,D749,[1]Lookup!G$3,B749,[1]Lookup!H$3)),"--no url")</f>
        <v>--no url</v>
      </c>
    </row>
    <row r="750" spans="1:6" hidden="1" x14ac:dyDescent="0.25">
      <c r="A750" s="45" t="b">
        <f>IF(ISBLANK([2]ICSALabs!D750),FALSE,LOOKUP([2]ICSALabs!D750,[1]Lookup!$A$2:$B$4))</f>
        <v>0</v>
      </c>
      <c r="B750" s="45" t="b">
        <f>IF(ISBLANK([2]ICSALabs!E750),FALSE,TRIM([2]ICSALabs!E750))</f>
        <v>0</v>
      </c>
      <c r="C750" s="45" t="b">
        <f>IF(ISBLANK([2]ICSALabs!F750),FALSE,LOOKUP([2]ICSALabs!F750,[1]Lookup!$A$6:$B$7))</f>
        <v>0</v>
      </c>
      <c r="D750" s="45" t="b">
        <f>IF(ISBLANK([2]ICSALabs!G750),FALSE,[2]ICSALabs!G750)</f>
        <v>0</v>
      </c>
      <c r="E750" s="45" t="str">
        <f>IF(NOT(ISBLANK([2]ICSALabs!D750)),IF(OR(ISBLANK([2]ICSALabs!E750),[2]ICSALabs!E750="N/A"),"--no acb code",CONCATENATE([1]Lookup!F$1,A750,[1]Lookup!G$1,B750,[1]Lookup!H$1,H$1,[1]Lookup!I$1)),"--no attestation")</f>
        <v>--no attestation</v>
      </c>
      <c r="F750" s="45" t="str">
        <f>IF(AND(NOT(ISBLANK([2]ICSALabs!G750)),[2]ICSALabs!G750&lt;&gt;"N/A"),IF(C750="All",CONCATENATE([1]Lookup!F$2,D750,[1]Lookup!G$2,B750,[1]Lookup!H$2,H$1,[1]Lookup!I$2),CONCATENATE([1]Lookup!F$3,D750,[1]Lookup!G$3,B750,[1]Lookup!H$3)),"--no url")</f>
        <v>--no url</v>
      </c>
    </row>
    <row r="751" spans="1:6" hidden="1" x14ac:dyDescent="0.25">
      <c r="A751" s="45" t="b">
        <f>IF(ISBLANK([2]ICSALabs!D751),FALSE,LOOKUP([2]ICSALabs!D751,[1]Lookup!$A$2:$B$4))</f>
        <v>0</v>
      </c>
      <c r="B751" s="45" t="b">
        <f>IF(ISBLANK([2]ICSALabs!E751),FALSE,TRIM([2]ICSALabs!E751))</f>
        <v>0</v>
      </c>
      <c r="C751" s="45" t="b">
        <f>IF(ISBLANK([2]ICSALabs!F751),FALSE,LOOKUP([2]ICSALabs!F751,[1]Lookup!$A$6:$B$7))</f>
        <v>0</v>
      </c>
      <c r="D751" s="45" t="b">
        <f>IF(ISBLANK([2]ICSALabs!G751),FALSE,[2]ICSALabs!G751)</f>
        <v>0</v>
      </c>
      <c r="E751" s="45" t="str">
        <f>IF(NOT(ISBLANK([2]ICSALabs!D751)),IF(OR(ISBLANK([2]ICSALabs!E751),[2]ICSALabs!E751="N/A"),"--no acb code",CONCATENATE([1]Lookup!F$1,A751,[1]Lookup!G$1,B751,[1]Lookup!H$1,H$1,[1]Lookup!I$1)),"--no attestation")</f>
        <v>--no attestation</v>
      </c>
      <c r="F751" s="45" t="str">
        <f>IF(AND(NOT(ISBLANK([2]ICSALabs!G751)),[2]ICSALabs!G751&lt;&gt;"N/A"),IF(C751="All",CONCATENATE([1]Lookup!F$2,D751,[1]Lookup!G$2,B751,[1]Lookup!H$2,H$1,[1]Lookup!I$2),CONCATENATE([1]Lookup!F$3,D751,[1]Lookup!G$3,B751,[1]Lookup!H$3)),"--no url")</f>
        <v>--no url</v>
      </c>
    </row>
    <row r="752" spans="1:6" hidden="1" x14ac:dyDescent="0.25">
      <c r="A752" s="45" t="b">
        <f>IF(ISBLANK([2]ICSALabs!D752),FALSE,LOOKUP([2]ICSALabs!D752,[1]Lookup!$A$2:$B$4))</f>
        <v>0</v>
      </c>
      <c r="B752" s="45" t="b">
        <f>IF(ISBLANK([2]ICSALabs!E752),FALSE,TRIM([2]ICSALabs!E752))</f>
        <v>0</v>
      </c>
      <c r="C752" s="45" t="b">
        <f>IF(ISBLANK([2]ICSALabs!F752),FALSE,LOOKUP([2]ICSALabs!F752,[1]Lookup!$A$6:$B$7))</f>
        <v>0</v>
      </c>
      <c r="D752" s="45" t="b">
        <f>IF(ISBLANK([2]ICSALabs!G752),FALSE,[2]ICSALabs!G752)</f>
        <v>0</v>
      </c>
      <c r="E752" s="45" t="str">
        <f>IF(NOT(ISBLANK([2]ICSALabs!D752)),IF(OR(ISBLANK([2]ICSALabs!E752),[2]ICSALabs!E752="N/A"),"--no acb code",CONCATENATE([1]Lookup!F$1,A752,[1]Lookup!G$1,B752,[1]Lookup!H$1,H$1,[1]Lookup!I$1)),"--no attestation")</f>
        <v>--no attestation</v>
      </c>
      <c r="F752" s="45" t="str">
        <f>IF(AND(NOT(ISBLANK([2]ICSALabs!G752)),[2]ICSALabs!G752&lt;&gt;"N/A"),IF(C752="All",CONCATENATE([1]Lookup!F$2,D752,[1]Lookup!G$2,B752,[1]Lookup!H$2,H$1,[1]Lookup!I$2),CONCATENATE([1]Lookup!F$3,D752,[1]Lookup!G$3,B752,[1]Lookup!H$3)),"--no url")</f>
        <v>--no url</v>
      </c>
    </row>
    <row r="753" spans="1:6" hidden="1" x14ac:dyDescent="0.25">
      <c r="A753" s="45" t="b">
        <f>IF(ISBLANK([2]ICSALabs!D753),FALSE,LOOKUP([2]ICSALabs!D753,[1]Lookup!$A$2:$B$4))</f>
        <v>0</v>
      </c>
      <c r="B753" s="45" t="b">
        <f>IF(ISBLANK([2]ICSALabs!E753),FALSE,TRIM([2]ICSALabs!E753))</f>
        <v>0</v>
      </c>
      <c r="C753" s="45" t="b">
        <f>IF(ISBLANK([2]ICSALabs!F753),FALSE,LOOKUP([2]ICSALabs!F753,[1]Lookup!$A$6:$B$7))</f>
        <v>0</v>
      </c>
      <c r="D753" s="45" t="b">
        <f>IF(ISBLANK([2]ICSALabs!G753),FALSE,[2]ICSALabs!G753)</f>
        <v>0</v>
      </c>
      <c r="E753" s="45" t="str">
        <f>IF(NOT(ISBLANK([2]ICSALabs!D753)),IF(OR(ISBLANK([2]ICSALabs!E753),[2]ICSALabs!E753="N/A"),"--no acb code",CONCATENATE([1]Lookup!F$1,A753,[1]Lookup!G$1,B753,[1]Lookup!H$1,H$1,[1]Lookup!I$1)),"--no attestation")</f>
        <v>--no attestation</v>
      </c>
      <c r="F753" s="45" t="str">
        <f>IF(AND(NOT(ISBLANK([2]ICSALabs!G753)),[2]ICSALabs!G753&lt;&gt;"N/A"),IF(C753="All",CONCATENATE([1]Lookup!F$2,D753,[1]Lookup!G$2,B753,[1]Lookup!H$2,H$1,[1]Lookup!I$2),CONCATENATE([1]Lookup!F$3,D753,[1]Lookup!G$3,B753,[1]Lookup!H$3)),"--no url")</f>
        <v>--no url</v>
      </c>
    </row>
    <row r="754" spans="1:6" x14ac:dyDescent="0.25">
      <c r="A754" s="45" t="str">
        <f>IF(ISBLANK([2]ICSALabs!D754),FALSE,LOOKUP([2]ICSALabs!D754,[1]Lookup!$A$2:$B$4))</f>
        <v>Affirmative</v>
      </c>
      <c r="B754" s="45" t="str">
        <f>IF(ISBLANK([2]ICSALabs!E754),FALSE,TRIM([2]ICSALabs!E754))</f>
        <v>140246R00</v>
      </c>
      <c r="C754" s="45" t="str">
        <f>IF(ISBLANK([2]ICSALabs!F754),FALSE,LOOKUP([2]ICSALabs!F754,[1]Lookup!$A$6:$B$7))</f>
        <v>All</v>
      </c>
      <c r="D754" s="45" t="str">
        <f>IF(ISBLANK([2]ICSALabs!G754),FALSE,[2]ICSALabs!G754)</f>
        <v>http://www.doclinks.com/doclinks_website/pages.nsf/pages/4E113932DE9DA83A88257F7600728419?OpenDocument</v>
      </c>
      <c r="E754" s="45" t="str">
        <f>IF(NOT(ISBLANK([2]ICSALabs!D754)),IF(OR(ISBLANK([2]ICSALabs!E754),[2]ICSALabs!E754="N/A"),"--no acb code",CONCATENATE([1]Lookup!F$1,A754,[1]Lookup!G$1,B754,[1]Lookup!H$1,H$1,[1]Lookup!I$1)),"--no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'140246R00' and cb."name" = 'ICSA Labs' and cp.product_version_id = pv.product_version_id and pv.product_id = p.product_id and p.vendor_id = vend.vendor_id;</v>
      </c>
      <c r="F754" s="45" t="str">
        <f>IF(AND(NOT(ISBLANK([2]ICSALabs!G754)),[2]ICSALabs!G754&lt;&gt;"N/A"),IF(C754="All",CONCATENATE([1]Lookup!F$2,D754,[1]Lookup!G$2,B754,[1]Lookup!H$2,H$1,[1]Lookup!I$2),CONCATENATE([1]Lookup!F$3,D754,[1]Lookup!G$3,B754,[1]Lookup!H$3)),"--no url")</f>
        <v>update openchpl.certified_product as cp set transparency_attestation_url = 'http://www.doclinks.com/doclinks_website/pages.nsf/pages/4E113932DE9DA83A88257F7600728419?OpenDocument' from (select certified_product_id from (select vend.vendor_code from openchpl.certified_product as cp, openchpl.product_version as pv, openchpl.product as p, openchpl.vendor as vend where cp.acb_certification_id = '140246R00'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55" spans="1:6" hidden="1" x14ac:dyDescent="0.25">
      <c r="A755" s="45" t="b">
        <f>IF(ISBLANK([2]ICSALabs!D755),FALSE,LOOKUP([2]ICSALabs!D755,[1]Lookup!$A$2:$B$4))</f>
        <v>0</v>
      </c>
      <c r="B755" s="45" t="b">
        <f>IF(ISBLANK([2]ICSALabs!E755),FALSE,TRIM([2]ICSALabs!E755))</f>
        <v>0</v>
      </c>
      <c r="C755" s="45" t="b">
        <f>IF(ISBLANK([2]ICSALabs!F755),FALSE,LOOKUP([2]ICSALabs!F755,[1]Lookup!$A$6:$B$7))</f>
        <v>0</v>
      </c>
      <c r="D755" s="45" t="b">
        <f>IF(ISBLANK([2]ICSALabs!G755),FALSE,[2]ICSALabs!G755)</f>
        <v>0</v>
      </c>
      <c r="E755" s="45" t="str">
        <f>IF(NOT(ISBLANK([2]ICSALabs!D755)),IF(OR(ISBLANK([2]ICSALabs!E755),[2]ICSALabs!E755="N/A"),"--no acb code",CONCATENATE([1]Lookup!F$1,A755,[1]Lookup!G$1,B755,[1]Lookup!H$1,H$1,[1]Lookup!I$1)),"--no attestation")</f>
        <v>--no attestation</v>
      </c>
      <c r="F755" s="45" t="str">
        <f>IF(AND(NOT(ISBLANK([2]ICSALabs!G755)),[2]ICSALabs!G755&lt;&gt;"N/A"),IF(C755="All",CONCATENATE([1]Lookup!F$2,D755,[1]Lookup!G$2,B755,[1]Lookup!H$2,H$1,[1]Lookup!I$2),CONCATENATE([1]Lookup!F$3,D755,[1]Lookup!G$3,B755,[1]Lookup!H$3)),"--no url")</f>
        <v>--no url</v>
      </c>
    </row>
    <row r="756" spans="1:6" hidden="1" x14ac:dyDescent="0.25">
      <c r="A756" s="45" t="b">
        <f>IF(ISBLANK([2]ICSALabs!D756),FALSE,LOOKUP([2]ICSALabs!D756,[1]Lookup!$A$2:$B$4))</f>
        <v>0</v>
      </c>
      <c r="B756" s="45" t="b">
        <f>IF(ISBLANK([2]ICSALabs!E756),FALSE,TRIM([2]ICSALabs!E756))</f>
        <v>0</v>
      </c>
      <c r="C756" s="45" t="b">
        <f>IF(ISBLANK([2]ICSALabs!F756),FALSE,LOOKUP([2]ICSALabs!F756,[1]Lookup!$A$6:$B$7))</f>
        <v>0</v>
      </c>
      <c r="D756" s="45" t="b">
        <f>IF(ISBLANK([2]ICSALabs!G756),FALSE,[2]ICSALabs!G756)</f>
        <v>0</v>
      </c>
      <c r="E756" s="45" t="str">
        <f>IF(NOT(ISBLANK([2]ICSALabs!D756)),IF(OR(ISBLANK([2]ICSALabs!E756),[2]ICSALabs!E756="N/A"),"--no acb code",CONCATENATE([1]Lookup!F$1,A756,[1]Lookup!G$1,B756,[1]Lookup!H$1,H$1,[1]Lookup!I$1)),"--no attestation")</f>
        <v>--no attestation</v>
      </c>
      <c r="F756" s="45" t="str">
        <f>IF(AND(NOT(ISBLANK([2]ICSALabs!G756)),[2]ICSALabs!G756&lt;&gt;"N/A"),IF(C756="All",CONCATENATE([1]Lookup!F$2,D756,[1]Lookup!G$2,B756,[1]Lookup!H$2,H$1,[1]Lookup!I$2),CONCATENATE([1]Lookup!F$3,D756,[1]Lookup!G$3,B756,[1]Lookup!H$3)),"--no url")</f>
        <v>--no url</v>
      </c>
    </row>
    <row r="757" spans="1:6" hidden="1" x14ac:dyDescent="0.25">
      <c r="A757" s="45" t="b">
        <f>IF(ISBLANK([2]ICSALabs!D757),FALSE,LOOKUP([2]ICSALabs!D757,[1]Lookup!$A$2:$B$4))</f>
        <v>0</v>
      </c>
      <c r="B757" s="45" t="b">
        <f>IF(ISBLANK([2]ICSALabs!E757),FALSE,TRIM([2]ICSALabs!E757))</f>
        <v>0</v>
      </c>
      <c r="C757" s="45" t="b">
        <f>IF(ISBLANK([2]ICSALabs!F757),FALSE,LOOKUP([2]ICSALabs!F757,[1]Lookup!$A$6:$B$7))</f>
        <v>0</v>
      </c>
      <c r="D757" s="45" t="b">
        <f>IF(ISBLANK([2]ICSALabs!G757),FALSE,[2]ICSALabs!G757)</f>
        <v>0</v>
      </c>
      <c r="E757" s="45" t="str">
        <f>IF(NOT(ISBLANK([2]ICSALabs!D757)),IF(OR(ISBLANK([2]ICSALabs!E757),[2]ICSALabs!E757="N/A"),"--no acb code",CONCATENATE([1]Lookup!F$1,A757,[1]Lookup!G$1,B757,[1]Lookup!H$1,H$1,[1]Lookup!I$1)),"--no attestation")</f>
        <v>--no attestation</v>
      </c>
      <c r="F757" s="45" t="str">
        <f>IF(AND(NOT(ISBLANK([2]ICSALabs!G757)),[2]ICSALabs!G757&lt;&gt;"N/A"),IF(C757="All",CONCATENATE([1]Lookup!F$2,D757,[1]Lookup!G$2,B757,[1]Lookup!H$2,H$1,[1]Lookup!I$2),CONCATENATE([1]Lookup!F$3,D757,[1]Lookup!G$3,B757,[1]Lookup!H$3)),"--no url")</f>
        <v>--no url</v>
      </c>
    </row>
    <row r="758" spans="1:6" hidden="1" x14ac:dyDescent="0.25">
      <c r="A758" s="45" t="b">
        <f>IF(ISBLANK([2]ICSALabs!D758),FALSE,LOOKUP([2]ICSALabs!D758,[1]Lookup!$A$2:$B$4))</f>
        <v>0</v>
      </c>
      <c r="B758" s="45" t="b">
        <f>IF(ISBLANK([2]ICSALabs!E758),FALSE,TRIM([2]ICSALabs!E758))</f>
        <v>0</v>
      </c>
      <c r="C758" s="45" t="b">
        <f>IF(ISBLANK([2]ICSALabs!F758),FALSE,LOOKUP([2]ICSALabs!F758,[1]Lookup!$A$6:$B$7))</f>
        <v>0</v>
      </c>
      <c r="D758" s="45" t="b">
        <f>IF(ISBLANK([2]ICSALabs!G758),FALSE,[2]ICSALabs!G758)</f>
        <v>0</v>
      </c>
      <c r="E758" s="45" t="str">
        <f>IF(NOT(ISBLANK([2]ICSALabs!D758)),IF(OR(ISBLANK([2]ICSALabs!E758),[2]ICSALabs!E758="N/A"),"--no acb code",CONCATENATE([1]Lookup!F$1,A758,[1]Lookup!G$1,B758,[1]Lookup!H$1,H$1,[1]Lookup!I$1)),"--no attestation")</f>
        <v>--no attestation</v>
      </c>
      <c r="F758" s="45" t="str">
        <f>IF(AND(NOT(ISBLANK([2]ICSALabs!G758)),[2]ICSALabs!G758&lt;&gt;"N/A"),IF(C758="All",CONCATENATE([1]Lookup!F$2,D758,[1]Lookup!G$2,B758,[1]Lookup!H$2,H$1,[1]Lookup!I$2),CONCATENATE([1]Lookup!F$3,D758,[1]Lookup!G$3,B758,[1]Lookup!H$3)),"--no url")</f>
        <v>--no url</v>
      </c>
    </row>
    <row r="759" spans="1:6" hidden="1" x14ac:dyDescent="0.25">
      <c r="A759" s="45" t="b">
        <f>IF(ISBLANK([2]ICSALabs!D759),FALSE,LOOKUP([2]ICSALabs!D759,[1]Lookup!$A$2:$B$4))</f>
        <v>0</v>
      </c>
      <c r="B759" s="45" t="b">
        <f>IF(ISBLANK([2]ICSALabs!E759),FALSE,TRIM([2]ICSALabs!E759))</f>
        <v>0</v>
      </c>
      <c r="C759" s="45" t="b">
        <f>IF(ISBLANK([2]ICSALabs!F759),FALSE,LOOKUP([2]ICSALabs!F759,[1]Lookup!$A$6:$B$7))</f>
        <v>0</v>
      </c>
      <c r="D759" s="45" t="b">
        <f>IF(ISBLANK([2]ICSALabs!G759),FALSE,[2]ICSALabs!G759)</f>
        <v>0</v>
      </c>
      <c r="E759" s="45" t="str">
        <f>IF(NOT(ISBLANK([2]ICSALabs!D759)),IF(OR(ISBLANK([2]ICSALabs!E759),[2]ICSALabs!E759="N/A"),"--no acb code",CONCATENATE([1]Lookup!F$1,A759,[1]Lookup!G$1,B759,[1]Lookup!H$1,H$1,[1]Lookup!I$1)),"--no attestation")</f>
        <v>--no attestation</v>
      </c>
      <c r="F759" s="45" t="str">
        <f>IF(AND(NOT(ISBLANK([2]ICSALabs!G759)),[2]ICSALabs!G759&lt;&gt;"N/A"),IF(C759="All",CONCATENATE([1]Lookup!F$2,D759,[1]Lookup!G$2,B759,[1]Lookup!H$2,H$1,[1]Lookup!I$2),CONCATENATE([1]Lookup!F$3,D759,[1]Lookup!G$3,B759,[1]Lookup!H$3)),"--no url")</f>
        <v>--no url</v>
      </c>
    </row>
    <row r="760" spans="1:6" hidden="1" x14ac:dyDescent="0.25">
      <c r="A760" s="45" t="b">
        <f>IF(ISBLANK([2]ICSALabs!D760),FALSE,LOOKUP([2]ICSALabs!D760,[1]Lookup!$A$2:$B$4))</f>
        <v>0</v>
      </c>
      <c r="B760" s="45" t="b">
        <f>IF(ISBLANK([2]ICSALabs!E760),FALSE,TRIM([2]ICSALabs!E760))</f>
        <v>0</v>
      </c>
      <c r="C760" s="45" t="b">
        <f>IF(ISBLANK([2]ICSALabs!F760),FALSE,LOOKUP([2]ICSALabs!F760,[1]Lookup!$A$6:$B$7))</f>
        <v>0</v>
      </c>
      <c r="D760" s="45" t="b">
        <f>IF(ISBLANK([2]ICSALabs!G760),FALSE,[2]ICSALabs!G760)</f>
        <v>0</v>
      </c>
      <c r="E760" s="45" t="str">
        <f>IF(NOT(ISBLANK([2]ICSALabs!D760)),IF(OR(ISBLANK([2]ICSALabs!E760),[2]ICSALabs!E760="N/A"),"--no acb code",CONCATENATE([1]Lookup!F$1,A760,[1]Lookup!G$1,B760,[1]Lookup!H$1,H$1,[1]Lookup!I$1)),"--no attestation")</f>
        <v>--no attestation</v>
      </c>
      <c r="F760" s="45" t="str">
        <f>IF(AND(NOT(ISBLANK([2]ICSALabs!G760)),[2]ICSALabs!G760&lt;&gt;"N/A"),IF(C760="All",CONCATENATE([1]Lookup!F$2,D760,[1]Lookup!G$2,B760,[1]Lookup!H$2,H$1,[1]Lookup!I$2),CONCATENATE([1]Lookup!F$3,D760,[1]Lookup!G$3,B760,[1]Lookup!H$3)),"--no url")</f>
        <v>--no url</v>
      </c>
    </row>
    <row r="761" spans="1:6" hidden="1" x14ac:dyDescent="0.25">
      <c r="A761" s="45" t="b">
        <f>IF(ISBLANK([2]ICSALabs!D761),FALSE,LOOKUP([2]ICSALabs!D761,[1]Lookup!$A$2:$B$4))</f>
        <v>0</v>
      </c>
      <c r="B761" s="45" t="b">
        <f>IF(ISBLANK([2]ICSALabs!E761),FALSE,TRIM([2]ICSALabs!E761))</f>
        <v>0</v>
      </c>
      <c r="C761" s="45" t="b">
        <f>IF(ISBLANK([2]ICSALabs!F761),FALSE,LOOKUP([2]ICSALabs!F761,[1]Lookup!$A$6:$B$7))</f>
        <v>0</v>
      </c>
      <c r="D761" s="45" t="b">
        <f>IF(ISBLANK([2]ICSALabs!G761),FALSE,[2]ICSALabs!G761)</f>
        <v>0</v>
      </c>
      <c r="E761" s="45" t="str">
        <f>IF(NOT(ISBLANK([2]ICSALabs!D761)),IF(OR(ISBLANK([2]ICSALabs!E761),[2]ICSALabs!E761="N/A"),"--no acb code",CONCATENATE([1]Lookup!F$1,A761,[1]Lookup!G$1,B761,[1]Lookup!H$1,H$1,[1]Lookup!I$1)),"--no attestation")</f>
        <v>--no attestation</v>
      </c>
      <c r="F761" s="45" t="str">
        <f>IF(AND(NOT(ISBLANK([2]ICSALabs!G761)),[2]ICSALabs!G761&lt;&gt;"N/A"),IF(C761="All",CONCATENATE([1]Lookup!F$2,D761,[1]Lookup!G$2,B761,[1]Lookup!H$2,H$1,[1]Lookup!I$2),CONCATENATE([1]Lookup!F$3,D761,[1]Lookup!G$3,B761,[1]Lookup!H$3)),"--no url")</f>
        <v>--no url</v>
      </c>
    </row>
    <row r="762" spans="1:6" hidden="1" x14ac:dyDescent="0.25">
      <c r="A762" s="45" t="b">
        <f>IF(ISBLANK([2]ICSALabs!D762),FALSE,LOOKUP([2]ICSALabs!D762,[1]Lookup!$A$2:$B$4))</f>
        <v>0</v>
      </c>
      <c r="B762" s="45" t="b">
        <f>IF(ISBLANK([2]ICSALabs!E762),FALSE,TRIM([2]ICSALabs!E762))</f>
        <v>0</v>
      </c>
      <c r="C762" s="45" t="b">
        <f>IF(ISBLANK([2]ICSALabs!F762),FALSE,LOOKUP([2]ICSALabs!F762,[1]Lookup!$A$6:$B$7))</f>
        <v>0</v>
      </c>
      <c r="D762" s="45" t="b">
        <f>IF(ISBLANK([2]ICSALabs!G762),FALSE,[2]ICSALabs!G762)</f>
        <v>0</v>
      </c>
      <c r="E762" s="45" t="str">
        <f>IF(NOT(ISBLANK([2]ICSALabs!D762)),IF(OR(ISBLANK([2]ICSALabs!E762),[2]ICSALabs!E762="N/A"),"--no acb code",CONCATENATE([1]Lookup!F$1,A762,[1]Lookup!G$1,B762,[1]Lookup!H$1,H$1,[1]Lookup!I$1)),"--no attestation")</f>
        <v>--no attestation</v>
      </c>
      <c r="F762" s="45" t="str">
        <f>IF(AND(NOT(ISBLANK([2]ICSALabs!G762)),[2]ICSALabs!G762&lt;&gt;"N/A"),IF(C762="All",CONCATENATE([1]Lookup!F$2,D762,[1]Lookup!G$2,B762,[1]Lookup!H$2,H$1,[1]Lookup!I$2),CONCATENATE([1]Lookup!F$3,D762,[1]Lookup!G$3,B762,[1]Lookup!H$3)),"--no url")</f>
        <v>--no url</v>
      </c>
    </row>
    <row r="763" spans="1:6" hidden="1" x14ac:dyDescent="0.25">
      <c r="A763" s="45" t="b">
        <f>IF(ISBLANK([2]ICSALabs!D763),FALSE,LOOKUP([2]ICSALabs!D763,[1]Lookup!$A$2:$B$4))</f>
        <v>0</v>
      </c>
      <c r="B763" s="45" t="b">
        <f>IF(ISBLANK([2]ICSALabs!E763),FALSE,TRIM([2]ICSALabs!E763))</f>
        <v>0</v>
      </c>
      <c r="C763" s="45" t="b">
        <f>IF(ISBLANK([2]ICSALabs!F763),FALSE,LOOKUP([2]ICSALabs!F763,[1]Lookup!$A$6:$B$7))</f>
        <v>0</v>
      </c>
      <c r="D763" s="45" t="b">
        <f>IF(ISBLANK([2]ICSALabs!G763),FALSE,[2]ICSALabs!G763)</f>
        <v>0</v>
      </c>
      <c r="E763" s="45" t="str">
        <f>IF(NOT(ISBLANK([2]ICSALabs!D763)),IF(OR(ISBLANK([2]ICSALabs!E763),[2]ICSALabs!E763="N/A"),"--no acb code",CONCATENATE([1]Lookup!F$1,A763,[1]Lookup!G$1,B763,[1]Lookup!H$1,H$1,[1]Lookup!I$1)),"--no attestation")</f>
        <v>--no attestation</v>
      </c>
      <c r="F763" s="45" t="str">
        <f>IF(AND(NOT(ISBLANK([2]ICSALabs!G763)),[2]ICSALabs!G763&lt;&gt;"N/A"),IF(C763="All",CONCATENATE([1]Lookup!F$2,D763,[1]Lookup!G$2,B763,[1]Lookup!H$2,H$1,[1]Lookup!I$2),CONCATENATE([1]Lookup!F$3,D763,[1]Lookup!G$3,B763,[1]Lookup!H$3)),"--no url")</f>
        <v>--no url</v>
      </c>
    </row>
    <row r="764" spans="1:6" hidden="1" x14ac:dyDescent="0.25">
      <c r="A764" s="45" t="b">
        <f>IF(ISBLANK([2]ICSALabs!D764),FALSE,LOOKUP([2]ICSALabs!D764,[1]Lookup!$A$2:$B$4))</f>
        <v>0</v>
      </c>
      <c r="B764" s="45" t="b">
        <f>IF(ISBLANK([2]ICSALabs!E764),FALSE,TRIM([2]ICSALabs!E764))</f>
        <v>0</v>
      </c>
      <c r="C764" s="45" t="b">
        <f>IF(ISBLANK([2]ICSALabs!F764),FALSE,LOOKUP([2]ICSALabs!F764,[1]Lookup!$A$6:$B$7))</f>
        <v>0</v>
      </c>
      <c r="D764" s="45" t="b">
        <f>IF(ISBLANK([2]ICSALabs!G764),FALSE,[2]ICSALabs!G764)</f>
        <v>0</v>
      </c>
      <c r="E764" s="45" t="str">
        <f>IF(NOT(ISBLANK([2]ICSALabs!D764)),IF(OR(ISBLANK([2]ICSALabs!E764),[2]ICSALabs!E764="N/A"),"--no acb code",CONCATENATE([1]Lookup!F$1,A764,[1]Lookup!G$1,B764,[1]Lookup!H$1,H$1,[1]Lookup!I$1)),"--no attestation")</f>
        <v>--no attestation</v>
      </c>
      <c r="F764" s="45" t="str">
        <f>IF(AND(NOT(ISBLANK([2]ICSALabs!G764)),[2]ICSALabs!G764&lt;&gt;"N/A"),IF(C764="All",CONCATENATE([1]Lookup!F$2,D764,[1]Lookup!G$2,B764,[1]Lookup!H$2,H$1,[1]Lookup!I$2),CONCATENATE([1]Lookup!F$3,D764,[1]Lookup!G$3,B764,[1]Lookup!H$3)),"--no url")</f>
        <v>--no url</v>
      </c>
    </row>
    <row r="765" spans="1:6" hidden="1" x14ac:dyDescent="0.25">
      <c r="A765" s="45" t="b">
        <f>IF(ISBLANK([2]ICSALabs!D765),FALSE,LOOKUP([2]ICSALabs!D765,[1]Lookup!$A$2:$B$4))</f>
        <v>0</v>
      </c>
      <c r="B765" s="45" t="b">
        <f>IF(ISBLANK([2]ICSALabs!E765),FALSE,TRIM([2]ICSALabs!E765))</f>
        <v>0</v>
      </c>
      <c r="C765" s="45" t="b">
        <f>IF(ISBLANK([2]ICSALabs!F765),FALSE,LOOKUP([2]ICSALabs!F765,[1]Lookup!$A$6:$B$7))</f>
        <v>0</v>
      </c>
      <c r="D765" s="45" t="b">
        <f>IF(ISBLANK([2]ICSALabs!G765),FALSE,[2]ICSALabs!G765)</f>
        <v>0</v>
      </c>
      <c r="E765" s="45" t="str">
        <f>IF(NOT(ISBLANK([2]ICSALabs!D765)),IF(OR(ISBLANK([2]ICSALabs!E765),[2]ICSALabs!E765="N/A"),"--no acb code",CONCATENATE([1]Lookup!F$1,A765,[1]Lookup!G$1,B765,[1]Lookup!H$1,H$1,[1]Lookup!I$1)),"--no attestation")</f>
        <v>--no attestation</v>
      </c>
      <c r="F765" s="45" t="str">
        <f>IF(AND(NOT(ISBLANK([2]ICSALabs!G765)),[2]ICSALabs!G765&lt;&gt;"N/A"),IF(C765="All",CONCATENATE([1]Lookup!F$2,D765,[1]Lookup!G$2,B765,[1]Lookup!H$2,H$1,[1]Lookup!I$2),CONCATENATE([1]Lookup!F$3,D765,[1]Lookup!G$3,B765,[1]Lookup!H$3)),"--no url")</f>
        <v>--no url</v>
      </c>
    </row>
    <row r="766" spans="1:6" hidden="1" x14ac:dyDescent="0.25">
      <c r="A766" s="45" t="b">
        <f>IF(ISBLANK([2]ICSALabs!D766),FALSE,LOOKUP([2]ICSALabs!D766,[1]Lookup!$A$2:$B$4))</f>
        <v>0</v>
      </c>
      <c r="B766" s="45" t="b">
        <f>IF(ISBLANK([2]ICSALabs!E766),FALSE,TRIM([2]ICSALabs!E766))</f>
        <v>0</v>
      </c>
      <c r="C766" s="45" t="b">
        <f>IF(ISBLANK([2]ICSALabs!F766),FALSE,LOOKUP([2]ICSALabs!F766,[1]Lookup!$A$6:$B$7))</f>
        <v>0</v>
      </c>
      <c r="D766" s="45" t="b">
        <f>IF(ISBLANK([2]ICSALabs!G766),FALSE,[2]ICSALabs!G766)</f>
        <v>0</v>
      </c>
      <c r="E766" s="45" t="str">
        <f>IF(NOT(ISBLANK([2]ICSALabs!D766)),IF(OR(ISBLANK([2]ICSALabs!E766),[2]ICSALabs!E766="N/A"),"--no acb code",CONCATENATE([1]Lookup!F$1,A766,[1]Lookup!G$1,B766,[1]Lookup!H$1,H$1,[1]Lookup!I$1)),"--no attestation")</f>
        <v>--no attestation</v>
      </c>
      <c r="F766" s="45" t="str">
        <f>IF(AND(NOT(ISBLANK([2]ICSALabs!G766)),[2]ICSALabs!G766&lt;&gt;"N/A"),IF(C766="All",CONCATENATE([1]Lookup!F$2,D766,[1]Lookup!G$2,B766,[1]Lookup!H$2,H$1,[1]Lookup!I$2),CONCATENATE([1]Lookup!F$3,D766,[1]Lookup!G$3,B766,[1]Lookup!H$3)),"--no url")</f>
        <v>--no url</v>
      </c>
    </row>
    <row r="767" spans="1:6" hidden="1" x14ac:dyDescent="0.25">
      <c r="A767" s="45" t="b">
        <f>IF(ISBLANK([2]ICSALabs!D767),FALSE,LOOKUP([2]ICSALabs!D767,[1]Lookup!$A$2:$B$4))</f>
        <v>0</v>
      </c>
      <c r="B767" s="45" t="b">
        <f>IF(ISBLANK([2]ICSALabs!E767),FALSE,TRIM([2]ICSALabs!E767))</f>
        <v>0</v>
      </c>
      <c r="C767" s="45" t="b">
        <f>IF(ISBLANK([2]ICSALabs!F767),FALSE,LOOKUP([2]ICSALabs!F767,[1]Lookup!$A$6:$B$7))</f>
        <v>0</v>
      </c>
      <c r="D767" s="45" t="b">
        <f>IF(ISBLANK([2]ICSALabs!G767),FALSE,[2]ICSALabs!G767)</f>
        <v>0</v>
      </c>
      <c r="E767" s="45" t="str">
        <f>IF(NOT(ISBLANK([2]ICSALabs!D767)),IF(OR(ISBLANK([2]ICSALabs!E767),[2]ICSALabs!E767="N/A"),"--no acb code",CONCATENATE([1]Lookup!F$1,A767,[1]Lookup!G$1,B767,[1]Lookup!H$1,H$1,[1]Lookup!I$1)),"--no attestation")</f>
        <v>--no attestation</v>
      </c>
      <c r="F767" s="45" t="str">
        <f>IF(AND(NOT(ISBLANK([2]ICSALabs!G767)),[2]ICSALabs!G767&lt;&gt;"N/A"),IF(C767="All",CONCATENATE([1]Lookup!F$2,D767,[1]Lookup!G$2,B767,[1]Lookup!H$2,H$1,[1]Lookup!I$2),CONCATENATE([1]Lookup!F$3,D767,[1]Lookup!G$3,B767,[1]Lookup!H$3)),"--no url")</f>
        <v>--no url</v>
      </c>
    </row>
    <row r="768" spans="1:6" hidden="1" x14ac:dyDescent="0.25">
      <c r="A768" s="45" t="b">
        <f>IF(ISBLANK([2]ICSALabs!D768),FALSE,LOOKUP([2]ICSALabs!D768,[1]Lookup!$A$2:$B$4))</f>
        <v>0</v>
      </c>
      <c r="B768" s="45" t="b">
        <f>IF(ISBLANK([2]ICSALabs!E768),FALSE,TRIM([2]ICSALabs!E768))</f>
        <v>0</v>
      </c>
      <c r="C768" s="45" t="b">
        <f>IF(ISBLANK([2]ICSALabs!F768),FALSE,LOOKUP([2]ICSALabs!F768,[1]Lookup!$A$6:$B$7))</f>
        <v>0</v>
      </c>
      <c r="D768" s="45" t="b">
        <f>IF(ISBLANK([2]ICSALabs!G768),FALSE,[2]ICSALabs!G768)</f>
        <v>0</v>
      </c>
      <c r="E768" s="45" t="str">
        <f>IF(NOT(ISBLANK([2]ICSALabs!D768)),IF(OR(ISBLANK([2]ICSALabs!E768),[2]ICSALabs!E768="N/A"),"--no acb code",CONCATENATE([1]Lookup!F$1,A768,[1]Lookup!G$1,B768,[1]Lookup!H$1,H$1,[1]Lookup!I$1)),"--no attestation")</f>
        <v>--no attestation</v>
      </c>
      <c r="F768" s="45" t="str">
        <f>IF(AND(NOT(ISBLANK([2]ICSALabs!G768)),[2]ICSALabs!G768&lt;&gt;"N/A"),IF(C768="All",CONCATENATE([1]Lookup!F$2,D768,[1]Lookup!G$2,B768,[1]Lookup!H$2,H$1,[1]Lookup!I$2),CONCATENATE([1]Lookup!F$3,D768,[1]Lookup!G$3,B768,[1]Lookup!H$3)),"--no url")</f>
        <v>--no url</v>
      </c>
    </row>
    <row r="769" spans="1:6" hidden="1" x14ac:dyDescent="0.25">
      <c r="A769" s="45" t="b">
        <f>IF(ISBLANK([2]ICSALabs!D769),FALSE,LOOKUP([2]ICSALabs!D769,[1]Lookup!$A$2:$B$4))</f>
        <v>0</v>
      </c>
      <c r="B769" s="45" t="b">
        <f>IF(ISBLANK([2]ICSALabs!E769),FALSE,TRIM([2]ICSALabs!E769))</f>
        <v>0</v>
      </c>
      <c r="C769" s="45" t="b">
        <f>IF(ISBLANK([2]ICSALabs!F769),FALSE,LOOKUP([2]ICSALabs!F769,[1]Lookup!$A$6:$B$7))</f>
        <v>0</v>
      </c>
      <c r="D769" s="45" t="b">
        <f>IF(ISBLANK([2]ICSALabs!G769),FALSE,[2]ICSALabs!G769)</f>
        <v>0</v>
      </c>
      <c r="E769" s="45" t="str">
        <f>IF(NOT(ISBLANK([2]ICSALabs!D769)),IF(OR(ISBLANK([2]ICSALabs!E769),[2]ICSALabs!E769="N/A"),"--no acb code",CONCATENATE([1]Lookup!F$1,A769,[1]Lookup!G$1,B769,[1]Lookup!H$1,H$1,[1]Lookup!I$1)),"--no attestation")</f>
        <v>--no attestation</v>
      </c>
      <c r="F769" s="45" t="str">
        <f>IF(AND(NOT(ISBLANK([2]ICSALabs!G769)),[2]ICSALabs!G769&lt;&gt;"N/A"),IF(C769="All",CONCATENATE([1]Lookup!F$2,D769,[1]Lookup!G$2,B769,[1]Lookup!H$2,H$1,[1]Lookup!I$2),CONCATENATE([1]Lookup!F$3,D769,[1]Lookup!G$3,B769,[1]Lookup!H$3)),"--no url")</f>
        <v>--no url</v>
      </c>
    </row>
    <row r="770" spans="1:6" hidden="1" x14ac:dyDescent="0.25">
      <c r="A770" s="45" t="b">
        <f>IF(ISBLANK([2]ICSALabs!D770),FALSE,LOOKUP([2]ICSALabs!D770,[1]Lookup!$A$2:$B$4))</f>
        <v>0</v>
      </c>
      <c r="B770" s="45" t="b">
        <f>IF(ISBLANK([2]ICSALabs!E770),FALSE,TRIM([2]ICSALabs!E770))</f>
        <v>0</v>
      </c>
      <c r="C770" s="45" t="b">
        <f>IF(ISBLANK([2]ICSALabs!F770),FALSE,LOOKUP([2]ICSALabs!F770,[1]Lookup!$A$6:$B$7))</f>
        <v>0</v>
      </c>
      <c r="D770" s="45" t="b">
        <f>IF(ISBLANK([2]ICSALabs!G770),FALSE,[2]ICSALabs!G770)</f>
        <v>0</v>
      </c>
      <c r="E770" s="45" t="str">
        <f>IF(NOT(ISBLANK([2]ICSALabs!D770)),IF(OR(ISBLANK([2]ICSALabs!E770),[2]ICSALabs!E770="N/A"),"--no acb code",CONCATENATE([1]Lookup!F$1,A770,[1]Lookup!G$1,B770,[1]Lookup!H$1,H$1,[1]Lookup!I$1)),"--no attestation")</f>
        <v>--no attestation</v>
      </c>
      <c r="F770" s="45" t="str">
        <f>IF(AND(NOT(ISBLANK([2]ICSALabs!G770)),[2]ICSALabs!G770&lt;&gt;"N/A"),IF(C770="All",CONCATENATE([1]Lookup!F$2,D770,[1]Lookup!G$2,B770,[1]Lookup!H$2,H$1,[1]Lookup!I$2),CONCATENATE([1]Lookup!F$3,D770,[1]Lookup!G$3,B770,[1]Lookup!H$3)),"--no url")</f>
        <v>--no url</v>
      </c>
    </row>
    <row r="771" spans="1:6" hidden="1" x14ac:dyDescent="0.25">
      <c r="A771" s="45" t="b">
        <f>IF(ISBLANK([2]ICSALabs!D771),FALSE,LOOKUP([2]ICSALabs!D771,[1]Lookup!$A$2:$B$4))</f>
        <v>0</v>
      </c>
      <c r="B771" s="45" t="b">
        <f>IF(ISBLANK([2]ICSALabs!E771),FALSE,TRIM([2]ICSALabs!E771))</f>
        <v>0</v>
      </c>
      <c r="C771" s="45" t="b">
        <f>IF(ISBLANK([2]ICSALabs!F771),FALSE,LOOKUP([2]ICSALabs!F771,[1]Lookup!$A$6:$B$7))</f>
        <v>0</v>
      </c>
      <c r="D771" s="45" t="b">
        <f>IF(ISBLANK([2]ICSALabs!G771),FALSE,[2]ICSALabs!G771)</f>
        <v>0</v>
      </c>
      <c r="E771" s="45" t="str">
        <f>IF(NOT(ISBLANK([2]ICSALabs!D771)),IF(OR(ISBLANK([2]ICSALabs!E771),[2]ICSALabs!E771="N/A"),"--no acb code",CONCATENATE([1]Lookup!F$1,A771,[1]Lookup!G$1,B771,[1]Lookup!H$1,H$1,[1]Lookup!I$1)),"--no attestation")</f>
        <v>--no attestation</v>
      </c>
      <c r="F771" s="45" t="str">
        <f>IF(AND(NOT(ISBLANK([2]ICSALabs!G771)),[2]ICSALabs!G771&lt;&gt;"N/A"),IF(C771="All",CONCATENATE([1]Lookup!F$2,D771,[1]Lookup!G$2,B771,[1]Lookup!H$2,H$1,[1]Lookup!I$2),CONCATENATE([1]Lookup!F$3,D771,[1]Lookup!G$3,B771,[1]Lookup!H$3)),"--no url")</f>
        <v>--no url</v>
      </c>
    </row>
    <row r="772" spans="1:6" hidden="1" x14ac:dyDescent="0.25">
      <c r="A772" s="45" t="b">
        <f>IF(ISBLANK([2]ICSALabs!D772),FALSE,LOOKUP([2]ICSALabs!D772,[1]Lookup!$A$2:$B$4))</f>
        <v>0</v>
      </c>
      <c r="B772" s="45" t="b">
        <f>IF(ISBLANK([2]ICSALabs!E772),FALSE,TRIM([2]ICSALabs!E772))</f>
        <v>0</v>
      </c>
      <c r="C772" s="45" t="b">
        <f>IF(ISBLANK([2]ICSALabs!F772),FALSE,LOOKUP([2]ICSALabs!F772,[1]Lookup!$A$6:$B$7))</f>
        <v>0</v>
      </c>
      <c r="D772" s="45" t="b">
        <f>IF(ISBLANK([2]ICSALabs!G772),FALSE,[2]ICSALabs!G772)</f>
        <v>0</v>
      </c>
      <c r="E772" s="45" t="str">
        <f>IF(NOT(ISBLANK([2]ICSALabs!D772)),IF(OR(ISBLANK([2]ICSALabs!E772),[2]ICSALabs!E772="N/A"),"--no acb code",CONCATENATE([1]Lookup!F$1,A772,[1]Lookup!G$1,B772,[1]Lookup!H$1,H$1,[1]Lookup!I$1)),"--no attestation")</f>
        <v>--no attestation</v>
      </c>
      <c r="F772" s="45" t="str">
        <f>IF(AND(NOT(ISBLANK([2]ICSALabs!G772)),[2]ICSALabs!G772&lt;&gt;"N/A"),IF(C772="All",CONCATENATE([1]Lookup!F$2,D772,[1]Lookup!G$2,B772,[1]Lookup!H$2,H$1,[1]Lookup!I$2),CONCATENATE([1]Lookup!F$3,D772,[1]Lookup!G$3,B772,[1]Lookup!H$3)),"--no url")</f>
        <v>--no url</v>
      </c>
    </row>
    <row r="773" spans="1:6" hidden="1" x14ac:dyDescent="0.25">
      <c r="A773" s="45" t="b">
        <f>IF(ISBLANK([2]ICSALabs!D773),FALSE,LOOKUP([2]ICSALabs!D773,[1]Lookup!$A$2:$B$4))</f>
        <v>0</v>
      </c>
      <c r="B773" s="45" t="b">
        <f>IF(ISBLANK([2]ICSALabs!E773),FALSE,TRIM([2]ICSALabs!E773))</f>
        <v>0</v>
      </c>
      <c r="C773" s="45" t="b">
        <f>IF(ISBLANK([2]ICSALabs!F773),FALSE,LOOKUP([2]ICSALabs!F773,[1]Lookup!$A$6:$B$7))</f>
        <v>0</v>
      </c>
      <c r="D773" s="45" t="b">
        <f>IF(ISBLANK([2]ICSALabs!G773),FALSE,[2]ICSALabs!G773)</f>
        <v>0</v>
      </c>
      <c r="E773" s="45" t="str">
        <f>IF(NOT(ISBLANK([2]ICSALabs!D773)),IF(OR(ISBLANK([2]ICSALabs!E773),[2]ICSALabs!E773="N/A"),"--no acb code",CONCATENATE([1]Lookup!F$1,A773,[1]Lookup!G$1,B773,[1]Lookup!H$1,H$1,[1]Lookup!I$1)),"--no attestation")</f>
        <v>--no attestation</v>
      </c>
      <c r="F773" s="45" t="str">
        <f>IF(AND(NOT(ISBLANK([2]ICSALabs!G773)),[2]ICSALabs!G773&lt;&gt;"N/A"),IF(C773="All",CONCATENATE([1]Lookup!F$2,D773,[1]Lookup!G$2,B773,[1]Lookup!H$2,H$1,[1]Lookup!I$2),CONCATENATE([1]Lookup!F$3,D773,[1]Lookup!G$3,B773,[1]Lookup!H$3)),"--no url")</f>
        <v>--no url</v>
      </c>
    </row>
    <row r="774" spans="1:6" hidden="1" x14ac:dyDescent="0.25">
      <c r="A774" s="45" t="b">
        <f>IF(ISBLANK([2]ICSALabs!D774),FALSE,LOOKUP([2]ICSALabs!D774,[1]Lookup!$A$2:$B$4))</f>
        <v>0</v>
      </c>
      <c r="B774" s="45" t="b">
        <f>IF(ISBLANK([2]ICSALabs!E774),FALSE,TRIM([2]ICSALabs!E774))</f>
        <v>0</v>
      </c>
      <c r="C774" s="45" t="b">
        <f>IF(ISBLANK([2]ICSALabs!F774),FALSE,LOOKUP([2]ICSALabs!F774,[1]Lookup!$A$6:$B$7))</f>
        <v>0</v>
      </c>
      <c r="D774" s="45" t="b">
        <f>IF(ISBLANK([2]ICSALabs!G774),FALSE,[2]ICSALabs!G774)</f>
        <v>0</v>
      </c>
      <c r="E774" s="45" t="str">
        <f>IF(NOT(ISBLANK([2]ICSALabs!D774)),IF(OR(ISBLANK([2]ICSALabs!E774),[2]ICSALabs!E774="N/A"),"--no acb code",CONCATENATE([1]Lookup!F$1,A774,[1]Lookup!G$1,B774,[1]Lookup!H$1,H$1,[1]Lookup!I$1)),"--no attestation")</f>
        <v>--no attestation</v>
      </c>
      <c r="F774" s="45" t="str">
        <f>IF(AND(NOT(ISBLANK([2]ICSALabs!G774)),[2]ICSALabs!G774&lt;&gt;"N/A"),IF(C774="All",CONCATENATE([1]Lookup!F$2,D774,[1]Lookup!G$2,B774,[1]Lookup!H$2,H$1,[1]Lookup!I$2),CONCATENATE([1]Lookup!F$3,D774,[1]Lookup!G$3,B774,[1]Lookup!H$3)),"--no url")</f>
        <v>--no url</v>
      </c>
    </row>
    <row r="775" spans="1:6" hidden="1" x14ac:dyDescent="0.25">
      <c r="A775" s="45" t="b">
        <f>IF(ISBLANK([2]ICSALabs!D775),FALSE,LOOKUP([2]ICSALabs!D775,[1]Lookup!$A$2:$B$4))</f>
        <v>0</v>
      </c>
      <c r="B775" s="45" t="b">
        <f>IF(ISBLANK([2]ICSALabs!E775),FALSE,TRIM([2]ICSALabs!E775))</f>
        <v>0</v>
      </c>
      <c r="C775" s="45" t="b">
        <f>IF(ISBLANK([2]ICSALabs!F775),FALSE,LOOKUP([2]ICSALabs!F775,[1]Lookup!$A$6:$B$7))</f>
        <v>0</v>
      </c>
      <c r="D775" s="45" t="b">
        <f>IF(ISBLANK([2]ICSALabs!G775),FALSE,[2]ICSALabs!G775)</f>
        <v>0</v>
      </c>
      <c r="E775" s="45" t="str">
        <f>IF(NOT(ISBLANK([2]ICSALabs!D775)),IF(OR(ISBLANK([2]ICSALabs!E775),[2]ICSALabs!E775="N/A"),"--no acb code",CONCATENATE([1]Lookup!F$1,A775,[1]Lookup!G$1,B775,[1]Lookup!H$1,H$1,[1]Lookup!I$1)),"--no attestation")</f>
        <v>--no attestation</v>
      </c>
      <c r="F775" s="45" t="str">
        <f>IF(AND(NOT(ISBLANK([2]ICSALabs!G775)),[2]ICSALabs!G775&lt;&gt;"N/A"),IF(C775="All",CONCATENATE([1]Lookup!F$2,D775,[1]Lookup!G$2,B775,[1]Lookup!H$2,H$1,[1]Lookup!I$2),CONCATENATE([1]Lookup!F$3,D775,[1]Lookup!G$3,B775,[1]Lookup!H$3)),"--no url")</f>
        <v>--no url</v>
      </c>
    </row>
    <row r="776" spans="1:6" hidden="1" x14ac:dyDescent="0.25">
      <c r="A776" s="45" t="b">
        <f>IF(ISBLANK([2]ICSALabs!D776),FALSE,LOOKUP([2]ICSALabs!D776,[1]Lookup!$A$2:$B$4))</f>
        <v>0</v>
      </c>
      <c r="B776" s="45" t="b">
        <f>IF(ISBLANK([2]ICSALabs!E776),FALSE,TRIM([2]ICSALabs!E776))</f>
        <v>0</v>
      </c>
      <c r="C776" s="45" t="b">
        <f>IF(ISBLANK([2]ICSALabs!F776),FALSE,LOOKUP([2]ICSALabs!F776,[1]Lookup!$A$6:$B$7))</f>
        <v>0</v>
      </c>
      <c r="D776" s="45" t="b">
        <f>IF(ISBLANK([2]ICSALabs!G776),FALSE,[2]ICSALabs!G776)</f>
        <v>0</v>
      </c>
      <c r="E776" s="45" t="str">
        <f>IF(NOT(ISBLANK([2]ICSALabs!D776)),IF(OR(ISBLANK([2]ICSALabs!E776),[2]ICSALabs!E776="N/A"),"--no acb code",CONCATENATE([1]Lookup!F$1,A776,[1]Lookup!G$1,B776,[1]Lookup!H$1,H$1,[1]Lookup!I$1)),"--no attestation")</f>
        <v>--no attestation</v>
      </c>
      <c r="F776" s="45" t="str">
        <f>IF(AND(NOT(ISBLANK([2]ICSALabs!G776)),[2]ICSALabs!G776&lt;&gt;"N/A"),IF(C776="All",CONCATENATE([1]Lookup!F$2,D776,[1]Lookup!G$2,B776,[1]Lookup!H$2,H$1,[1]Lookup!I$2),CONCATENATE([1]Lookup!F$3,D776,[1]Lookup!G$3,B776,[1]Lookup!H$3)),"--no url")</f>
        <v>--no url</v>
      </c>
    </row>
    <row r="777" spans="1:6" hidden="1" x14ac:dyDescent="0.25">
      <c r="A777" s="45" t="b">
        <f>IF(ISBLANK([2]ICSALabs!D777),FALSE,LOOKUP([2]ICSALabs!D777,[1]Lookup!$A$2:$B$4))</f>
        <v>0</v>
      </c>
      <c r="B777" s="45" t="b">
        <f>IF(ISBLANK([2]ICSALabs!E777),FALSE,TRIM([2]ICSALabs!E777))</f>
        <v>0</v>
      </c>
      <c r="C777" s="45" t="b">
        <f>IF(ISBLANK([2]ICSALabs!F777),FALSE,LOOKUP([2]ICSALabs!F777,[1]Lookup!$A$6:$B$7))</f>
        <v>0</v>
      </c>
      <c r="D777" s="45" t="b">
        <f>IF(ISBLANK([2]ICSALabs!G777),FALSE,[2]ICSALabs!G777)</f>
        <v>0</v>
      </c>
      <c r="E777" s="45" t="str">
        <f>IF(NOT(ISBLANK([2]ICSALabs!D777)),IF(OR(ISBLANK([2]ICSALabs!E777),[2]ICSALabs!E777="N/A"),"--no acb code",CONCATENATE([1]Lookup!F$1,A777,[1]Lookup!G$1,B777,[1]Lookup!H$1,H$1,[1]Lookup!I$1)),"--no attestation")</f>
        <v>--no attestation</v>
      </c>
      <c r="F777" s="45" t="str">
        <f>IF(AND(NOT(ISBLANK([2]ICSALabs!G777)),[2]ICSALabs!G777&lt;&gt;"N/A"),IF(C777="All",CONCATENATE([1]Lookup!F$2,D777,[1]Lookup!G$2,B777,[1]Lookup!H$2,H$1,[1]Lookup!I$2),CONCATENATE([1]Lookup!F$3,D777,[1]Lookup!G$3,B777,[1]Lookup!H$3)),"--no url")</f>
        <v>--no url</v>
      </c>
    </row>
    <row r="778" spans="1:6" hidden="1" x14ac:dyDescent="0.25">
      <c r="A778" s="45" t="b">
        <f>IF(ISBLANK([2]ICSALabs!D778),FALSE,LOOKUP([2]ICSALabs!D778,[1]Lookup!$A$2:$B$4))</f>
        <v>0</v>
      </c>
      <c r="B778" s="45" t="b">
        <f>IF(ISBLANK([2]ICSALabs!E778),FALSE,TRIM([2]ICSALabs!E778))</f>
        <v>0</v>
      </c>
      <c r="C778" s="45" t="b">
        <f>IF(ISBLANK([2]ICSALabs!F778),FALSE,LOOKUP([2]ICSALabs!F778,[1]Lookup!$A$6:$B$7))</f>
        <v>0</v>
      </c>
      <c r="D778" s="45" t="b">
        <f>IF(ISBLANK([2]ICSALabs!G778),FALSE,[2]ICSALabs!G778)</f>
        <v>0</v>
      </c>
      <c r="E778" s="45" t="str">
        <f>IF(NOT(ISBLANK([2]ICSALabs!D778)),IF(OR(ISBLANK([2]ICSALabs!E778),[2]ICSALabs!E778="N/A"),"--no acb code",CONCATENATE([1]Lookup!F$1,A778,[1]Lookup!G$1,B778,[1]Lookup!H$1,H$1,[1]Lookup!I$1)),"--no attestation")</f>
        <v>--no attestation</v>
      </c>
      <c r="F778" s="45" t="str">
        <f>IF(AND(NOT(ISBLANK([2]ICSALabs!G778)),[2]ICSALabs!G778&lt;&gt;"N/A"),IF(C778="All",CONCATENATE([1]Lookup!F$2,D778,[1]Lookup!G$2,B778,[1]Lookup!H$2,H$1,[1]Lookup!I$2),CONCATENATE([1]Lookup!F$3,D778,[1]Lookup!G$3,B778,[1]Lookup!H$3)),"--no url")</f>
        <v>--no url</v>
      </c>
    </row>
    <row r="779" spans="1:6" hidden="1" x14ac:dyDescent="0.25">
      <c r="A779" s="45" t="b">
        <f>IF(ISBLANK([2]ICSALabs!D779),FALSE,LOOKUP([2]ICSALabs!D779,[1]Lookup!$A$2:$B$4))</f>
        <v>0</v>
      </c>
      <c r="B779" s="45" t="b">
        <f>IF(ISBLANK([2]ICSALabs!E779),FALSE,TRIM([2]ICSALabs!E779))</f>
        <v>0</v>
      </c>
      <c r="C779" s="45" t="b">
        <f>IF(ISBLANK([2]ICSALabs!F779),FALSE,LOOKUP([2]ICSALabs!F779,[1]Lookup!$A$6:$B$7))</f>
        <v>0</v>
      </c>
      <c r="D779" s="45" t="b">
        <f>IF(ISBLANK([2]ICSALabs!G779),FALSE,[2]ICSALabs!G779)</f>
        <v>0</v>
      </c>
      <c r="E779" s="45" t="str">
        <f>IF(NOT(ISBLANK([2]ICSALabs!D779)),IF(OR(ISBLANK([2]ICSALabs!E779),[2]ICSALabs!E779="N/A"),"--no acb code",CONCATENATE([1]Lookup!F$1,A779,[1]Lookup!G$1,B779,[1]Lookup!H$1,H$1,[1]Lookup!I$1)),"--no attestation")</f>
        <v>--no attestation</v>
      </c>
      <c r="F779" s="45" t="str">
        <f>IF(AND(NOT(ISBLANK([2]ICSALabs!G779)),[2]ICSALabs!G779&lt;&gt;"N/A"),IF(C779="All",CONCATENATE([1]Lookup!F$2,D779,[1]Lookup!G$2,B779,[1]Lookup!H$2,H$1,[1]Lookup!I$2),CONCATENATE([1]Lookup!F$3,D779,[1]Lookup!G$3,B779,[1]Lookup!H$3)),"--no url")</f>
        <v>--no url</v>
      </c>
    </row>
    <row r="780" spans="1:6" hidden="1" x14ac:dyDescent="0.25">
      <c r="A780" s="45" t="b">
        <f>IF(ISBLANK([2]ICSALabs!D780),FALSE,LOOKUP([2]ICSALabs!D780,[1]Lookup!$A$2:$B$4))</f>
        <v>0</v>
      </c>
      <c r="B780" s="45" t="b">
        <f>IF(ISBLANK([2]ICSALabs!E780),FALSE,TRIM([2]ICSALabs!E780))</f>
        <v>0</v>
      </c>
      <c r="C780" s="45" t="b">
        <f>IF(ISBLANK([2]ICSALabs!F780),FALSE,LOOKUP([2]ICSALabs!F780,[1]Lookup!$A$6:$B$7))</f>
        <v>0</v>
      </c>
      <c r="D780" s="45" t="b">
        <f>IF(ISBLANK([2]ICSALabs!G780),FALSE,[2]ICSALabs!G780)</f>
        <v>0</v>
      </c>
      <c r="E780" s="45" t="str">
        <f>IF(NOT(ISBLANK([2]ICSALabs!D780)),IF(OR(ISBLANK([2]ICSALabs!E780),[2]ICSALabs!E780="N/A"),"--no acb code",CONCATENATE([1]Lookup!F$1,A780,[1]Lookup!G$1,B780,[1]Lookup!H$1,H$1,[1]Lookup!I$1)),"--no attestation")</f>
        <v>--no attestation</v>
      </c>
      <c r="F780" s="45" t="str">
        <f>IF(AND(NOT(ISBLANK([2]ICSALabs!G780)),[2]ICSALabs!G780&lt;&gt;"N/A"),IF(C780="All",CONCATENATE([1]Lookup!F$2,D780,[1]Lookup!G$2,B780,[1]Lookup!H$2,H$1,[1]Lookup!I$2),CONCATENATE([1]Lookup!F$3,D780,[1]Lookup!G$3,B780,[1]Lookup!H$3)),"--no url")</f>
        <v>--no url</v>
      </c>
    </row>
    <row r="781" spans="1:6" hidden="1" x14ac:dyDescent="0.25">
      <c r="A781" s="45" t="b">
        <f>IF(ISBLANK([2]ICSALabs!D781),FALSE,LOOKUP([2]ICSALabs!D781,[1]Lookup!$A$2:$B$4))</f>
        <v>0</v>
      </c>
      <c r="B781" s="45" t="b">
        <f>IF(ISBLANK([2]ICSALabs!E781),FALSE,TRIM([2]ICSALabs!E781))</f>
        <v>0</v>
      </c>
      <c r="C781" s="45" t="b">
        <f>IF(ISBLANK([2]ICSALabs!F781),FALSE,LOOKUP([2]ICSALabs!F781,[1]Lookup!$A$6:$B$7))</f>
        <v>0</v>
      </c>
      <c r="D781" s="45" t="b">
        <f>IF(ISBLANK([2]ICSALabs!G781),FALSE,[2]ICSALabs!G781)</f>
        <v>0</v>
      </c>
      <c r="E781" s="45" t="str">
        <f>IF(NOT(ISBLANK([2]ICSALabs!D781)),IF(OR(ISBLANK([2]ICSALabs!E781),[2]ICSALabs!E781="N/A"),"--no acb code",CONCATENATE([1]Lookup!F$1,A781,[1]Lookup!G$1,B781,[1]Lookup!H$1,H$1,[1]Lookup!I$1)),"--no attestation")</f>
        <v>--no attestation</v>
      </c>
      <c r="F781" s="45" t="str">
        <f>IF(AND(NOT(ISBLANK([2]ICSALabs!G781)),[2]ICSALabs!G781&lt;&gt;"N/A"),IF(C781="All",CONCATENATE([1]Lookup!F$2,D781,[1]Lookup!G$2,B781,[1]Lookup!H$2,H$1,[1]Lookup!I$2),CONCATENATE([1]Lookup!F$3,D781,[1]Lookup!G$3,B781,[1]Lookup!H$3)),"--no url")</f>
        <v>--no url</v>
      </c>
    </row>
    <row r="782" spans="1:6" hidden="1" x14ac:dyDescent="0.25">
      <c r="A782" s="45" t="b">
        <f>IF(ISBLANK([2]ICSALabs!D782),FALSE,LOOKUP([2]ICSALabs!D782,[1]Lookup!$A$2:$B$4))</f>
        <v>0</v>
      </c>
      <c r="B782" s="45" t="b">
        <f>IF(ISBLANK([2]ICSALabs!E782),FALSE,TRIM([2]ICSALabs!E782))</f>
        <v>0</v>
      </c>
      <c r="C782" s="45" t="b">
        <f>IF(ISBLANK([2]ICSALabs!F782),FALSE,LOOKUP([2]ICSALabs!F782,[1]Lookup!$A$6:$B$7))</f>
        <v>0</v>
      </c>
      <c r="D782" s="45" t="b">
        <f>IF(ISBLANK([2]ICSALabs!G782),FALSE,[2]ICSALabs!G782)</f>
        <v>0</v>
      </c>
      <c r="E782" s="45" t="str">
        <f>IF(NOT(ISBLANK([2]ICSALabs!D782)),IF(OR(ISBLANK([2]ICSALabs!E782),[2]ICSALabs!E782="N/A"),"--no acb code",CONCATENATE([1]Lookup!F$1,A782,[1]Lookup!G$1,B782,[1]Lookup!H$1,H$1,[1]Lookup!I$1)),"--no attestation")</f>
        <v>--no attestation</v>
      </c>
      <c r="F782" s="45" t="str">
        <f>IF(AND(NOT(ISBLANK([2]ICSALabs!G782)),[2]ICSALabs!G782&lt;&gt;"N/A"),IF(C782="All",CONCATENATE([1]Lookup!F$2,D782,[1]Lookup!G$2,B782,[1]Lookup!H$2,H$1,[1]Lookup!I$2),CONCATENATE([1]Lookup!F$3,D782,[1]Lookup!G$3,B782,[1]Lookup!H$3)),"--no url")</f>
        <v>--no url</v>
      </c>
    </row>
    <row r="783" spans="1:6" hidden="1" x14ac:dyDescent="0.25">
      <c r="A783" s="45" t="b">
        <f>IF(ISBLANK([2]ICSALabs!D783),FALSE,LOOKUP([2]ICSALabs!D783,[1]Lookup!$A$2:$B$4))</f>
        <v>0</v>
      </c>
      <c r="B783" s="45" t="b">
        <f>IF(ISBLANK([2]ICSALabs!E783),FALSE,TRIM([2]ICSALabs!E783))</f>
        <v>0</v>
      </c>
      <c r="C783" s="45" t="b">
        <f>IF(ISBLANK([2]ICSALabs!F783),FALSE,LOOKUP([2]ICSALabs!F783,[1]Lookup!$A$6:$B$7))</f>
        <v>0</v>
      </c>
      <c r="D783" s="45" t="b">
        <f>IF(ISBLANK([2]ICSALabs!G783),FALSE,[2]ICSALabs!G783)</f>
        <v>0</v>
      </c>
      <c r="E783" s="45" t="str">
        <f>IF(NOT(ISBLANK([2]ICSALabs!D783)),IF(OR(ISBLANK([2]ICSALabs!E783),[2]ICSALabs!E783="N/A"),"--no acb code",CONCATENATE([1]Lookup!F$1,A783,[1]Lookup!G$1,B783,[1]Lookup!H$1,H$1,[1]Lookup!I$1)),"--no attestation")</f>
        <v>--no attestation</v>
      </c>
      <c r="F783" s="45" t="str">
        <f>IF(AND(NOT(ISBLANK([2]ICSALabs!G783)),[2]ICSALabs!G783&lt;&gt;"N/A"),IF(C783="All",CONCATENATE([1]Lookup!F$2,D783,[1]Lookup!G$2,B783,[1]Lookup!H$2,H$1,[1]Lookup!I$2),CONCATENATE([1]Lookup!F$3,D783,[1]Lookup!G$3,B783,[1]Lookup!H$3)),"--no url")</f>
        <v>--no url</v>
      </c>
    </row>
    <row r="784" spans="1:6" hidden="1" x14ac:dyDescent="0.25">
      <c r="A784" s="45" t="b">
        <f>IF(ISBLANK([2]ICSALabs!D784),FALSE,LOOKUP([2]ICSALabs!D784,[1]Lookup!$A$2:$B$4))</f>
        <v>0</v>
      </c>
      <c r="B784" s="45" t="b">
        <f>IF(ISBLANK([2]ICSALabs!E784),FALSE,TRIM([2]ICSALabs!E784))</f>
        <v>0</v>
      </c>
      <c r="C784" s="45" t="b">
        <f>IF(ISBLANK([2]ICSALabs!F784),FALSE,LOOKUP([2]ICSALabs!F784,[1]Lookup!$A$6:$B$7))</f>
        <v>0</v>
      </c>
      <c r="D784" s="45" t="b">
        <f>IF(ISBLANK([2]ICSALabs!G784),FALSE,[2]ICSALabs!G784)</f>
        <v>0</v>
      </c>
      <c r="E784" s="45" t="str">
        <f>IF(NOT(ISBLANK([2]ICSALabs!D784)),IF(OR(ISBLANK([2]ICSALabs!E784),[2]ICSALabs!E784="N/A"),"--no acb code",CONCATENATE([1]Lookup!F$1,A784,[1]Lookup!G$1,B784,[1]Lookup!H$1,H$1,[1]Lookup!I$1)),"--no attestation")</f>
        <v>--no attestation</v>
      </c>
      <c r="F784" s="45" t="str">
        <f>IF(AND(NOT(ISBLANK([2]ICSALabs!G784)),[2]ICSALabs!G784&lt;&gt;"N/A"),IF(C784="All",CONCATENATE([1]Lookup!F$2,D784,[1]Lookup!G$2,B784,[1]Lookup!H$2,H$1,[1]Lookup!I$2),CONCATENATE([1]Lookup!F$3,D784,[1]Lookup!G$3,B784,[1]Lookup!H$3)),"--no url")</f>
        <v>--no url</v>
      </c>
    </row>
    <row r="785" spans="1:6" hidden="1" x14ac:dyDescent="0.25">
      <c r="A785" s="45" t="b">
        <f>IF(ISBLANK([2]ICSALabs!D785),FALSE,LOOKUP([2]ICSALabs!D785,[1]Lookup!$A$2:$B$4))</f>
        <v>0</v>
      </c>
      <c r="B785" s="45" t="b">
        <f>IF(ISBLANK([2]ICSALabs!E785),FALSE,TRIM([2]ICSALabs!E785))</f>
        <v>0</v>
      </c>
      <c r="C785" s="45" t="b">
        <f>IF(ISBLANK([2]ICSALabs!F785),FALSE,LOOKUP([2]ICSALabs!F785,[1]Lookup!$A$6:$B$7))</f>
        <v>0</v>
      </c>
      <c r="D785" s="45" t="b">
        <f>IF(ISBLANK([2]ICSALabs!G785),FALSE,[2]ICSALabs!G785)</f>
        <v>0</v>
      </c>
      <c r="E785" s="45" t="str">
        <f>IF(NOT(ISBLANK([2]ICSALabs!D785)),IF(OR(ISBLANK([2]ICSALabs!E785),[2]ICSALabs!E785="N/A"),"--no acb code",CONCATENATE([1]Lookup!F$1,A785,[1]Lookup!G$1,B785,[1]Lookup!H$1,H$1,[1]Lookup!I$1)),"--no attestation")</f>
        <v>--no attestation</v>
      </c>
      <c r="F785" s="45" t="str">
        <f>IF(AND(NOT(ISBLANK([2]ICSALabs!G785)),[2]ICSALabs!G785&lt;&gt;"N/A"),IF(C785="All",CONCATENATE([1]Lookup!F$2,D785,[1]Lookup!G$2,B785,[1]Lookup!H$2,H$1,[1]Lookup!I$2),CONCATENATE([1]Lookup!F$3,D785,[1]Lookup!G$3,B785,[1]Lookup!H$3)),"--no url")</f>
        <v>--no url</v>
      </c>
    </row>
    <row r="786" spans="1:6" hidden="1" x14ac:dyDescent="0.25">
      <c r="A786" s="45" t="b">
        <f>IF(ISBLANK([2]ICSALabs!D786),FALSE,LOOKUP([2]ICSALabs!D786,[1]Lookup!$A$2:$B$4))</f>
        <v>0</v>
      </c>
      <c r="B786" s="45" t="b">
        <f>IF(ISBLANK([2]ICSALabs!E786),FALSE,TRIM([2]ICSALabs!E786))</f>
        <v>0</v>
      </c>
      <c r="C786" s="45" t="b">
        <f>IF(ISBLANK([2]ICSALabs!F786),FALSE,LOOKUP([2]ICSALabs!F786,[1]Lookup!$A$6:$B$7))</f>
        <v>0</v>
      </c>
      <c r="D786" s="45" t="b">
        <f>IF(ISBLANK([2]ICSALabs!G786),FALSE,[2]ICSALabs!G786)</f>
        <v>0</v>
      </c>
      <c r="E786" s="45" t="str">
        <f>IF(NOT(ISBLANK([2]ICSALabs!D786)),IF(OR(ISBLANK([2]ICSALabs!E786),[2]ICSALabs!E786="N/A"),"--no acb code",CONCATENATE([1]Lookup!F$1,A786,[1]Lookup!G$1,B786,[1]Lookup!H$1,H$1,[1]Lookup!I$1)),"--no attestation")</f>
        <v>--no attestation</v>
      </c>
      <c r="F786" s="45" t="str">
        <f>IF(AND(NOT(ISBLANK([2]ICSALabs!G786)),[2]ICSALabs!G786&lt;&gt;"N/A"),IF(C786="All",CONCATENATE([1]Lookup!F$2,D786,[1]Lookup!G$2,B786,[1]Lookup!H$2,H$1,[1]Lookup!I$2),CONCATENATE([1]Lookup!F$3,D786,[1]Lookup!G$3,B786,[1]Lookup!H$3)),"--no url")</f>
        <v>--no url</v>
      </c>
    </row>
    <row r="787" spans="1:6" hidden="1" x14ac:dyDescent="0.25">
      <c r="A787" s="45" t="b">
        <f>IF(ISBLANK([2]ICSALabs!D787),FALSE,LOOKUP([2]ICSALabs!D787,[1]Lookup!$A$2:$B$4))</f>
        <v>0</v>
      </c>
      <c r="B787" s="45" t="b">
        <f>IF(ISBLANK([2]ICSALabs!E787),FALSE,TRIM([2]ICSALabs!E787))</f>
        <v>0</v>
      </c>
      <c r="C787" s="45" t="b">
        <f>IF(ISBLANK([2]ICSALabs!F787),FALSE,LOOKUP([2]ICSALabs!F787,[1]Lookup!$A$6:$B$7))</f>
        <v>0</v>
      </c>
      <c r="D787" s="45" t="b">
        <f>IF(ISBLANK([2]ICSALabs!G787),FALSE,[2]ICSALabs!G787)</f>
        <v>0</v>
      </c>
      <c r="E787" s="45" t="str">
        <f>IF(NOT(ISBLANK([2]ICSALabs!D787)),IF(OR(ISBLANK([2]ICSALabs!E787),[2]ICSALabs!E787="N/A"),"--no acb code",CONCATENATE([1]Lookup!F$1,A787,[1]Lookup!G$1,B787,[1]Lookup!H$1,H$1,[1]Lookup!I$1)),"--no attestation")</f>
        <v>--no attestation</v>
      </c>
      <c r="F787" s="45" t="str">
        <f>IF(AND(NOT(ISBLANK([2]ICSALabs!G787)),[2]ICSALabs!G787&lt;&gt;"N/A"),IF(C787="All",CONCATENATE([1]Lookup!F$2,D787,[1]Lookup!G$2,B787,[1]Lookup!H$2,H$1,[1]Lookup!I$2),CONCATENATE([1]Lookup!F$3,D787,[1]Lookup!G$3,B787,[1]Lookup!H$3)),"--no url")</f>
        <v>--no url</v>
      </c>
    </row>
    <row r="788" spans="1:6" hidden="1" x14ac:dyDescent="0.25">
      <c r="A788" s="45" t="b">
        <f>IF(ISBLANK([2]ICSALabs!D788),FALSE,LOOKUP([2]ICSALabs!D788,[1]Lookup!$A$2:$B$4))</f>
        <v>0</v>
      </c>
      <c r="B788" s="45" t="b">
        <f>IF(ISBLANK([2]ICSALabs!E788),FALSE,TRIM([2]ICSALabs!E788))</f>
        <v>0</v>
      </c>
      <c r="C788" s="45" t="b">
        <f>IF(ISBLANK([2]ICSALabs!F788),FALSE,LOOKUP([2]ICSALabs!F788,[1]Lookup!$A$6:$B$7))</f>
        <v>0</v>
      </c>
      <c r="D788" s="45" t="b">
        <f>IF(ISBLANK([2]ICSALabs!G788),FALSE,[2]ICSALabs!G788)</f>
        <v>0</v>
      </c>
      <c r="E788" s="45" t="str">
        <f>IF(NOT(ISBLANK([2]ICSALabs!D788)),IF(OR(ISBLANK([2]ICSALabs!E788),[2]ICSALabs!E788="N/A"),"--no acb code",CONCATENATE([1]Lookup!F$1,A788,[1]Lookup!G$1,B788,[1]Lookup!H$1,H$1,[1]Lookup!I$1)),"--no attestation")</f>
        <v>--no attestation</v>
      </c>
      <c r="F788" s="45" t="str">
        <f>IF(AND(NOT(ISBLANK([2]ICSALabs!G788)),[2]ICSALabs!G788&lt;&gt;"N/A"),IF(C788="All",CONCATENATE([1]Lookup!F$2,D788,[1]Lookup!G$2,B788,[1]Lookup!H$2,H$1,[1]Lookup!I$2),CONCATENATE([1]Lookup!F$3,D788,[1]Lookup!G$3,B788,[1]Lookup!H$3)),"--no url")</f>
        <v>--no url</v>
      </c>
    </row>
    <row r="789" spans="1:6" hidden="1" x14ac:dyDescent="0.25">
      <c r="A789" s="45" t="b">
        <f>IF(ISBLANK([2]ICSALabs!D789),FALSE,LOOKUP([2]ICSALabs!D789,[1]Lookup!$A$2:$B$4))</f>
        <v>0</v>
      </c>
      <c r="B789" s="45" t="b">
        <f>IF(ISBLANK([2]ICSALabs!E789),FALSE,TRIM([2]ICSALabs!E789))</f>
        <v>0</v>
      </c>
      <c r="C789" s="45" t="b">
        <f>IF(ISBLANK([2]ICSALabs!F789),FALSE,LOOKUP([2]ICSALabs!F789,[1]Lookup!$A$6:$B$7))</f>
        <v>0</v>
      </c>
      <c r="D789" s="45" t="b">
        <f>IF(ISBLANK([2]ICSALabs!G789),FALSE,[2]ICSALabs!G789)</f>
        <v>0</v>
      </c>
      <c r="E789" s="45" t="str">
        <f>IF(NOT(ISBLANK([2]ICSALabs!D789)),IF(OR(ISBLANK([2]ICSALabs!E789),[2]ICSALabs!E789="N/A"),"--no acb code",CONCATENATE([1]Lookup!F$1,A789,[1]Lookup!G$1,B789,[1]Lookup!H$1,H$1,[1]Lookup!I$1)),"--no attestation")</f>
        <v>--no attestation</v>
      </c>
      <c r="F789" s="45" t="str">
        <f>IF(AND(NOT(ISBLANK([2]ICSALabs!G789)),[2]ICSALabs!G789&lt;&gt;"N/A"),IF(C789="All",CONCATENATE([1]Lookup!F$2,D789,[1]Lookup!G$2,B789,[1]Lookup!H$2,H$1,[1]Lookup!I$2),CONCATENATE([1]Lookup!F$3,D789,[1]Lookup!G$3,B789,[1]Lookup!H$3)),"--no url")</f>
        <v>--no url</v>
      </c>
    </row>
    <row r="790" spans="1:6" hidden="1" x14ac:dyDescent="0.25">
      <c r="A790" s="45" t="b">
        <f>IF(ISBLANK([2]ICSALabs!D790),FALSE,LOOKUP([2]ICSALabs!D790,[1]Lookup!$A$2:$B$4))</f>
        <v>0</v>
      </c>
      <c r="B790" s="45" t="b">
        <f>IF(ISBLANK([2]ICSALabs!E790),FALSE,TRIM([2]ICSALabs!E790))</f>
        <v>0</v>
      </c>
      <c r="C790" s="45" t="b">
        <f>IF(ISBLANK([2]ICSALabs!F790),FALSE,LOOKUP([2]ICSALabs!F790,[1]Lookup!$A$6:$B$7))</f>
        <v>0</v>
      </c>
      <c r="D790" s="45" t="b">
        <f>IF(ISBLANK([2]ICSALabs!G790),FALSE,[2]ICSALabs!G790)</f>
        <v>0</v>
      </c>
      <c r="E790" s="45" t="str">
        <f>IF(NOT(ISBLANK([2]ICSALabs!D790)),IF(OR(ISBLANK([2]ICSALabs!E790),[2]ICSALabs!E790="N/A"),"--no acb code",CONCATENATE([1]Lookup!F$1,A790,[1]Lookup!G$1,B790,[1]Lookup!H$1,H$1,[1]Lookup!I$1)),"--no attestation")</f>
        <v>--no attestation</v>
      </c>
      <c r="F790" s="45" t="str">
        <f>IF(AND(NOT(ISBLANK([2]ICSALabs!G790)),[2]ICSALabs!G790&lt;&gt;"N/A"),IF(C790="All",CONCATENATE([1]Lookup!F$2,D790,[1]Lookup!G$2,B790,[1]Lookup!H$2,H$1,[1]Lookup!I$2),CONCATENATE([1]Lookup!F$3,D790,[1]Lookup!G$3,B790,[1]Lookup!H$3)),"--no url")</f>
        <v>--no url</v>
      </c>
    </row>
    <row r="791" spans="1:6" hidden="1" x14ac:dyDescent="0.25">
      <c r="A791" s="45" t="b">
        <f>IF(ISBLANK([2]ICSALabs!D791),FALSE,LOOKUP([2]ICSALabs!D791,[1]Lookup!$A$2:$B$4))</f>
        <v>0</v>
      </c>
      <c r="B791" s="45" t="b">
        <f>IF(ISBLANK([2]ICSALabs!E791),FALSE,TRIM([2]ICSALabs!E791))</f>
        <v>0</v>
      </c>
      <c r="C791" s="45" t="b">
        <f>IF(ISBLANK([2]ICSALabs!F791),FALSE,LOOKUP([2]ICSALabs!F791,[1]Lookup!$A$6:$B$7))</f>
        <v>0</v>
      </c>
      <c r="D791" s="45" t="b">
        <f>IF(ISBLANK([2]ICSALabs!G791),FALSE,[2]ICSALabs!G791)</f>
        <v>0</v>
      </c>
      <c r="E791" s="45" t="str">
        <f>IF(NOT(ISBLANK([2]ICSALabs!D791)),IF(OR(ISBLANK([2]ICSALabs!E791),[2]ICSALabs!E791="N/A"),"--no acb code",CONCATENATE([1]Lookup!F$1,A791,[1]Lookup!G$1,B791,[1]Lookup!H$1,H$1,[1]Lookup!I$1)),"--no attestation")</f>
        <v>--no attestation</v>
      </c>
      <c r="F791" s="45" t="str">
        <f>IF(AND(NOT(ISBLANK([2]ICSALabs!G791)),[2]ICSALabs!G791&lt;&gt;"N/A"),IF(C791="All",CONCATENATE([1]Lookup!F$2,D791,[1]Lookup!G$2,B791,[1]Lookup!H$2,H$1,[1]Lookup!I$2),CONCATENATE([1]Lookup!F$3,D791,[1]Lookup!G$3,B791,[1]Lookup!H$3)),"--no url")</f>
        <v>--no url</v>
      </c>
    </row>
    <row r="792" spans="1:6" hidden="1" x14ac:dyDescent="0.25">
      <c r="A792" s="45" t="b">
        <f>IF(ISBLANK([2]ICSALabs!D792),FALSE,LOOKUP([2]ICSALabs!D792,[1]Lookup!$A$2:$B$4))</f>
        <v>0</v>
      </c>
      <c r="B792" s="45" t="b">
        <f>IF(ISBLANK([2]ICSALabs!E792),FALSE,TRIM([2]ICSALabs!E792))</f>
        <v>0</v>
      </c>
      <c r="C792" s="45" t="b">
        <f>IF(ISBLANK([2]ICSALabs!F792),FALSE,LOOKUP([2]ICSALabs!F792,[1]Lookup!$A$6:$B$7))</f>
        <v>0</v>
      </c>
      <c r="D792" s="45" t="b">
        <f>IF(ISBLANK([2]ICSALabs!G792),FALSE,[2]ICSALabs!G792)</f>
        <v>0</v>
      </c>
      <c r="E792" s="45" t="str">
        <f>IF(NOT(ISBLANK([2]ICSALabs!D792)),IF(OR(ISBLANK([2]ICSALabs!E792),[2]ICSALabs!E792="N/A"),"--no acb code",CONCATENATE([1]Lookup!F$1,A792,[1]Lookup!G$1,B792,[1]Lookup!H$1,H$1,[1]Lookup!I$1)),"--no attestation")</f>
        <v>--no attestation</v>
      </c>
      <c r="F792" s="45" t="str">
        <f>IF(AND(NOT(ISBLANK([2]ICSALabs!G792)),[2]ICSALabs!G792&lt;&gt;"N/A"),IF(C792="All",CONCATENATE([1]Lookup!F$2,D792,[1]Lookup!G$2,B792,[1]Lookup!H$2,H$1,[1]Lookup!I$2),CONCATENATE([1]Lookup!F$3,D792,[1]Lookup!G$3,B792,[1]Lookup!H$3)),"--no url")</f>
        <v>--no url</v>
      </c>
    </row>
    <row r="793" spans="1:6" hidden="1" x14ac:dyDescent="0.25">
      <c r="A793" s="45" t="b">
        <f>IF(ISBLANK([2]ICSALabs!D793),FALSE,LOOKUP([2]ICSALabs!D793,[1]Lookup!$A$2:$B$4))</f>
        <v>0</v>
      </c>
      <c r="B793" s="45" t="b">
        <f>IF(ISBLANK([2]ICSALabs!E793),FALSE,TRIM([2]ICSALabs!E793))</f>
        <v>0</v>
      </c>
      <c r="C793" s="45" t="b">
        <f>IF(ISBLANK([2]ICSALabs!F793),FALSE,LOOKUP([2]ICSALabs!F793,[1]Lookup!$A$6:$B$7))</f>
        <v>0</v>
      </c>
      <c r="D793" s="45" t="b">
        <f>IF(ISBLANK([2]ICSALabs!G793),FALSE,[2]ICSALabs!G793)</f>
        <v>0</v>
      </c>
      <c r="E793" s="45" t="str">
        <f>IF(NOT(ISBLANK([2]ICSALabs!D793)),IF(OR(ISBLANK([2]ICSALabs!E793),[2]ICSALabs!E793="N/A"),"--no acb code",CONCATENATE([1]Lookup!F$1,A793,[1]Lookup!G$1,B793,[1]Lookup!H$1,H$1,[1]Lookup!I$1)),"--no attestation")</f>
        <v>--no attestation</v>
      </c>
      <c r="F793" s="45" t="str">
        <f>IF(AND(NOT(ISBLANK([2]ICSALabs!G793)),[2]ICSALabs!G793&lt;&gt;"N/A"),IF(C793="All",CONCATENATE([1]Lookup!F$2,D793,[1]Lookup!G$2,B793,[1]Lookup!H$2,H$1,[1]Lookup!I$2),CONCATENATE([1]Lookup!F$3,D793,[1]Lookup!G$3,B793,[1]Lookup!H$3)),"--no url")</f>
        <v>--no url</v>
      </c>
    </row>
    <row r="794" spans="1:6" hidden="1" x14ac:dyDescent="0.25">
      <c r="A794" s="45" t="b">
        <f>IF(ISBLANK([2]ICSALabs!D794),FALSE,LOOKUP([2]ICSALabs!D794,[1]Lookup!$A$2:$B$4))</f>
        <v>0</v>
      </c>
      <c r="B794" s="45" t="b">
        <f>IF(ISBLANK([2]ICSALabs!E794),FALSE,TRIM([2]ICSALabs!E794))</f>
        <v>0</v>
      </c>
      <c r="C794" s="45" t="b">
        <f>IF(ISBLANK([2]ICSALabs!F794),FALSE,LOOKUP([2]ICSALabs!F794,[1]Lookup!$A$6:$B$7))</f>
        <v>0</v>
      </c>
      <c r="D794" s="45" t="b">
        <f>IF(ISBLANK([2]ICSALabs!G794),FALSE,[2]ICSALabs!G794)</f>
        <v>0</v>
      </c>
      <c r="E794" s="45" t="str">
        <f>IF(NOT(ISBLANK([2]ICSALabs!D794)),IF(OR(ISBLANK([2]ICSALabs!E794),[2]ICSALabs!E794="N/A"),"--no acb code",CONCATENATE([1]Lookup!F$1,A794,[1]Lookup!G$1,B794,[1]Lookup!H$1,H$1,[1]Lookup!I$1)),"--no attestation")</f>
        <v>--no attestation</v>
      </c>
      <c r="F794" s="45" t="str">
        <f>IF(AND(NOT(ISBLANK([2]ICSALabs!G794)),[2]ICSALabs!G794&lt;&gt;"N/A"),IF(C794="All",CONCATENATE([1]Lookup!F$2,D794,[1]Lookup!G$2,B794,[1]Lookup!H$2,H$1,[1]Lookup!I$2),CONCATENATE([1]Lookup!F$3,D794,[1]Lookup!G$3,B794,[1]Lookup!H$3)),"--no url")</f>
        <v>--no url</v>
      </c>
    </row>
    <row r="795" spans="1:6" hidden="1" x14ac:dyDescent="0.25">
      <c r="A795" s="45" t="b">
        <f>IF(ISBLANK([2]ICSALabs!D795),FALSE,LOOKUP([2]ICSALabs!D795,[1]Lookup!$A$2:$B$4))</f>
        <v>0</v>
      </c>
      <c r="B795" s="45" t="b">
        <f>IF(ISBLANK([2]ICSALabs!E795),FALSE,TRIM([2]ICSALabs!E795))</f>
        <v>0</v>
      </c>
      <c r="C795" s="45" t="b">
        <f>IF(ISBLANK([2]ICSALabs!F795),FALSE,LOOKUP([2]ICSALabs!F795,[1]Lookup!$A$6:$B$7))</f>
        <v>0</v>
      </c>
      <c r="D795" s="45" t="b">
        <f>IF(ISBLANK([2]ICSALabs!G795),FALSE,[2]ICSALabs!G795)</f>
        <v>0</v>
      </c>
      <c r="E795" s="45" t="str">
        <f>IF(NOT(ISBLANK([2]ICSALabs!D795)),IF(OR(ISBLANK([2]ICSALabs!E795),[2]ICSALabs!E795="N/A"),"--no acb code",CONCATENATE([1]Lookup!F$1,A795,[1]Lookup!G$1,B795,[1]Lookup!H$1,H$1,[1]Lookup!I$1)),"--no attestation")</f>
        <v>--no attestation</v>
      </c>
      <c r="F795" s="45" t="str">
        <f>IF(AND(NOT(ISBLANK([2]ICSALabs!G795)),[2]ICSALabs!G795&lt;&gt;"N/A"),IF(C795="All",CONCATENATE([1]Lookup!F$2,D795,[1]Lookup!G$2,B795,[1]Lookup!H$2,H$1,[1]Lookup!I$2),CONCATENATE([1]Lookup!F$3,D795,[1]Lookup!G$3,B795,[1]Lookup!H$3)),"--no url")</f>
        <v>--no url</v>
      </c>
    </row>
    <row r="796" spans="1:6" hidden="1" x14ac:dyDescent="0.25">
      <c r="A796" s="45" t="b">
        <f>IF(ISBLANK([2]ICSALabs!D796),FALSE,LOOKUP([2]ICSALabs!D796,[1]Lookup!$A$2:$B$4))</f>
        <v>0</v>
      </c>
      <c r="B796" s="45" t="b">
        <f>IF(ISBLANK([2]ICSALabs!E796),FALSE,TRIM([2]ICSALabs!E796))</f>
        <v>0</v>
      </c>
      <c r="C796" s="45" t="b">
        <f>IF(ISBLANK([2]ICSALabs!F796),FALSE,LOOKUP([2]ICSALabs!F796,[1]Lookup!$A$6:$B$7))</f>
        <v>0</v>
      </c>
      <c r="D796" s="45" t="b">
        <f>IF(ISBLANK([2]ICSALabs!G796),FALSE,[2]ICSALabs!G796)</f>
        <v>0</v>
      </c>
      <c r="E796" s="45" t="str">
        <f>IF(NOT(ISBLANK([2]ICSALabs!D796)),IF(OR(ISBLANK([2]ICSALabs!E796),[2]ICSALabs!E796="N/A"),"--no acb code",CONCATENATE([1]Lookup!F$1,A796,[1]Lookup!G$1,B796,[1]Lookup!H$1,H$1,[1]Lookup!I$1)),"--no attestation")</f>
        <v>--no attestation</v>
      </c>
      <c r="F796" s="45" t="str">
        <f>IF(AND(NOT(ISBLANK([2]ICSALabs!G796)),[2]ICSALabs!G796&lt;&gt;"N/A"),IF(C796="All",CONCATENATE([1]Lookup!F$2,D796,[1]Lookup!G$2,B796,[1]Lookup!H$2,H$1,[1]Lookup!I$2),CONCATENATE([1]Lookup!F$3,D796,[1]Lookup!G$3,B796,[1]Lookup!H$3)),"--no url")</f>
        <v>--no url</v>
      </c>
    </row>
    <row r="797" spans="1:6" hidden="1" x14ac:dyDescent="0.25">
      <c r="A797" s="45" t="b">
        <f>IF(ISBLANK([2]ICSALabs!D797),FALSE,LOOKUP([2]ICSALabs!D797,[1]Lookup!$A$2:$B$4))</f>
        <v>0</v>
      </c>
      <c r="B797" s="45" t="b">
        <f>IF(ISBLANK([2]ICSALabs!E797),FALSE,TRIM([2]ICSALabs!E797))</f>
        <v>0</v>
      </c>
      <c r="C797" s="45" t="b">
        <f>IF(ISBLANK([2]ICSALabs!F797),FALSE,LOOKUP([2]ICSALabs!F797,[1]Lookup!$A$6:$B$7))</f>
        <v>0</v>
      </c>
      <c r="D797" s="45" t="b">
        <f>IF(ISBLANK([2]ICSALabs!G797),FALSE,[2]ICSALabs!G797)</f>
        <v>0</v>
      </c>
      <c r="E797" s="45" t="str">
        <f>IF(NOT(ISBLANK([2]ICSALabs!D797)),IF(OR(ISBLANK([2]ICSALabs!E797),[2]ICSALabs!E797="N/A"),"--no acb code",CONCATENATE([1]Lookup!F$1,A797,[1]Lookup!G$1,B797,[1]Lookup!H$1,H$1,[1]Lookup!I$1)),"--no attestation")</f>
        <v>--no attestation</v>
      </c>
      <c r="F797" s="45" t="str">
        <f>IF(AND(NOT(ISBLANK([2]ICSALabs!G797)),[2]ICSALabs!G797&lt;&gt;"N/A"),IF(C797="All",CONCATENATE([1]Lookup!F$2,D797,[1]Lookup!G$2,B797,[1]Lookup!H$2,H$1,[1]Lookup!I$2),CONCATENATE([1]Lookup!F$3,D797,[1]Lookup!G$3,B797,[1]Lookup!H$3)),"--no url")</f>
        <v>--no url</v>
      </c>
    </row>
    <row r="798" spans="1:6" hidden="1" x14ac:dyDescent="0.25">
      <c r="A798" s="45" t="b">
        <f>IF(ISBLANK([2]ICSALabs!D798),FALSE,LOOKUP([2]ICSALabs!D798,[1]Lookup!$A$2:$B$4))</f>
        <v>0</v>
      </c>
      <c r="B798" s="45" t="b">
        <f>IF(ISBLANK([2]ICSALabs!E798),FALSE,TRIM([2]ICSALabs!E798))</f>
        <v>0</v>
      </c>
      <c r="C798" s="45" t="b">
        <f>IF(ISBLANK([2]ICSALabs!F798),FALSE,LOOKUP([2]ICSALabs!F798,[1]Lookup!$A$6:$B$7))</f>
        <v>0</v>
      </c>
      <c r="D798" s="45" t="b">
        <f>IF(ISBLANK([2]ICSALabs!G798),FALSE,[2]ICSALabs!G798)</f>
        <v>0</v>
      </c>
      <c r="E798" s="45" t="str">
        <f>IF(NOT(ISBLANK([2]ICSALabs!D798)),IF(OR(ISBLANK([2]ICSALabs!E798),[2]ICSALabs!E798="N/A"),"--no acb code",CONCATENATE([1]Lookup!F$1,A798,[1]Lookup!G$1,B798,[1]Lookup!H$1,H$1,[1]Lookup!I$1)),"--no attestation")</f>
        <v>--no attestation</v>
      </c>
      <c r="F798" s="45" t="str">
        <f>IF(AND(NOT(ISBLANK([2]ICSALabs!G798)),[2]ICSALabs!G798&lt;&gt;"N/A"),IF(C798="All",CONCATENATE([1]Lookup!F$2,D798,[1]Lookup!G$2,B798,[1]Lookup!H$2,H$1,[1]Lookup!I$2),CONCATENATE([1]Lookup!F$3,D798,[1]Lookup!G$3,B798,[1]Lookup!H$3)),"--no url")</f>
        <v>--no url</v>
      </c>
    </row>
    <row r="799" spans="1:6" x14ac:dyDescent="0.25">
      <c r="A799" s="45" t="str">
        <f>IF(ISBLANK([2]ICSALabs!D799),FALSE,LOOKUP([2]ICSALabs!D799,[1]Lookup!$A$2:$B$4))</f>
        <v>Negative</v>
      </c>
      <c r="B799" s="45" t="str">
        <f>IF(ISBLANK([2]ICSALabs!E799),FALSE,TRIM([2]ICSALabs!E799))</f>
        <v>CC-2014-395900-1</v>
      </c>
      <c r="C799" s="45" t="str">
        <f>IF(ISBLANK([2]ICSALabs!F799),FALSE,LOOKUP([2]ICSALabs!F799,[1]Lookup!$A$6:$B$7))</f>
        <v>All</v>
      </c>
      <c r="D799" s="45" t="str">
        <f>IF(ISBLANK([2]ICSALabs!G799),FALSE,[2]ICSALabs!G799)</f>
        <v>http://www.mdland.com/mdland%E2%80%99s-iclinic-version-122-receives-2014-onc-hit-certification</v>
      </c>
      <c r="E799" s="45" t="str">
        <f>IF(NOT(ISBLANK([2]ICSALabs!D799)),IF(OR(ISBLANK([2]ICSALabs!E799),[2]ICSALabs!E799="N/A"),"--no acb code",CONCATENATE([1]Lookup!F$1,A799,[1]Lookup!G$1,B799,[1]Lookup!H$1,H$1,[1]Lookup!I$1)),"--no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'CC-2014-395900-1' and cb."name" = 'ICSA Labs' and cp.product_version_id = pv.product_version_id and pv.product_id = p.product_id and p.vendor_id = vend.vendor_id;</v>
      </c>
      <c r="F799" s="45" t="str">
        <f>IF(AND(NOT(ISBLANK([2]ICSALabs!G799)),[2]ICSALabs!G799&lt;&gt;"N/A"),IF(C799="All",CONCATENATE([1]Lookup!F$2,D799,[1]Lookup!G$2,B799,[1]Lookup!H$2,H$1,[1]Lookup!I$2),CONCATENATE([1]Lookup!F$3,D799,[1]Lookup!G$3,B799,[1]Lookup!H$3)),"--no url")</f>
        <v>update openchpl.certified_product as cp set transparency_attestation_url = 'http://www.mdland.com/mdland%E2%80%99s-iclinic-version-122-receives-2014-onc-hit-certification' from (select certified_product_id from (select vend.vendor_code from openchpl.certified_product as cp, openchpl.product_version as pv, openchpl.product as p, openchpl.vendor as vend where cp.acb_certification_id = 'CC-2014-395900-1'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00" spans="1:6" hidden="1" x14ac:dyDescent="0.25">
      <c r="A800" s="45" t="b">
        <f>IF(ISBLANK([2]ICSALabs!D800),FALSE,LOOKUP([2]ICSALabs!D800,[1]Lookup!$A$2:$B$4))</f>
        <v>0</v>
      </c>
      <c r="B800" s="45" t="b">
        <f>IF(ISBLANK([2]ICSALabs!E800),FALSE,TRIM([2]ICSALabs!E800))</f>
        <v>0</v>
      </c>
      <c r="C800" s="45" t="b">
        <f>IF(ISBLANK([2]ICSALabs!F800),FALSE,LOOKUP([2]ICSALabs!F800,[1]Lookup!$A$6:$B$7))</f>
        <v>0</v>
      </c>
      <c r="D800" s="45" t="b">
        <f>IF(ISBLANK([2]ICSALabs!G800),FALSE,[2]ICSALabs!G800)</f>
        <v>0</v>
      </c>
      <c r="E800" s="45" t="str">
        <f>IF(NOT(ISBLANK([2]ICSALabs!D800)),IF(OR(ISBLANK([2]ICSALabs!E800),[2]ICSALabs!E800="N/A"),"--no acb code",CONCATENATE([1]Lookup!F$1,A800,[1]Lookup!G$1,B800,[1]Lookup!H$1,H$1,[1]Lookup!I$1)),"--no attestation")</f>
        <v>--no attestation</v>
      </c>
      <c r="F800" s="45" t="str">
        <f>IF(AND(NOT(ISBLANK([2]ICSALabs!G800)),[2]ICSALabs!G800&lt;&gt;"N/A"),IF(C800="All",CONCATENATE([1]Lookup!F$2,D800,[1]Lookup!G$2,B800,[1]Lookup!H$2,H$1,[1]Lookup!I$2),CONCATENATE([1]Lookup!F$3,D800,[1]Lookup!G$3,B800,[1]Lookup!H$3)),"--no url")</f>
        <v>--no url</v>
      </c>
    </row>
    <row r="801" spans="1:6" hidden="1" x14ac:dyDescent="0.25">
      <c r="A801" s="45" t="b">
        <f>IF(ISBLANK([2]ICSALabs!D801),FALSE,LOOKUP([2]ICSALabs!D801,[1]Lookup!$A$2:$B$4))</f>
        <v>0</v>
      </c>
      <c r="B801" s="45" t="b">
        <f>IF(ISBLANK([2]ICSALabs!E801),FALSE,TRIM([2]ICSALabs!E801))</f>
        <v>0</v>
      </c>
      <c r="C801" s="45" t="b">
        <f>IF(ISBLANK([2]ICSALabs!F801),FALSE,LOOKUP([2]ICSALabs!F801,[1]Lookup!$A$6:$B$7))</f>
        <v>0</v>
      </c>
      <c r="D801" s="45" t="b">
        <f>IF(ISBLANK([2]ICSALabs!G801),FALSE,[2]ICSALabs!G801)</f>
        <v>0</v>
      </c>
      <c r="E801" s="45" t="str">
        <f>IF(NOT(ISBLANK([2]ICSALabs!D801)),IF(OR(ISBLANK([2]ICSALabs!E801),[2]ICSALabs!E801="N/A"),"--no acb code",CONCATENATE([1]Lookup!F$1,A801,[1]Lookup!G$1,B801,[1]Lookup!H$1,H$1,[1]Lookup!I$1)),"--no attestation")</f>
        <v>--no attestation</v>
      </c>
      <c r="F801" s="45" t="str">
        <f>IF(AND(NOT(ISBLANK([2]ICSALabs!G801)),[2]ICSALabs!G801&lt;&gt;"N/A"),IF(C801="All",CONCATENATE([1]Lookup!F$2,D801,[1]Lookup!G$2,B801,[1]Lookup!H$2,H$1,[1]Lookup!I$2),CONCATENATE([1]Lookup!F$3,D801,[1]Lookup!G$3,B801,[1]Lookup!H$3)),"--no url")</f>
        <v>--no url</v>
      </c>
    </row>
    <row r="802" spans="1:6" hidden="1" x14ac:dyDescent="0.25">
      <c r="A802" s="45" t="b">
        <f>IF(ISBLANK([2]ICSALabs!D802),FALSE,LOOKUP([2]ICSALabs!D802,[1]Lookup!$A$2:$B$4))</f>
        <v>0</v>
      </c>
      <c r="B802" s="45" t="b">
        <f>IF(ISBLANK([2]ICSALabs!E802),FALSE,TRIM([2]ICSALabs!E802))</f>
        <v>0</v>
      </c>
      <c r="C802" s="45" t="b">
        <f>IF(ISBLANK([2]ICSALabs!F802),FALSE,LOOKUP([2]ICSALabs!F802,[1]Lookup!$A$6:$B$7))</f>
        <v>0</v>
      </c>
      <c r="D802" s="45" t="b">
        <f>IF(ISBLANK([2]ICSALabs!G802),FALSE,[2]ICSALabs!G802)</f>
        <v>0</v>
      </c>
      <c r="E802" s="45" t="str">
        <f>IF(NOT(ISBLANK([2]ICSALabs!D802)),IF(OR(ISBLANK([2]ICSALabs!E802),[2]ICSALabs!E802="N/A"),"--no acb code",CONCATENATE([1]Lookup!F$1,A802,[1]Lookup!G$1,B802,[1]Lookup!H$1,H$1,[1]Lookup!I$1)),"--no attestation")</f>
        <v>--no attestation</v>
      </c>
      <c r="F802" s="45" t="str">
        <f>IF(AND(NOT(ISBLANK([2]ICSALabs!G802)),[2]ICSALabs!G802&lt;&gt;"N/A"),IF(C802="All",CONCATENATE([1]Lookup!F$2,D802,[1]Lookup!G$2,B802,[1]Lookup!H$2,H$1,[1]Lookup!I$2),CONCATENATE([1]Lookup!F$3,D802,[1]Lookup!G$3,B802,[1]Lookup!H$3)),"--no url")</f>
        <v>--no url</v>
      </c>
    </row>
    <row r="803" spans="1:6" x14ac:dyDescent="0.25">
      <c r="A803" s="45" t="str">
        <f>IF(ISBLANK([2]ICSALabs!D803),FALSE,LOOKUP([2]ICSALabs!D803,[1]Lookup!$A$2:$B$4))</f>
        <v>Affirmative</v>
      </c>
      <c r="B803" s="45" t="str">
        <f>IF(ISBLANK([2]ICSALabs!E803),FALSE,TRIM([2]ICSALabs!E803))</f>
        <v>140068R00</v>
      </c>
      <c r="C803" s="45" t="str">
        <f>IF(ISBLANK([2]ICSALabs!F803),FALSE,LOOKUP([2]ICSALabs!F803,[1]Lookup!$A$6:$B$7))</f>
        <v>All</v>
      </c>
      <c r="D803" s="45" t="str">
        <f>IF(ISBLANK([2]ICSALabs!G803),FALSE,[2]ICSALabs!G803)</f>
        <v>http://mdtoolbox.com/eprescribing-meaningfuluse.aspx</v>
      </c>
      <c r="E803" s="45" t="str">
        <f>IF(NOT(ISBLANK([2]ICSALabs!D803)),IF(OR(ISBLANK([2]ICSALabs!E803),[2]ICSALabs!E803="N/A"),"--no acb code",CONCATENATE([1]Lookup!F$1,A803,[1]Lookup!G$1,B803,[1]Lookup!H$1,H$1,[1]Lookup!I$1)),"--no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'140068R00' and cb."name" = 'ICSA Labs' and cp.product_version_id = pv.product_version_id and pv.product_id = p.product_id and p.vendor_id = vend.vendor_id;</v>
      </c>
      <c r="F803" s="45" t="str">
        <f>IF(AND(NOT(ISBLANK([2]ICSALabs!G803)),[2]ICSALabs!G803&lt;&gt;"N/A"),IF(C803="All",CONCATENATE([1]Lookup!F$2,D803,[1]Lookup!G$2,B803,[1]Lookup!H$2,H$1,[1]Lookup!I$2),CONCATENATE([1]Lookup!F$3,D803,[1]Lookup!G$3,B803,[1]Lookup!H$3)),"--no url")</f>
        <v>update openchpl.certified_product as cp set transparency_attestation_url = 'http://mdtoolbox.com/eprescribing-meaningfuluse.aspx' from (select certified_product_id from (select vend.vendor_code from openchpl.certified_product as cp, openchpl.product_version as pv, openchpl.product as p, openchpl.vendor as vend where cp.acb_certification_id = '140068R00'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04" spans="1:6" hidden="1" x14ac:dyDescent="0.25">
      <c r="A804" s="45" t="b">
        <f>IF(ISBLANK([2]ICSALabs!D804),FALSE,LOOKUP([2]ICSALabs!D804,[1]Lookup!$A$2:$B$4))</f>
        <v>0</v>
      </c>
      <c r="B804" s="45" t="b">
        <f>IF(ISBLANK([2]ICSALabs!E804),FALSE,TRIM([2]ICSALabs!E804))</f>
        <v>0</v>
      </c>
      <c r="C804" s="45" t="b">
        <f>IF(ISBLANK([2]ICSALabs!F804),FALSE,LOOKUP([2]ICSALabs!F804,[1]Lookup!$A$6:$B$7))</f>
        <v>0</v>
      </c>
      <c r="D804" s="45" t="b">
        <f>IF(ISBLANK([2]ICSALabs!G804),FALSE,[2]ICSALabs!G804)</f>
        <v>0</v>
      </c>
      <c r="E804" s="45" t="str">
        <f>IF(NOT(ISBLANK([2]ICSALabs!D804)),IF(OR(ISBLANK([2]ICSALabs!E804),[2]ICSALabs!E804="N/A"),"--no acb code",CONCATENATE([1]Lookup!F$1,A804,[1]Lookup!G$1,B804,[1]Lookup!H$1,H$1,[1]Lookup!I$1)),"--no attestation")</f>
        <v>--no attestation</v>
      </c>
      <c r="F804" s="45" t="str">
        <f>IF(AND(NOT(ISBLANK([2]ICSALabs!G804)),[2]ICSALabs!G804&lt;&gt;"N/A"),IF(C804="All",CONCATENATE([1]Lookup!F$2,D804,[1]Lookup!G$2,B804,[1]Lookup!H$2,H$1,[1]Lookup!I$2),CONCATENATE([1]Lookup!F$3,D804,[1]Lookup!G$3,B804,[1]Lookup!H$3)),"--no url")</f>
        <v>--no url</v>
      </c>
    </row>
    <row r="805" spans="1:6" hidden="1" x14ac:dyDescent="0.25">
      <c r="A805" s="45" t="b">
        <f>IF(ISBLANK([2]ICSALabs!D805),FALSE,LOOKUP([2]ICSALabs!D805,[1]Lookup!$A$2:$B$4))</f>
        <v>0</v>
      </c>
      <c r="B805" s="45" t="b">
        <f>IF(ISBLANK([2]ICSALabs!E805),FALSE,TRIM([2]ICSALabs!E805))</f>
        <v>0</v>
      </c>
      <c r="C805" s="45" t="b">
        <f>IF(ISBLANK([2]ICSALabs!F805),FALSE,LOOKUP([2]ICSALabs!F805,[1]Lookup!$A$6:$B$7))</f>
        <v>0</v>
      </c>
      <c r="D805" s="45" t="b">
        <f>IF(ISBLANK([2]ICSALabs!G805),FALSE,[2]ICSALabs!G805)</f>
        <v>0</v>
      </c>
      <c r="E805" s="45" t="str">
        <f>IF(NOT(ISBLANK([2]ICSALabs!D805)),IF(OR(ISBLANK([2]ICSALabs!E805),[2]ICSALabs!E805="N/A"),"--no acb code",CONCATENATE([1]Lookup!F$1,A805,[1]Lookup!G$1,B805,[1]Lookup!H$1,H$1,[1]Lookup!I$1)),"--no attestation")</f>
        <v>--no attestation</v>
      </c>
      <c r="F805" s="45" t="str">
        <f>IF(AND(NOT(ISBLANK([2]ICSALabs!G805)),[2]ICSALabs!G805&lt;&gt;"N/A"),IF(C805="All",CONCATENATE([1]Lookup!F$2,D805,[1]Lookup!G$2,B805,[1]Lookup!H$2,H$1,[1]Lookup!I$2),CONCATENATE([1]Lookup!F$3,D805,[1]Lookup!G$3,B805,[1]Lookup!H$3)),"--no url")</f>
        <v>--no url</v>
      </c>
    </row>
    <row r="806" spans="1:6" hidden="1" x14ac:dyDescent="0.25">
      <c r="A806" s="45" t="b">
        <f>IF(ISBLANK([2]ICSALabs!D806),FALSE,LOOKUP([2]ICSALabs!D806,[1]Lookup!$A$2:$B$4))</f>
        <v>0</v>
      </c>
      <c r="B806" s="45" t="b">
        <f>IF(ISBLANK([2]ICSALabs!E806),FALSE,TRIM([2]ICSALabs!E806))</f>
        <v>0</v>
      </c>
      <c r="C806" s="45" t="b">
        <f>IF(ISBLANK([2]ICSALabs!F806),FALSE,LOOKUP([2]ICSALabs!F806,[1]Lookup!$A$6:$B$7))</f>
        <v>0</v>
      </c>
      <c r="D806" s="45" t="b">
        <f>IF(ISBLANK([2]ICSALabs!G806),FALSE,[2]ICSALabs!G806)</f>
        <v>0</v>
      </c>
      <c r="E806" s="45" t="str">
        <f>IF(NOT(ISBLANK([2]ICSALabs!D806)),IF(OR(ISBLANK([2]ICSALabs!E806),[2]ICSALabs!E806="N/A"),"--no acb code",CONCATENATE([1]Lookup!F$1,A806,[1]Lookup!G$1,B806,[1]Lookup!H$1,H$1,[1]Lookup!I$1)),"--no attestation")</f>
        <v>--no attestation</v>
      </c>
      <c r="F806" s="45" t="str">
        <f>IF(AND(NOT(ISBLANK([2]ICSALabs!G806)),[2]ICSALabs!G806&lt;&gt;"N/A"),IF(C806="All",CONCATENATE([1]Lookup!F$2,D806,[1]Lookup!G$2,B806,[1]Lookup!H$2,H$1,[1]Lookup!I$2),CONCATENATE([1]Lookup!F$3,D806,[1]Lookup!G$3,B806,[1]Lookup!H$3)),"--no url")</f>
        <v>--no url</v>
      </c>
    </row>
    <row r="807" spans="1:6" hidden="1" x14ac:dyDescent="0.25">
      <c r="A807" s="45" t="b">
        <f>IF(ISBLANK([2]ICSALabs!D807),FALSE,LOOKUP([2]ICSALabs!D807,[1]Lookup!$A$2:$B$4))</f>
        <v>0</v>
      </c>
      <c r="B807" s="45" t="b">
        <f>IF(ISBLANK([2]ICSALabs!E807),FALSE,TRIM([2]ICSALabs!E807))</f>
        <v>0</v>
      </c>
      <c r="C807" s="45" t="b">
        <f>IF(ISBLANK([2]ICSALabs!F807),FALSE,LOOKUP([2]ICSALabs!F807,[1]Lookup!$A$6:$B$7))</f>
        <v>0</v>
      </c>
      <c r="D807" s="45" t="b">
        <f>IF(ISBLANK([2]ICSALabs!G807),FALSE,[2]ICSALabs!G807)</f>
        <v>0</v>
      </c>
      <c r="E807" s="45" t="str">
        <f>IF(NOT(ISBLANK([2]ICSALabs!D807)),IF(OR(ISBLANK([2]ICSALabs!E807),[2]ICSALabs!E807="N/A"),"--no acb code",CONCATENATE([1]Lookup!F$1,A807,[1]Lookup!G$1,B807,[1]Lookup!H$1,H$1,[1]Lookup!I$1)),"--no attestation")</f>
        <v>--no attestation</v>
      </c>
      <c r="F807" s="45" t="str">
        <f>IF(AND(NOT(ISBLANK([2]ICSALabs!G807)),[2]ICSALabs!G807&lt;&gt;"N/A"),IF(C807="All",CONCATENATE([1]Lookup!F$2,D807,[1]Lookup!G$2,B807,[1]Lookup!H$2,H$1,[1]Lookup!I$2),CONCATENATE([1]Lookup!F$3,D807,[1]Lookup!G$3,B807,[1]Lookup!H$3)),"--no url")</f>
        <v>--no url</v>
      </c>
    </row>
    <row r="808" spans="1:6" hidden="1" x14ac:dyDescent="0.25">
      <c r="A808" s="45" t="b">
        <f>IF(ISBLANK([2]ICSALabs!D808),FALSE,LOOKUP([2]ICSALabs!D808,[1]Lookup!$A$2:$B$4))</f>
        <v>0</v>
      </c>
      <c r="B808" s="45" t="b">
        <f>IF(ISBLANK([2]ICSALabs!E808),FALSE,TRIM([2]ICSALabs!E808))</f>
        <v>0</v>
      </c>
      <c r="C808" s="45" t="b">
        <f>IF(ISBLANK([2]ICSALabs!F808),FALSE,LOOKUP([2]ICSALabs!F808,[1]Lookup!$A$6:$B$7))</f>
        <v>0</v>
      </c>
      <c r="D808" s="45" t="b">
        <f>IF(ISBLANK([2]ICSALabs!G808),FALSE,[2]ICSALabs!G808)</f>
        <v>0</v>
      </c>
      <c r="E808" s="45" t="str">
        <f>IF(NOT(ISBLANK([2]ICSALabs!D808)),IF(OR(ISBLANK([2]ICSALabs!E808),[2]ICSALabs!E808="N/A"),"--no acb code",CONCATENATE([1]Lookup!F$1,A808,[1]Lookup!G$1,B808,[1]Lookup!H$1,H$1,[1]Lookup!I$1)),"--no attestation")</f>
        <v>--no attestation</v>
      </c>
      <c r="F808" s="45" t="str">
        <f>IF(AND(NOT(ISBLANK([2]ICSALabs!G808)),[2]ICSALabs!G808&lt;&gt;"N/A"),IF(C808="All",CONCATENATE([1]Lookup!F$2,D808,[1]Lookup!G$2,B808,[1]Lookup!H$2,H$1,[1]Lookup!I$2),CONCATENATE([1]Lookup!F$3,D808,[1]Lookup!G$3,B808,[1]Lookup!H$3)),"--no url")</f>
        <v>--no url</v>
      </c>
    </row>
    <row r="809" spans="1:6" hidden="1" x14ac:dyDescent="0.25">
      <c r="A809" s="45" t="b">
        <f>IF(ISBLANK([2]ICSALabs!D809),FALSE,LOOKUP([2]ICSALabs!D809,[1]Lookup!$A$2:$B$4))</f>
        <v>0</v>
      </c>
      <c r="B809" s="45" t="b">
        <f>IF(ISBLANK([2]ICSALabs!E809),FALSE,TRIM([2]ICSALabs!E809))</f>
        <v>0</v>
      </c>
      <c r="C809" s="45" t="b">
        <f>IF(ISBLANK([2]ICSALabs!F809),FALSE,LOOKUP([2]ICSALabs!F809,[1]Lookup!$A$6:$B$7))</f>
        <v>0</v>
      </c>
      <c r="D809" s="45" t="b">
        <f>IF(ISBLANK([2]ICSALabs!G809),FALSE,[2]ICSALabs!G809)</f>
        <v>0</v>
      </c>
      <c r="E809" s="45" t="str">
        <f>IF(NOT(ISBLANK([2]ICSALabs!D809)),IF(OR(ISBLANK([2]ICSALabs!E809),[2]ICSALabs!E809="N/A"),"--no acb code",CONCATENATE([1]Lookup!F$1,A809,[1]Lookup!G$1,B809,[1]Lookup!H$1,H$1,[1]Lookup!I$1)),"--no attestation")</f>
        <v>--no attestation</v>
      </c>
      <c r="F809" s="45" t="str">
        <f>IF(AND(NOT(ISBLANK([2]ICSALabs!G809)),[2]ICSALabs!G809&lt;&gt;"N/A"),IF(C809="All",CONCATENATE([1]Lookup!F$2,D809,[1]Lookup!G$2,B809,[1]Lookup!H$2,H$1,[1]Lookup!I$2),CONCATENATE([1]Lookup!F$3,D809,[1]Lookup!G$3,B809,[1]Lookup!H$3)),"--no url")</f>
        <v>--no url</v>
      </c>
    </row>
    <row r="810" spans="1:6" hidden="1" x14ac:dyDescent="0.25">
      <c r="A810" s="45" t="b">
        <f>IF(ISBLANK([2]ICSALabs!D810),FALSE,LOOKUP([2]ICSALabs!D810,[1]Lookup!$A$2:$B$4))</f>
        <v>0</v>
      </c>
      <c r="B810" s="45" t="b">
        <f>IF(ISBLANK([2]ICSALabs!E810),FALSE,TRIM([2]ICSALabs!E810))</f>
        <v>0</v>
      </c>
      <c r="C810" s="45" t="b">
        <f>IF(ISBLANK([2]ICSALabs!F810),FALSE,LOOKUP([2]ICSALabs!F810,[1]Lookup!$A$6:$B$7))</f>
        <v>0</v>
      </c>
      <c r="D810" s="45" t="b">
        <f>IF(ISBLANK([2]ICSALabs!G810),FALSE,[2]ICSALabs!G810)</f>
        <v>0</v>
      </c>
      <c r="E810" s="45" t="str">
        <f>IF(NOT(ISBLANK([2]ICSALabs!D810)),IF(OR(ISBLANK([2]ICSALabs!E810),[2]ICSALabs!E810="N/A"),"--no acb code",CONCATENATE([1]Lookup!F$1,A810,[1]Lookup!G$1,B810,[1]Lookup!H$1,H$1,[1]Lookup!I$1)),"--no attestation")</f>
        <v>--no attestation</v>
      </c>
      <c r="F810" s="45" t="str">
        <f>IF(AND(NOT(ISBLANK([2]ICSALabs!G810)),[2]ICSALabs!G810&lt;&gt;"N/A"),IF(C810="All",CONCATENATE([1]Lookup!F$2,D810,[1]Lookup!G$2,B810,[1]Lookup!H$2,H$1,[1]Lookup!I$2),CONCATENATE([1]Lookup!F$3,D810,[1]Lookup!G$3,B810,[1]Lookup!H$3)),"--no url")</f>
        <v>--no url</v>
      </c>
    </row>
    <row r="811" spans="1:6" x14ac:dyDescent="0.25">
      <c r="A811" s="45" t="str">
        <f>IF(ISBLANK([2]ICSALabs!D811),FALSE,LOOKUP([2]ICSALabs!D811,[1]Lookup!$A$2:$B$4))</f>
        <v>Affirmative</v>
      </c>
      <c r="B811" s="45" t="str">
        <f>IF(ISBLANK([2]ICSALabs!E811),FALSE,TRIM([2]ICSALabs!E811))</f>
        <v>140089R00</v>
      </c>
      <c r="C811" s="45" t="str">
        <f>IF(ISBLANK([2]ICSALabs!F811),FALSE,LOOKUP([2]ICSALabs!F811,[1]Lookup!$A$6:$B$7))</f>
        <v>All</v>
      </c>
      <c r="D811" s="45" t="str">
        <f>IF(ISBLANK([2]ICSALabs!G811),FALSE,[2]ICSALabs!G811)</f>
        <v>https://www.medent.com/mu/</v>
      </c>
      <c r="E811" s="45" t="str">
        <f>IF(NOT(ISBLANK([2]ICSALabs!D811)),IF(OR(ISBLANK([2]ICSALabs!E811),[2]ICSALabs!E811="N/A"),"--no acb code",CONCATENATE([1]Lookup!F$1,A811,[1]Lookup!G$1,B811,[1]Lookup!H$1,H$1,[1]Lookup!I$1)),"--no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'140089R00' and cb."name" = 'ICSA Labs' and cp.product_version_id = pv.product_version_id and pv.product_id = p.product_id and p.vendor_id = vend.vendor_id;</v>
      </c>
      <c r="F811" s="45" t="str">
        <f>IF(AND(NOT(ISBLANK([2]ICSALabs!G811)),[2]ICSALabs!G811&lt;&gt;"N/A"),IF(C811="All",CONCATENATE([1]Lookup!F$2,D811,[1]Lookup!G$2,B811,[1]Lookup!H$2,H$1,[1]Lookup!I$2),CONCATENATE([1]Lookup!F$3,D811,[1]Lookup!G$3,B811,[1]Lookup!H$3)),"--no url")</f>
        <v>update openchpl.certified_product as cp set transparency_attestation_url = 'https://www.medent.com/mu/' from (select certified_product_id from (select vend.vendor_code from openchpl.certified_product as cp, openchpl.product_version as pv, openchpl.product as p, openchpl.vendor as vend where cp.acb_certification_id = '140089R00'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12" spans="1:6" hidden="1" x14ac:dyDescent="0.25">
      <c r="A812" s="45" t="b">
        <f>IF(ISBLANK([2]ICSALabs!D812),FALSE,LOOKUP([2]ICSALabs!D812,[1]Lookup!$A$2:$B$4))</f>
        <v>0</v>
      </c>
      <c r="B812" s="45" t="b">
        <f>IF(ISBLANK([2]ICSALabs!E812),FALSE,TRIM([2]ICSALabs!E812))</f>
        <v>0</v>
      </c>
      <c r="C812" s="45" t="b">
        <f>IF(ISBLANK([2]ICSALabs!F812),FALSE,LOOKUP([2]ICSALabs!F812,[1]Lookup!$A$6:$B$7))</f>
        <v>0</v>
      </c>
      <c r="D812" s="45" t="b">
        <f>IF(ISBLANK([2]ICSALabs!G812),FALSE,[2]ICSALabs!G812)</f>
        <v>0</v>
      </c>
      <c r="E812" s="45" t="str">
        <f>IF(NOT(ISBLANK([2]ICSALabs!D812)),IF(OR(ISBLANK([2]ICSALabs!E812),[2]ICSALabs!E812="N/A"),"--no acb code",CONCATENATE([1]Lookup!F$1,A812,[1]Lookup!G$1,B812,[1]Lookup!H$1,H$1,[1]Lookup!I$1)),"--no attestation")</f>
        <v>--no attestation</v>
      </c>
      <c r="F812" s="45" t="str">
        <f>IF(AND(NOT(ISBLANK([2]ICSALabs!G812)),[2]ICSALabs!G812&lt;&gt;"N/A"),IF(C812="All",CONCATENATE([1]Lookup!F$2,D812,[1]Lookup!G$2,B812,[1]Lookup!H$2,H$1,[1]Lookup!I$2),CONCATENATE([1]Lookup!F$3,D812,[1]Lookup!G$3,B812,[1]Lookup!H$3)),"--no url")</f>
        <v>--no url</v>
      </c>
    </row>
    <row r="813" spans="1:6" hidden="1" x14ac:dyDescent="0.25">
      <c r="A813" s="45" t="b">
        <f>IF(ISBLANK([2]ICSALabs!D813),FALSE,LOOKUP([2]ICSALabs!D813,[1]Lookup!$A$2:$B$4))</f>
        <v>0</v>
      </c>
      <c r="B813" s="45" t="b">
        <f>IF(ISBLANK([2]ICSALabs!E813),FALSE,TRIM([2]ICSALabs!E813))</f>
        <v>0</v>
      </c>
      <c r="C813" s="45" t="b">
        <f>IF(ISBLANK([2]ICSALabs!F813),FALSE,LOOKUP([2]ICSALabs!F813,[1]Lookup!$A$6:$B$7))</f>
        <v>0</v>
      </c>
      <c r="D813" s="45" t="b">
        <f>IF(ISBLANK([2]ICSALabs!G813),FALSE,[2]ICSALabs!G813)</f>
        <v>0</v>
      </c>
      <c r="E813" s="45" t="str">
        <f>IF(NOT(ISBLANK([2]ICSALabs!D813)),IF(OR(ISBLANK([2]ICSALabs!E813),[2]ICSALabs!E813="N/A"),"--no acb code",CONCATENATE([1]Lookup!F$1,A813,[1]Lookup!G$1,B813,[1]Lookup!H$1,H$1,[1]Lookup!I$1)),"--no attestation")</f>
        <v>--no attestation</v>
      </c>
      <c r="F813" s="45" t="str">
        <f>IF(AND(NOT(ISBLANK([2]ICSALabs!G813)),[2]ICSALabs!G813&lt;&gt;"N/A"),IF(C813="All",CONCATENATE([1]Lookup!F$2,D813,[1]Lookup!G$2,B813,[1]Lookup!H$2,H$1,[1]Lookup!I$2),CONCATENATE([1]Lookup!F$3,D813,[1]Lookup!G$3,B813,[1]Lookup!H$3)),"--no url")</f>
        <v>--no url</v>
      </c>
    </row>
    <row r="814" spans="1:6" hidden="1" x14ac:dyDescent="0.25">
      <c r="A814" s="45" t="b">
        <f>IF(ISBLANK([2]ICSALabs!D814),FALSE,LOOKUP([2]ICSALabs!D814,[1]Lookup!$A$2:$B$4))</f>
        <v>0</v>
      </c>
      <c r="B814" s="45" t="b">
        <f>IF(ISBLANK([2]ICSALabs!E814),FALSE,TRIM([2]ICSALabs!E814))</f>
        <v>0</v>
      </c>
      <c r="C814" s="45" t="b">
        <f>IF(ISBLANK([2]ICSALabs!F814),FALSE,LOOKUP([2]ICSALabs!F814,[1]Lookup!$A$6:$B$7))</f>
        <v>0</v>
      </c>
      <c r="D814" s="45" t="b">
        <f>IF(ISBLANK([2]ICSALabs!G814),FALSE,[2]ICSALabs!G814)</f>
        <v>0</v>
      </c>
      <c r="E814" s="45" t="str">
        <f>IF(NOT(ISBLANK([2]ICSALabs!D814)),IF(OR(ISBLANK([2]ICSALabs!E814),[2]ICSALabs!E814="N/A"),"--no acb code",CONCATENATE([1]Lookup!F$1,A814,[1]Lookup!G$1,B814,[1]Lookup!H$1,H$1,[1]Lookup!I$1)),"--no attestation")</f>
        <v>--no attestation</v>
      </c>
      <c r="F814" s="45" t="str">
        <f>IF(AND(NOT(ISBLANK([2]ICSALabs!G814)),[2]ICSALabs!G814&lt;&gt;"N/A"),IF(C814="All",CONCATENATE([1]Lookup!F$2,D814,[1]Lookup!G$2,B814,[1]Lookup!H$2,H$1,[1]Lookup!I$2),CONCATENATE([1]Lookup!F$3,D814,[1]Lookup!G$3,B814,[1]Lookup!H$3)),"--no url")</f>
        <v>--no url</v>
      </c>
    </row>
    <row r="815" spans="1:6" hidden="1" x14ac:dyDescent="0.25">
      <c r="A815" s="45" t="b">
        <f>IF(ISBLANK([2]ICSALabs!D815),FALSE,LOOKUP([2]ICSALabs!D815,[1]Lookup!$A$2:$B$4))</f>
        <v>0</v>
      </c>
      <c r="B815" s="45" t="b">
        <f>IF(ISBLANK([2]ICSALabs!E815),FALSE,TRIM([2]ICSALabs!E815))</f>
        <v>0</v>
      </c>
      <c r="C815" s="45" t="b">
        <f>IF(ISBLANK([2]ICSALabs!F815),FALSE,LOOKUP([2]ICSALabs!F815,[1]Lookup!$A$6:$B$7))</f>
        <v>0</v>
      </c>
      <c r="D815" s="45" t="b">
        <f>IF(ISBLANK([2]ICSALabs!G815),FALSE,[2]ICSALabs!G815)</f>
        <v>0</v>
      </c>
      <c r="E815" s="45" t="str">
        <f>IF(NOT(ISBLANK([2]ICSALabs!D815)),IF(OR(ISBLANK([2]ICSALabs!E815),[2]ICSALabs!E815="N/A"),"--no acb code",CONCATENATE([1]Lookup!F$1,A815,[1]Lookup!G$1,B815,[1]Lookup!H$1,H$1,[1]Lookup!I$1)),"--no attestation")</f>
        <v>--no attestation</v>
      </c>
      <c r="F815" s="45" t="str">
        <f>IF(AND(NOT(ISBLANK([2]ICSALabs!G815)),[2]ICSALabs!G815&lt;&gt;"N/A"),IF(C815="All",CONCATENATE([1]Lookup!F$2,D815,[1]Lookup!G$2,B815,[1]Lookup!H$2,H$1,[1]Lookup!I$2),CONCATENATE([1]Lookup!F$3,D815,[1]Lookup!G$3,B815,[1]Lookup!H$3)),"--no url")</f>
        <v>--no url</v>
      </c>
    </row>
    <row r="816" spans="1:6" hidden="1" x14ac:dyDescent="0.25">
      <c r="A816" s="45" t="b">
        <f>IF(ISBLANK([2]ICSALabs!D816),FALSE,LOOKUP([2]ICSALabs!D816,[1]Lookup!$A$2:$B$4))</f>
        <v>0</v>
      </c>
      <c r="B816" s="45" t="b">
        <f>IF(ISBLANK([2]ICSALabs!E816),FALSE,TRIM([2]ICSALabs!E816))</f>
        <v>0</v>
      </c>
      <c r="C816" s="45" t="b">
        <f>IF(ISBLANK([2]ICSALabs!F816),FALSE,LOOKUP([2]ICSALabs!F816,[1]Lookup!$A$6:$B$7))</f>
        <v>0</v>
      </c>
      <c r="D816" s="45" t="b">
        <f>IF(ISBLANK([2]ICSALabs!G816),FALSE,[2]ICSALabs!G816)</f>
        <v>0</v>
      </c>
      <c r="E816" s="45" t="str">
        <f>IF(NOT(ISBLANK([2]ICSALabs!D816)),IF(OR(ISBLANK([2]ICSALabs!E816),[2]ICSALabs!E816="N/A"),"--no acb code",CONCATENATE([1]Lookup!F$1,A816,[1]Lookup!G$1,B816,[1]Lookup!H$1,H$1,[1]Lookup!I$1)),"--no attestation")</f>
        <v>--no attestation</v>
      </c>
      <c r="F816" s="45" t="str">
        <f>IF(AND(NOT(ISBLANK([2]ICSALabs!G816)),[2]ICSALabs!G816&lt;&gt;"N/A"),IF(C816="All",CONCATENATE([1]Lookup!F$2,D816,[1]Lookup!G$2,B816,[1]Lookup!H$2,H$1,[1]Lookup!I$2),CONCATENATE([1]Lookup!F$3,D816,[1]Lookup!G$3,B816,[1]Lookup!H$3)),"--no url")</f>
        <v>--no url</v>
      </c>
    </row>
    <row r="817" spans="1:6" hidden="1" x14ac:dyDescent="0.25">
      <c r="A817" s="45" t="b">
        <f>IF(ISBLANK([2]ICSALabs!D817),FALSE,LOOKUP([2]ICSALabs!D817,[1]Lookup!$A$2:$B$4))</f>
        <v>0</v>
      </c>
      <c r="B817" s="45" t="b">
        <f>IF(ISBLANK([2]ICSALabs!E817),FALSE,TRIM([2]ICSALabs!E817))</f>
        <v>0</v>
      </c>
      <c r="C817" s="45" t="b">
        <f>IF(ISBLANK([2]ICSALabs!F817),FALSE,LOOKUP([2]ICSALabs!F817,[1]Lookup!$A$6:$B$7))</f>
        <v>0</v>
      </c>
      <c r="D817" s="45" t="b">
        <f>IF(ISBLANK([2]ICSALabs!G817),FALSE,[2]ICSALabs!G817)</f>
        <v>0</v>
      </c>
      <c r="E817" s="45" t="str">
        <f>IF(NOT(ISBLANK([2]ICSALabs!D817)),IF(OR(ISBLANK([2]ICSALabs!E817),[2]ICSALabs!E817="N/A"),"--no acb code",CONCATENATE([1]Lookup!F$1,A817,[1]Lookup!G$1,B817,[1]Lookup!H$1,H$1,[1]Lookup!I$1)),"--no attestation")</f>
        <v>--no attestation</v>
      </c>
      <c r="F817" s="45" t="str">
        <f>IF(AND(NOT(ISBLANK([2]ICSALabs!G817)),[2]ICSALabs!G817&lt;&gt;"N/A"),IF(C817="All",CONCATENATE([1]Lookup!F$2,D817,[1]Lookup!G$2,B817,[1]Lookup!H$2,H$1,[1]Lookup!I$2),CONCATENATE([1]Lookup!F$3,D817,[1]Lookup!G$3,B817,[1]Lookup!H$3)),"--no url")</f>
        <v>--no url</v>
      </c>
    </row>
    <row r="818" spans="1:6" hidden="1" x14ac:dyDescent="0.25">
      <c r="A818" s="45" t="b">
        <f>IF(ISBLANK([2]ICSALabs!D818),FALSE,LOOKUP([2]ICSALabs!D818,[1]Lookup!$A$2:$B$4))</f>
        <v>0</v>
      </c>
      <c r="B818" s="45" t="b">
        <f>IF(ISBLANK([2]ICSALabs!E818),FALSE,TRIM([2]ICSALabs!E818))</f>
        <v>0</v>
      </c>
      <c r="C818" s="45" t="b">
        <f>IF(ISBLANK([2]ICSALabs!F818),FALSE,LOOKUP([2]ICSALabs!F818,[1]Lookup!$A$6:$B$7))</f>
        <v>0</v>
      </c>
      <c r="D818" s="45" t="b">
        <f>IF(ISBLANK([2]ICSALabs!G818),FALSE,[2]ICSALabs!G818)</f>
        <v>0</v>
      </c>
      <c r="E818" s="45" t="str">
        <f>IF(NOT(ISBLANK([2]ICSALabs!D818)),IF(OR(ISBLANK([2]ICSALabs!E818),[2]ICSALabs!E818="N/A"),"--no acb code",CONCATENATE([1]Lookup!F$1,A818,[1]Lookup!G$1,B818,[1]Lookup!H$1,H$1,[1]Lookup!I$1)),"--no attestation")</f>
        <v>--no attestation</v>
      </c>
      <c r="F818" s="45" t="str">
        <f>IF(AND(NOT(ISBLANK([2]ICSALabs!G818)),[2]ICSALabs!G818&lt;&gt;"N/A"),IF(C818="All",CONCATENATE([1]Lookup!F$2,D818,[1]Lookup!G$2,B818,[1]Lookup!H$2,H$1,[1]Lookup!I$2),CONCATENATE([1]Lookup!F$3,D818,[1]Lookup!G$3,B818,[1]Lookup!H$3)),"--no url")</f>
        <v>--no url</v>
      </c>
    </row>
    <row r="819" spans="1:6" hidden="1" x14ac:dyDescent="0.25">
      <c r="A819" s="45" t="b">
        <f>IF(ISBLANK([2]ICSALabs!D819),FALSE,LOOKUP([2]ICSALabs!D819,[1]Lookup!$A$2:$B$4))</f>
        <v>0</v>
      </c>
      <c r="B819" s="45" t="b">
        <f>IF(ISBLANK([2]ICSALabs!E819),FALSE,TRIM([2]ICSALabs!E819))</f>
        <v>0</v>
      </c>
      <c r="C819" s="45" t="b">
        <f>IF(ISBLANK([2]ICSALabs!F819),FALSE,LOOKUP([2]ICSALabs!F819,[1]Lookup!$A$6:$B$7))</f>
        <v>0</v>
      </c>
      <c r="D819" s="45" t="b">
        <f>IF(ISBLANK([2]ICSALabs!G819),FALSE,[2]ICSALabs!G819)</f>
        <v>0</v>
      </c>
      <c r="E819" s="45" t="str">
        <f>IF(NOT(ISBLANK([2]ICSALabs!D819)),IF(OR(ISBLANK([2]ICSALabs!E819),[2]ICSALabs!E819="N/A"),"--no acb code",CONCATENATE([1]Lookup!F$1,A819,[1]Lookup!G$1,B819,[1]Lookup!H$1,H$1,[1]Lookup!I$1)),"--no attestation")</f>
        <v>--no attestation</v>
      </c>
      <c r="F819" s="45" t="str">
        <f>IF(AND(NOT(ISBLANK([2]ICSALabs!G819)),[2]ICSALabs!G819&lt;&gt;"N/A"),IF(C819="All",CONCATENATE([1]Lookup!F$2,D819,[1]Lookup!G$2,B819,[1]Lookup!H$2,H$1,[1]Lookup!I$2),CONCATENATE([1]Lookup!F$3,D819,[1]Lookup!G$3,B819,[1]Lookup!H$3)),"--no url")</f>
        <v>--no url</v>
      </c>
    </row>
    <row r="820" spans="1:6" hidden="1" x14ac:dyDescent="0.25">
      <c r="A820" s="45" t="b">
        <f>IF(ISBLANK([2]ICSALabs!D820),FALSE,LOOKUP([2]ICSALabs!D820,[1]Lookup!$A$2:$B$4))</f>
        <v>0</v>
      </c>
      <c r="B820" s="45" t="b">
        <f>IF(ISBLANK([2]ICSALabs!E820),FALSE,TRIM([2]ICSALabs!E820))</f>
        <v>0</v>
      </c>
      <c r="C820" s="45" t="b">
        <f>IF(ISBLANK([2]ICSALabs!F820),FALSE,LOOKUP([2]ICSALabs!F820,[1]Lookup!$A$6:$B$7))</f>
        <v>0</v>
      </c>
      <c r="D820" s="45" t="b">
        <f>IF(ISBLANK([2]ICSALabs!G820),FALSE,[2]ICSALabs!G820)</f>
        <v>0</v>
      </c>
      <c r="E820" s="45" t="str">
        <f>IF(NOT(ISBLANK([2]ICSALabs!D820)),IF(OR(ISBLANK([2]ICSALabs!E820),[2]ICSALabs!E820="N/A"),"--no acb code",CONCATENATE([1]Lookup!F$1,A820,[1]Lookup!G$1,B820,[1]Lookup!H$1,H$1,[1]Lookup!I$1)),"--no attestation")</f>
        <v>--no attestation</v>
      </c>
      <c r="F820" s="45" t="str">
        <f>IF(AND(NOT(ISBLANK([2]ICSALabs!G820)),[2]ICSALabs!G820&lt;&gt;"N/A"),IF(C820="All",CONCATENATE([1]Lookup!F$2,D820,[1]Lookup!G$2,B820,[1]Lookup!H$2,H$1,[1]Lookup!I$2),CONCATENATE([1]Lookup!F$3,D820,[1]Lookup!G$3,B820,[1]Lookup!H$3)),"--no url")</f>
        <v>--no url</v>
      </c>
    </row>
    <row r="821" spans="1:6" hidden="1" x14ac:dyDescent="0.25">
      <c r="A821" s="45" t="b">
        <f>IF(ISBLANK([2]ICSALabs!D821),FALSE,LOOKUP([2]ICSALabs!D821,[1]Lookup!$A$2:$B$4))</f>
        <v>0</v>
      </c>
      <c r="B821" s="45" t="b">
        <f>IF(ISBLANK([2]ICSALabs!E821),FALSE,TRIM([2]ICSALabs!E821))</f>
        <v>0</v>
      </c>
      <c r="C821" s="45" t="b">
        <f>IF(ISBLANK([2]ICSALabs!F821),FALSE,LOOKUP([2]ICSALabs!F821,[1]Lookup!$A$6:$B$7))</f>
        <v>0</v>
      </c>
      <c r="D821" s="45" t="b">
        <f>IF(ISBLANK([2]ICSALabs!G821),FALSE,[2]ICSALabs!G821)</f>
        <v>0</v>
      </c>
      <c r="E821" s="45" t="str">
        <f>IF(NOT(ISBLANK([2]ICSALabs!D821)),IF(OR(ISBLANK([2]ICSALabs!E821),[2]ICSALabs!E821="N/A"),"--no acb code",CONCATENATE([1]Lookup!F$1,A821,[1]Lookup!G$1,B821,[1]Lookup!H$1,H$1,[1]Lookup!I$1)),"--no attestation")</f>
        <v>--no attestation</v>
      </c>
      <c r="F821" s="45" t="str">
        <f>IF(AND(NOT(ISBLANK([2]ICSALabs!G821)),[2]ICSALabs!G821&lt;&gt;"N/A"),IF(C821="All",CONCATENATE([1]Lookup!F$2,D821,[1]Lookup!G$2,B821,[1]Lookup!H$2,H$1,[1]Lookup!I$2),CONCATENATE([1]Lookup!F$3,D821,[1]Lookup!G$3,B821,[1]Lookup!H$3)),"--no url")</f>
        <v>--no url</v>
      </c>
    </row>
    <row r="822" spans="1:6" hidden="1" x14ac:dyDescent="0.25">
      <c r="A822" s="45" t="b">
        <f>IF(ISBLANK([2]ICSALabs!D822),FALSE,LOOKUP([2]ICSALabs!D822,[1]Lookup!$A$2:$B$4))</f>
        <v>0</v>
      </c>
      <c r="B822" s="45" t="b">
        <f>IF(ISBLANK([2]ICSALabs!E822),FALSE,TRIM([2]ICSALabs!E822))</f>
        <v>0</v>
      </c>
      <c r="C822" s="45" t="b">
        <f>IF(ISBLANK([2]ICSALabs!F822),FALSE,LOOKUP([2]ICSALabs!F822,[1]Lookup!$A$6:$B$7))</f>
        <v>0</v>
      </c>
      <c r="D822" s="45" t="b">
        <f>IF(ISBLANK([2]ICSALabs!G822),FALSE,[2]ICSALabs!G822)</f>
        <v>0</v>
      </c>
      <c r="E822" s="45" t="str">
        <f>IF(NOT(ISBLANK([2]ICSALabs!D822)),IF(OR(ISBLANK([2]ICSALabs!E822),[2]ICSALabs!E822="N/A"),"--no acb code",CONCATENATE([1]Lookup!F$1,A822,[1]Lookup!G$1,B822,[1]Lookup!H$1,H$1,[1]Lookup!I$1)),"--no attestation")</f>
        <v>--no attestation</v>
      </c>
      <c r="F822" s="45" t="str">
        <f>IF(AND(NOT(ISBLANK([2]ICSALabs!G822)),[2]ICSALabs!G822&lt;&gt;"N/A"),IF(C822="All",CONCATENATE([1]Lookup!F$2,D822,[1]Lookup!G$2,B822,[1]Lookup!H$2,H$1,[1]Lookup!I$2),CONCATENATE([1]Lookup!F$3,D822,[1]Lookup!G$3,B822,[1]Lookup!H$3)),"--no url")</f>
        <v>--no url</v>
      </c>
    </row>
    <row r="823" spans="1:6" hidden="1" x14ac:dyDescent="0.25">
      <c r="A823" s="45" t="b">
        <f>IF(ISBLANK([2]ICSALabs!D823),FALSE,LOOKUP([2]ICSALabs!D823,[1]Lookup!$A$2:$B$4))</f>
        <v>0</v>
      </c>
      <c r="B823" s="45" t="b">
        <f>IF(ISBLANK([2]ICSALabs!E823),FALSE,TRIM([2]ICSALabs!E823))</f>
        <v>0</v>
      </c>
      <c r="C823" s="45" t="b">
        <f>IF(ISBLANK([2]ICSALabs!F823),FALSE,LOOKUP([2]ICSALabs!F823,[1]Lookup!$A$6:$B$7))</f>
        <v>0</v>
      </c>
      <c r="D823" s="45" t="b">
        <f>IF(ISBLANK([2]ICSALabs!G823),FALSE,[2]ICSALabs!G823)</f>
        <v>0</v>
      </c>
      <c r="E823" s="45" t="str">
        <f>IF(NOT(ISBLANK([2]ICSALabs!D823)),IF(OR(ISBLANK([2]ICSALabs!E823),[2]ICSALabs!E823="N/A"),"--no acb code",CONCATENATE([1]Lookup!F$1,A823,[1]Lookup!G$1,B823,[1]Lookup!H$1,H$1,[1]Lookup!I$1)),"--no attestation")</f>
        <v>--no attestation</v>
      </c>
      <c r="F823" s="45" t="str">
        <f>IF(AND(NOT(ISBLANK([2]ICSALabs!G823)),[2]ICSALabs!G823&lt;&gt;"N/A"),IF(C823="All",CONCATENATE([1]Lookup!F$2,D823,[1]Lookup!G$2,B823,[1]Lookup!H$2,H$1,[1]Lookup!I$2),CONCATENATE([1]Lookup!F$3,D823,[1]Lookup!G$3,B823,[1]Lookup!H$3)),"--no url")</f>
        <v>--no url</v>
      </c>
    </row>
    <row r="824" spans="1:6" hidden="1" x14ac:dyDescent="0.25">
      <c r="A824" s="45" t="b">
        <f>IF(ISBLANK([2]ICSALabs!D824),FALSE,LOOKUP([2]ICSALabs!D824,[1]Lookup!$A$2:$B$4))</f>
        <v>0</v>
      </c>
      <c r="B824" s="45" t="b">
        <f>IF(ISBLANK([2]ICSALabs!E824),FALSE,TRIM([2]ICSALabs!E824))</f>
        <v>0</v>
      </c>
      <c r="C824" s="45" t="b">
        <f>IF(ISBLANK([2]ICSALabs!F824),FALSE,LOOKUP([2]ICSALabs!F824,[1]Lookup!$A$6:$B$7))</f>
        <v>0</v>
      </c>
      <c r="D824" s="45" t="b">
        <f>IF(ISBLANK([2]ICSALabs!G824),FALSE,[2]ICSALabs!G824)</f>
        <v>0</v>
      </c>
      <c r="E824" s="45" t="str">
        <f>IF(NOT(ISBLANK([2]ICSALabs!D824)),IF(OR(ISBLANK([2]ICSALabs!E824),[2]ICSALabs!E824="N/A"),"--no acb code",CONCATENATE([1]Lookup!F$1,A824,[1]Lookup!G$1,B824,[1]Lookup!H$1,H$1,[1]Lookup!I$1)),"--no attestation")</f>
        <v>--no attestation</v>
      </c>
      <c r="F824" s="45" t="str">
        <f>IF(AND(NOT(ISBLANK([2]ICSALabs!G824)),[2]ICSALabs!G824&lt;&gt;"N/A"),IF(C824="All",CONCATENATE([1]Lookup!F$2,D824,[1]Lookup!G$2,B824,[1]Lookup!H$2,H$1,[1]Lookup!I$2),CONCATENATE([1]Lookup!F$3,D824,[1]Lookup!G$3,B824,[1]Lookup!H$3)),"--no url")</f>
        <v>--no url</v>
      </c>
    </row>
    <row r="825" spans="1:6" hidden="1" x14ac:dyDescent="0.25">
      <c r="A825" s="45" t="b">
        <f>IF(ISBLANK([2]ICSALabs!D825),FALSE,LOOKUP([2]ICSALabs!D825,[1]Lookup!$A$2:$B$4))</f>
        <v>0</v>
      </c>
      <c r="B825" s="45" t="b">
        <f>IF(ISBLANK([2]ICSALabs!E825),FALSE,TRIM([2]ICSALabs!E825))</f>
        <v>0</v>
      </c>
      <c r="C825" s="45" t="b">
        <f>IF(ISBLANK([2]ICSALabs!F825),FALSE,LOOKUP([2]ICSALabs!F825,[1]Lookup!$A$6:$B$7))</f>
        <v>0</v>
      </c>
      <c r="D825" s="45" t="b">
        <f>IF(ISBLANK([2]ICSALabs!G825),FALSE,[2]ICSALabs!G825)</f>
        <v>0</v>
      </c>
      <c r="E825" s="45" t="str">
        <f>IF(NOT(ISBLANK([2]ICSALabs!D825)),IF(OR(ISBLANK([2]ICSALabs!E825),[2]ICSALabs!E825="N/A"),"--no acb code",CONCATENATE([1]Lookup!F$1,A825,[1]Lookup!G$1,B825,[1]Lookup!H$1,H$1,[1]Lookup!I$1)),"--no attestation")</f>
        <v>--no attestation</v>
      </c>
      <c r="F825" s="45" t="str">
        <f>IF(AND(NOT(ISBLANK([2]ICSALabs!G825)),[2]ICSALabs!G825&lt;&gt;"N/A"),IF(C825="All",CONCATENATE([1]Lookup!F$2,D825,[1]Lookup!G$2,B825,[1]Lookup!H$2,H$1,[1]Lookup!I$2),CONCATENATE([1]Lookup!F$3,D825,[1]Lookup!G$3,B825,[1]Lookup!H$3)),"--no url")</f>
        <v>--no url</v>
      </c>
    </row>
    <row r="826" spans="1:6" hidden="1" x14ac:dyDescent="0.25">
      <c r="A826" s="45" t="b">
        <f>IF(ISBLANK([2]ICSALabs!D826),FALSE,LOOKUP([2]ICSALabs!D826,[1]Lookup!$A$2:$B$4))</f>
        <v>0</v>
      </c>
      <c r="B826" s="45" t="b">
        <f>IF(ISBLANK([2]ICSALabs!E826),FALSE,TRIM([2]ICSALabs!E826))</f>
        <v>0</v>
      </c>
      <c r="C826" s="45" t="b">
        <f>IF(ISBLANK([2]ICSALabs!F826),FALSE,LOOKUP([2]ICSALabs!F826,[1]Lookup!$A$6:$B$7))</f>
        <v>0</v>
      </c>
      <c r="D826" s="45" t="b">
        <f>IF(ISBLANK([2]ICSALabs!G826),FALSE,[2]ICSALabs!G826)</f>
        <v>0</v>
      </c>
      <c r="E826" s="45" t="str">
        <f>IF(NOT(ISBLANK([2]ICSALabs!D826)),IF(OR(ISBLANK([2]ICSALabs!E826),[2]ICSALabs!E826="N/A"),"--no acb code",CONCATENATE([1]Lookup!F$1,A826,[1]Lookup!G$1,B826,[1]Lookup!H$1,H$1,[1]Lookup!I$1)),"--no attestation")</f>
        <v>--no attestation</v>
      </c>
      <c r="F826" s="45" t="str">
        <f>IF(AND(NOT(ISBLANK([2]ICSALabs!G826)),[2]ICSALabs!G826&lt;&gt;"N/A"),IF(C826="All",CONCATENATE([1]Lookup!F$2,D826,[1]Lookup!G$2,B826,[1]Lookup!H$2,H$1,[1]Lookup!I$2),CONCATENATE([1]Lookup!F$3,D826,[1]Lookup!G$3,B826,[1]Lookup!H$3)),"--no url")</f>
        <v>--no url</v>
      </c>
    </row>
    <row r="827" spans="1:6" hidden="1" x14ac:dyDescent="0.25">
      <c r="A827" s="45" t="b">
        <f>IF(ISBLANK([2]ICSALabs!D827),FALSE,LOOKUP([2]ICSALabs!D827,[1]Lookup!$A$2:$B$4))</f>
        <v>0</v>
      </c>
      <c r="B827" s="45" t="b">
        <f>IF(ISBLANK([2]ICSALabs!E827),FALSE,TRIM([2]ICSALabs!E827))</f>
        <v>0</v>
      </c>
      <c r="C827" s="45" t="b">
        <f>IF(ISBLANK([2]ICSALabs!F827),FALSE,LOOKUP([2]ICSALabs!F827,[1]Lookup!$A$6:$B$7))</f>
        <v>0</v>
      </c>
      <c r="D827" s="45" t="b">
        <f>IF(ISBLANK([2]ICSALabs!G827),FALSE,[2]ICSALabs!G827)</f>
        <v>0</v>
      </c>
      <c r="E827" s="45" t="str">
        <f>IF(NOT(ISBLANK([2]ICSALabs!D827)),IF(OR(ISBLANK([2]ICSALabs!E827),[2]ICSALabs!E827="N/A"),"--no acb code",CONCATENATE([1]Lookup!F$1,A827,[1]Lookup!G$1,B827,[1]Lookup!H$1,H$1,[1]Lookup!I$1)),"--no attestation")</f>
        <v>--no attestation</v>
      </c>
      <c r="F827" s="45" t="str">
        <f>IF(AND(NOT(ISBLANK([2]ICSALabs!G827)),[2]ICSALabs!G827&lt;&gt;"N/A"),IF(C827="All",CONCATENATE([1]Lookup!F$2,D827,[1]Lookup!G$2,B827,[1]Lookup!H$2,H$1,[1]Lookup!I$2),CONCATENATE([1]Lookup!F$3,D827,[1]Lookup!G$3,B827,[1]Lookup!H$3)),"--no url")</f>
        <v>--no url</v>
      </c>
    </row>
    <row r="828" spans="1:6" hidden="1" x14ac:dyDescent="0.25">
      <c r="A828" s="45" t="b">
        <f>IF(ISBLANK([2]ICSALabs!D828),FALSE,LOOKUP([2]ICSALabs!D828,[1]Lookup!$A$2:$B$4))</f>
        <v>0</v>
      </c>
      <c r="B828" s="45" t="b">
        <f>IF(ISBLANK([2]ICSALabs!E828),FALSE,TRIM([2]ICSALabs!E828))</f>
        <v>0</v>
      </c>
      <c r="C828" s="45" t="b">
        <f>IF(ISBLANK([2]ICSALabs!F828),FALSE,LOOKUP([2]ICSALabs!F828,[1]Lookup!$A$6:$B$7))</f>
        <v>0</v>
      </c>
      <c r="D828" s="45" t="b">
        <f>IF(ISBLANK([2]ICSALabs!G828),FALSE,[2]ICSALabs!G828)</f>
        <v>0</v>
      </c>
      <c r="E828" s="45" t="str">
        <f>IF(NOT(ISBLANK([2]ICSALabs!D828)),IF(OR(ISBLANK([2]ICSALabs!E828),[2]ICSALabs!E828="N/A"),"--no acb code",CONCATENATE([1]Lookup!F$1,A828,[1]Lookup!G$1,B828,[1]Lookup!H$1,H$1,[1]Lookup!I$1)),"--no attestation")</f>
        <v>--no attestation</v>
      </c>
      <c r="F828" s="45" t="str">
        <f>IF(AND(NOT(ISBLANK([2]ICSALabs!G828)),[2]ICSALabs!G828&lt;&gt;"N/A"),IF(C828="All",CONCATENATE([1]Lookup!F$2,D828,[1]Lookup!G$2,B828,[1]Lookup!H$2,H$1,[1]Lookup!I$2),CONCATENATE([1]Lookup!F$3,D828,[1]Lookup!G$3,B828,[1]Lookup!H$3)),"--no url")</f>
        <v>--no url</v>
      </c>
    </row>
    <row r="829" spans="1:6" hidden="1" x14ac:dyDescent="0.25">
      <c r="A829" s="45" t="b">
        <f>IF(ISBLANK([2]ICSALabs!D829),FALSE,LOOKUP([2]ICSALabs!D829,[1]Lookup!$A$2:$B$4))</f>
        <v>0</v>
      </c>
      <c r="B829" s="45" t="b">
        <f>IF(ISBLANK([2]ICSALabs!E829),FALSE,TRIM([2]ICSALabs!E829))</f>
        <v>0</v>
      </c>
      <c r="C829" s="45" t="b">
        <f>IF(ISBLANK([2]ICSALabs!F829),FALSE,LOOKUP([2]ICSALabs!F829,[1]Lookup!$A$6:$B$7))</f>
        <v>0</v>
      </c>
      <c r="D829" s="45" t="b">
        <f>IF(ISBLANK([2]ICSALabs!G829),FALSE,[2]ICSALabs!G829)</f>
        <v>0</v>
      </c>
      <c r="E829" s="45" t="str">
        <f>IF(NOT(ISBLANK([2]ICSALabs!D829)),IF(OR(ISBLANK([2]ICSALabs!E829),[2]ICSALabs!E829="N/A"),"--no acb code",CONCATENATE([1]Lookup!F$1,A829,[1]Lookup!G$1,B829,[1]Lookup!H$1,H$1,[1]Lookup!I$1)),"--no attestation")</f>
        <v>--no attestation</v>
      </c>
      <c r="F829" s="45" t="str">
        <f>IF(AND(NOT(ISBLANK([2]ICSALabs!G829)),[2]ICSALabs!G829&lt;&gt;"N/A"),IF(C829="All",CONCATENATE([1]Lookup!F$2,D829,[1]Lookup!G$2,B829,[1]Lookup!H$2,H$1,[1]Lookup!I$2),CONCATENATE([1]Lookup!F$3,D829,[1]Lookup!G$3,B829,[1]Lookup!H$3)),"--no url")</f>
        <v>--no url</v>
      </c>
    </row>
    <row r="830" spans="1:6" hidden="1" x14ac:dyDescent="0.25">
      <c r="A830" s="45" t="b">
        <f>IF(ISBLANK([2]ICSALabs!D830),FALSE,LOOKUP([2]ICSALabs!D830,[1]Lookup!$A$2:$B$4))</f>
        <v>0</v>
      </c>
      <c r="B830" s="45" t="b">
        <f>IF(ISBLANK([2]ICSALabs!E830),FALSE,TRIM([2]ICSALabs!E830))</f>
        <v>0</v>
      </c>
      <c r="C830" s="45" t="b">
        <f>IF(ISBLANK([2]ICSALabs!F830),FALSE,LOOKUP([2]ICSALabs!F830,[1]Lookup!$A$6:$B$7))</f>
        <v>0</v>
      </c>
      <c r="D830" s="45" t="b">
        <f>IF(ISBLANK([2]ICSALabs!G830),FALSE,[2]ICSALabs!G830)</f>
        <v>0</v>
      </c>
      <c r="E830" s="45" t="str">
        <f>IF(NOT(ISBLANK([2]ICSALabs!D830)),IF(OR(ISBLANK([2]ICSALabs!E830),[2]ICSALabs!E830="N/A"),"--no acb code",CONCATENATE([1]Lookup!F$1,A830,[1]Lookup!G$1,B830,[1]Lookup!H$1,H$1,[1]Lookup!I$1)),"--no attestation")</f>
        <v>--no attestation</v>
      </c>
      <c r="F830" s="45" t="str">
        <f>IF(AND(NOT(ISBLANK([2]ICSALabs!G830)),[2]ICSALabs!G830&lt;&gt;"N/A"),IF(C830="All",CONCATENATE([1]Lookup!F$2,D830,[1]Lookup!G$2,B830,[1]Lookup!H$2,H$1,[1]Lookup!I$2),CONCATENATE([1]Lookup!F$3,D830,[1]Lookup!G$3,B830,[1]Lookup!H$3)),"--no url")</f>
        <v>--no url</v>
      </c>
    </row>
    <row r="831" spans="1:6" hidden="1" x14ac:dyDescent="0.25">
      <c r="A831" s="45" t="b">
        <f>IF(ISBLANK([2]ICSALabs!D831),FALSE,LOOKUP([2]ICSALabs!D831,[1]Lookup!$A$2:$B$4))</f>
        <v>0</v>
      </c>
      <c r="B831" s="45" t="b">
        <f>IF(ISBLANK([2]ICSALabs!E831),FALSE,TRIM([2]ICSALabs!E831))</f>
        <v>0</v>
      </c>
      <c r="C831" s="45" t="b">
        <f>IF(ISBLANK([2]ICSALabs!F831),FALSE,LOOKUP([2]ICSALabs!F831,[1]Lookup!$A$6:$B$7))</f>
        <v>0</v>
      </c>
      <c r="D831" s="45" t="b">
        <f>IF(ISBLANK([2]ICSALabs!G831),FALSE,[2]ICSALabs!G831)</f>
        <v>0</v>
      </c>
      <c r="E831" s="45" t="str">
        <f>IF(NOT(ISBLANK([2]ICSALabs!D831)),IF(OR(ISBLANK([2]ICSALabs!E831),[2]ICSALabs!E831="N/A"),"--no acb code",CONCATENATE([1]Lookup!F$1,A831,[1]Lookup!G$1,B831,[1]Lookup!H$1,H$1,[1]Lookup!I$1)),"--no attestation")</f>
        <v>--no attestation</v>
      </c>
      <c r="F831" s="45" t="str">
        <f>IF(AND(NOT(ISBLANK([2]ICSALabs!G831)),[2]ICSALabs!G831&lt;&gt;"N/A"),IF(C831="All",CONCATENATE([1]Lookup!F$2,D831,[1]Lookup!G$2,B831,[1]Lookup!H$2,H$1,[1]Lookup!I$2),CONCATENATE([1]Lookup!F$3,D831,[1]Lookup!G$3,B831,[1]Lookup!H$3)),"--no url")</f>
        <v>--no url</v>
      </c>
    </row>
    <row r="832" spans="1:6" hidden="1" x14ac:dyDescent="0.25">
      <c r="A832" s="45" t="b">
        <f>IF(ISBLANK([2]ICSALabs!D832),FALSE,LOOKUP([2]ICSALabs!D832,[1]Lookup!$A$2:$B$4))</f>
        <v>0</v>
      </c>
      <c r="B832" s="45" t="b">
        <f>IF(ISBLANK([2]ICSALabs!E832),FALSE,TRIM([2]ICSALabs!E832))</f>
        <v>0</v>
      </c>
      <c r="C832" s="45" t="b">
        <f>IF(ISBLANK([2]ICSALabs!F832),FALSE,LOOKUP([2]ICSALabs!F832,[1]Lookup!$A$6:$B$7))</f>
        <v>0</v>
      </c>
      <c r="D832" s="45" t="b">
        <f>IF(ISBLANK([2]ICSALabs!G832),FALSE,[2]ICSALabs!G832)</f>
        <v>0</v>
      </c>
      <c r="E832" s="45" t="str">
        <f>IF(NOT(ISBLANK([2]ICSALabs!D832)),IF(OR(ISBLANK([2]ICSALabs!E832),[2]ICSALabs!E832="N/A"),"--no acb code",CONCATENATE([1]Lookup!F$1,A832,[1]Lookup!G$1,B832,[1]Lookup!H$1,H$1,[1]Lookup!I$1)),"--no attestation")</f>
        <v>--no attestation</v>
      </c>
      <c r="F832" s="45" t="str">
        <f>IF(AND(NOT(ISBLANK([2]ICSALabs!G832)),[2]ICSALabs!G832&lt;&gt;"N/A"),IF(C832="All",CONCATENATE([1]Lookup!F$2,D832,[1]Lookup!G$2,B832,[1]Lookup!H$2,H$1,[1]Lookup!I$2),CONCATENATE([1]Lookup!F$3,D832,[1]Lookup!G$3,B832,[1]Lookup!H$3)),"--no url")</f>
        <v>--no url</v>
      </c>
    </row>
    <row r="833" spans="1:6" hidden="1" x14ac:dyDescent="0.25">
      <c r="A833" s="45" t="b">
        <f>IF(ISBLANK([2]ICSALabs!D833),FALSE,LOOKUP([2]ICSALabs!D833,[1]Lookup!$A$2:$B$4))</f>
        <v>0</v>
      </c>
      <c r="B833" s="45" t="b">
        <f>IF(ISBLANK([2]ICSALabs!E833),FALSE,TRIM([2]ICSALabs!E833))</f>
        <v>0</v>
      </c>
      <c r="C833" s="45" t="b">
        <f>IF(ISBLANK([2]ICSALabs!F833),FALSE,LOOKUP([2]ICSALabs!F833,[1]Lookup!$A$6:$B$7))</f>
        <v>0</v>
      </c>
      <c r="D833" s="45" t="b">
        <f>IF(ISBLANK([2]ICSALabs!G833),FALSE,[2]ICSALabs!G833)</f>
        <v>0</v>
      </c>
      <c r="E833" s="45" t="str">
        <f>IF(NOT(ISBLANK([2]ICSALabs!D833)),IF(OR(ISBLANK([2]ICSALabs!E833),[2]ICSALabs!E833="N/A"),"--no acb code",CONCATENATE([1]Lookup!F$1,A833,[1]Lookup!G$1,B833,[1]Lookup!H$1,H$1,[1]Lookup!I$1)),"--no attestation")</f>
        <v>--no attestation</v>
      </c>
      <c r="F833" s="45" t="str">
        <f>IF(AND(NOT(ISBLANK([2]ICSALabs!G833)),[2]ICSALabs!G833&lt;&gt;"N/A"),IF(C833="All",CONCATENATE([1]Lookup!F$2,D833,[1]Lookup!G$2,B833,[1]Lookup!H$2,H$1,[1]Lookup!I$2),CONCATENATE([1]Lookup!F$3,D833,[1]Lookup!G$3,B833,[1]Lookup!H$3)),"--no url")</f>
        <v>--no url</v>
      </c>
    </row>
    <row r="834" spans="1:6" hidden="1" x14ac:dyDescent="0.25">
      <c r="A834" s="45" t="b">
        <f>IF(ISBLANK([2]ICSALabs!D834),FALSE,LOOKUP([2]ICSALabs!D834,[1]Lookup!$A$2:$B$4))</f>
        <v>0</v>
      </c>
      <c r="B834" s="45" t="b">
        <f>IF(ISBLANK([2]ICSALabs!E834),FALSE,TRIM([2]ICSALabs!E834))</f>
        <v>0</v>
      </c>
      <c r="C834" s="45" t="b">
        <f>IF(ISBLANK([2]ICSALabs!F834),FALSE,LOOKUP([2]ICSALabs!F834,[1]Lookup!$A$6:$B$7))</f>
        <v>0</v>
      </c>
      <c r="D834" s="45" t="b">
        <f>IF(ISBLANK([2]ICSALabs!G834),FALSE,[2]ICSALabs!G834)</f>
        <v>0</v>
      </c>
      <c r="E834" s="45" t="str">
        <f>IF(NOT(ISBLANK([2]ICSALabs!D834)),IF(OR(ISBLANK([2]ICSALabs!E834),[2]ICSALabs!E834="N/A"),"--no acb code",CONCATENATE([1]Lookup!F$1,A834,[1]Lookup!G$1,B834,[1]Lookup!H$1,H$1,[1]Lookup!I$1)),"--no attestation")</f>
        <v>--no attestation</v>
      </c>
      <c r="F834" s="45" t="str">
        <f>IF(AND(NOT(ISBLANK([2]ICSALabs!G834)),[2]ICSALabs!G834&lt;&gt;"N/A"),IF(C834="All",CONCATENATE([1]Lookup!F$2,D834,[1]Lookup!G$2,B834,[1]Lookup!H$2,H$1,[1]Lookup!I$2),CONCATENATE([1]Lookup!F$3,D834,[1]Lookup!G$3,B834,[1]Lookup!H$3)),"--no url")</f>
        <v>--no url</v>
      </c>
    </row>
    <row r="835" spans="1:6" hidden="1" x14ac:dyDescent="0.25">
      <c r="A835" s="45" t="b">
        <f>IF(ISBLANK([2]ICSALabs!D835),FALSE,LOOKUP([2]ICSALabs!D835,[1]Lookup!$A$2:$B$4))</f>
        <v>0</v>
      </c>
      <c r="B835" s="45" t="b">
        <f>IF(ISBLANK([2]ICSALabs!E835),FALSE,TRIM([2]ICSALabs!E835))</f>
        <v>0</v>
      </c>
      <c r="C835" s="45" t="b">
        <f>IF(ISBLANK([2]ICSALabs!F835),FALSE,LOOKUP([2]ICSALabs!F835,[1]Lookup!$A$6:$B$7))</f>
        <v>0</v>
      </c>
      <c r="D835" s="45" t="b">
        <f>IF(ISBLANK([2]ICSALabs!G835),FALSE,[2]ICSALabs!G835)</f>
        <v>0</v>
      </c>
      <c r="E835" s="45" t="str">
        <f>IF(NOT(ISBLANK([2]ICSALabs!D835)),IF(OR(ISBLANK([2]ICSALabs!E835),[2]ICSALabs!E835="N/A"),"--no acb code",CONCATENATE([1]Lookup!F$1,A835,[1]Lookup!G$1,B835,[1]Lookup!H$1,H$1,[1]Lookup!I$1)),"--no attestation")</f>
        <v>--no attestation</v>
      </c>
      <c r="F835" s="45" t="str">
        <f>IF(AND(NOT(ISBLANK([2]ICSALabs!G835)),[2]ICSALabs!G835&lt;&gt;"N/A"),IF(C835="All",CONCATENATE([1]Lookup!F$2,D835,[1]Lookup!G$2,B835,[1]Lookup!H$2,H$1,[1]Lookup!I$2),CONCATENATE([1]Lookup!F$3,D835,[1]Lookup!G$3,B835,[1]Lookup!H$3)),"--no url")</f>
        <v>--no url</v>
      </c>
    </row>
    <row r="836" spans="1:6" hidden="1" x14ac:dyDescent="0.25">
      <c r="A836" s="45" t="b">
        <f>IF(ISBLANK([2]ICSALabs!D836),FALSE,LOOKUP([2]ICSALabs!D836,[1]Lookup!$A$2:$B$4))</f>
        <v>0</v>
      </c>
      <c r="B836" s="45" t="b">
        <f>IF(ISBLANK([2]ICSALabs!E836),FALSE,TRIM([2]ICSALabs!E836))</f>
        <v>0</v>
      </c>
      <c r="C836" s="45" t="b">
        <f>IF(ISBLANK([2]ICSALabs!F836),FALSE,LOOKUP([2]ICSALabs!F836,[1]Lookup!$A$6:$B$7))</f>
        <v>0</v>
      </c>
      <c r="D836" s="45" t="b">
        <f>IF(ISBLANK([2]ICSALabs!G836),FALSE,[2]ICSALabs!G836)</f>
        <v>0</v>
      </c>
      <c r="E836" s="45" t="str">
        <f>IF(NOT(ISBLANK([2]ICSALabs!D836)),IF(OR(ISBLANK([2]ICSALabs!E836),[2]ICSALabs!E836="N/A"),"--no acb code",CONCATENATE([1]Lookup!F$1,A836,[1]Lookup!G$1,B836,[1]Lookup!H$1,H$1,[1]Lookup!I$1)),"--no attestation")</f>
        <v>--no attestation</v>
      </c>
      <c r="F836" s="45" t="str">
        <f>IF(AND(NOT(ISBLANK([2]ICSALabs!G836)),[2]ICSALabs!G836&lt;&gt;"N/A"),IF(C836="All",CONCATENATE([1]Lookup!F$2,D836,[1]Lookup!G$2,B836,[1]Lookup!H$2,H$1,[1]Lookup!I$2),CONCATENATE([1]Lookup!F$3,D836,[1]Lookup!G$3,B836,[1]Lookup!H$3)),"--no url")</f>
        <v>--no url</v>
      </c>
    </row>
    <row r="837" spans="1:6" hidden="1" x14ac:dyDescent="0.25">
      <c r="A837" s="45" t="b">
        <f>IF(ISBLANK([2]ICSALabs!D837),FALSE,LOOKUP([2]ICSALabs!D837,[1]Lookup!$A$2:$B$4))</f>
        <v>0</v>
      </c>
      <c r="B837" s="45" t="b">
        <f>IF(ISBLANK([2]ICSALabs!E837),FALSE,TRIM([2]ICSALabs!E837))</f>
        <v>0</v>
      </c>
      <c r="C837" s="45" t="b">
        <f>IF(ISBLANK([2]ICSALabs!F837),FALSE,LOOKUP([2]ICSALabs!F837,[1]Lookup!$A$6:$B$7))</f>
        <v>0</v>
      </c>
      <c r="D837" s="45" t="b">
        <f>IF(ISBLANK([2]ICSALabs!G837),FALSE,[2]ICSALabs!G837)</f>
        <v>0</v>
      </c>
      <c r="E837" s="45" t="str">
        <f>IF(NOT(ISBLANK([2]ICSALabs!D837)),IF(OR(ISBLANK([2]ICSALabs!E837),[2]ICSALabs!E837="N/A"),"--no acb code",CONCATENATE([1]Lookup!F$1,A837,[1]Lookup!G$1,B837,[1]Lookup!H$1,H$1,[1]Lookup!I$1)),"--no attestation")</f>
        <v>--no attestation</v>
      </c>
      <c r="F837" s="45" t="str">
        <f>IF(AND(NOT(ISBLANK([2]ICSALabs!G837)),[2]ICSALabs!G837&lt;&gt;"N/A"),IF(C837="All",CONCATENATE([1]Lookup!F$2,D837,[1]Lookup!G$2,B837,[1]Lookup!H$2,H$1,[1]Lookup!I$2),CONCATENATE([1]Lookup!F$3,D837,[1]Lookup!G$3,B837,[1]Lookup!H$3)),"--no url")</f>
        <v>--no url</v>
      </c>
    </row>
    <row r="838" spans="1:6" hidden="1" x14ac:dyDescent="0.25">
      <c r="A838" s="45" t="b">
        <f>IF(ISBLANK([2]ICSALabs!D838),FALSE,LOOKUP([2]ICSALabs!D838,[1]Lookup!$A$2:$B$4))</f>
        <v>0</v>
      </c>
      <c r="B838" s="45" t="b">
        <f>IF(ISBLANK([2]ICSALabs!E838),FALSE,TRIM([2]ICSALabs!E838))</f>
        <v>0</v>
      </c>
      <c r="C838" s="45" t="b">
        <f>IF(ISBLANK([2]ICSALabs!F838),FALSE,LOOKUP([2]ICSALabs!F838,[1]Lookup!$A$6:$B$7))</f>
        <v>0</v>
      </c>
      <c r="D838" s="45" t="b">
        <f>IF(ISBLANK([2]ICSALabs!G838),FALSE,[2]ICSALabs!G838)</f>
        <v>0</v>
      </c>
      <c r="E838" s="45" t="str">
        <f>IF(NOT(ISBLANK([2]ICSALabs!D838)),IF(OR(ISBLANK([2]ICSALabs!E838),[2]ICSALabs!E838="N/A"),"--no acb code",CONCATENATE([1]Lookup!F$1,A838,[1]Lookup!G$1,B838,[1]Lookup!H$1,H$1,[1]Lookup!I$1)),"--no attestation")</f>
        <v>--no attestation</v>
      </c>
      <c r="F838" s="45" t="str">
        <f>IF(AND(NOT(ISBLANK([2]ICSALabs!G838)),[2]ICSALabs!G838&lt;&gt;"N/A"),IF(C838="All",CONCATENATE([1]Lookup!F$2,D838,[1]Lookup!G$2,B838,[1]Lookup!H$2,H$1,[1]Lookup!I$2),CONCATENATE([1]Lookup!F$3,D838,[1]Lookup!G$3,B838,[1]Lookup!H$3)),"--no url")</f>
        <v>--no url</v>
      </c>
    </row>
    <row r="839" spans="1:6" hidden="1" x14ac:dyDescent="0.25">
      <c r="A839" s="45" t="b">
        <f>IF(ISBLANK([2]ICSALabs!D839),FALSE,LOOKUP([2]ICSALabs!D839,[1]Lookup!$A$2:$B$4))</f>
        <v>0</v>
      </c>
      <c r="B839" s="45" t="b">
        <f>IF(ISBLANK([2]ICSALabs!E839),FALSE,TRIM([2]ICSALabs!E839))</f>
        <v>0</v>
      </c>
      <c r="C839" s="45" t="b">
        <f>IF(ISBLANK([2]ICSALabs!F839),FALSE,LOOKUP([2]ICSALabs!F839,[1]Lookup!$A$6:$B$7))</f>
        <v>0</v>
      </c>
      <c r="D839" s="45" t="b">
        <f>IF(ISBLANK([2]ICSALabs!G839),FALSE,[2]ICSALabs!G839)</f>
        <v>0</v>
      </c>
      <c r="E839" s="45" t="str">
        <f>IF(NOT(ISBLANK([2]ICSALabs!D839)),IF(OR(ISBLANK([2]ICSALabs!E839),[2]ICSALabs!E839="N/A"),"--no acb code",CONCATENATE([1]Lookup!F$1,A839,[1]Lookup!G$1,B839,[1]Lookup!H$1,H$1,[1]Lookup!I$1)),"--no attestation")</f>
        <v>--no attestation</v>
      </c>
      <c r="F839" s="45" t="str">
        <f>IF(AND(NOT(ISBLANK([2]ICSALabs!G839)),[2]ICSALabs!G839&lt;&gt;"N/A"),IF(C839="All",CONCATENATE([1]Lookup!F$2,D839,[1]Lookup!G$2,B839,[1]Lookup!H$2,H$1,[1]Lookup!I$2),CONCATENATE([1]Lookup!F$3,D839,[1]Lookup!G$3,B839,[1]Lookup!H$3)),"--no url")</f>
        <v>--no url</v>
      </c>
    </row>
    <row r="840" spans="1:6" hidden="1" x14ac:dyDescent="0.25">
      <c r="A840" s="45" t="b">
        <f>IF(ISBLANK([2]ICSALabs!D840),FALSE,LOOKUP([2]ICSALabs!D840,[1]Lookup!$A$2:$B$4))</f>
        <v>0</v>
      </c>
      <c r="B840" s="45" t="b">
        <f>IF(ISBLANK([2]ICSALabs!E840),FALSE,TRIM([2]ICSALabs!E840))</f>
        <v>0</v>
      </c>
      <c r="C840" s="45" t="b">
        <f>IF(ISBLANK([2]ICSALabs!F840),FALSE,LOOKUP([2]ICSALabs!F840,[1]Lookup!$A$6:$B$7))</f>
        <v>0</v>
      </c>
      <c r="D840" s="45" t="b">
        <f>IF(ISBLANK([2]ICSALabs!G840),FALSE,[2]ICSALabs!G840)</f>
        <v>0</v>
      </c>
      <c r="E840" s="45" t="str">
        <f>IF(NOT(ISBLANK([2]ICSALabs!D840)),IF(OR(ISBLANK([2]ICSALabs!E840),[2]ICSALabs!E840="N/A"),"--no acb code",CONCATENATE([1]Lookup!F$1,A840,[1]Lookup!G$1,B840,[1]Lookup!H$1,H$1,[1]Lookup!I$1)),"--no attestation")</f>
        <v>--no attestation</v>
      </c>
      <c r="F840" s="45" t="str">
        <f>IF(AND(NOT(ISBLANK([2]ICSALabs!G840)),[2]ICSALabs!G840&lt;&gt;"N/A"),IF(C840="All",CONCATENATE([1]Lookup!F$2,D840,[1]Lookup!G$2,B840,[1]Lookup!H$2,H$1,[1]Lookup!I$2),CONCATENATE([1]Lookup!F$3,D840,[1]Lookup!G$3,B840,[1]Lookup!H$3)),"--no url")</f>
        <v>--no url</v>
      </c>
    </row>
    <row r="841" spans="1:6" x14ac:dyDescent="0.25">
      <c r="A841" s="45" t="str">
        <f>IF(ISBLANK([2]ICSALabs!D841),FALSE,LOOKUP([2]ICSALabs!D841,[1]Lookup!$A$2:$B$4))</f>
        <v>N/A</v>
      </c>
      <c r="B841" s="45" t="str">
        <f>IF(ISBLANK([2]ICSALabs!E841),FALSE,TRIM([2]ICSALabs!E841))</f>
        <v>140172R00</v>
      </c>
      <c r="C841" s="45" t="b">
        <f>IF(ISBLANK([2]ICSALabs!F841),FALSE,LOOKUP([2]ICSALabs!F841,[1]Lookup!$A$6:$B$7))</f>
        <v>0</v>
      </c>
      <c r="D841" s="45" t="b">
        <f>IF(ISBLANK([2]ICSALabs!G841),FALSE,[2]ICSALabs!G841)</f>
        <v>0</v>
      </c>
      <c r="E841" s="45" t="str">
        <f>IF(NOT(ISBLANK([2]ICSALabs!D841)),IF(OR(ISBLANK([2]ICSALabs!E841),[2]ICSALabs!E841="N/A"),"--no acb code",CONCATENATE([1]Lookup!F$1,A841,[1]Lookup!G$1,B841,[1]Lookup!H$1,H$1,[1]Lookup!I$1)),"--no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'140172R00' and cb."name" = 'ICSA Labs' and cp.product_version_id = pv.product_version_id and pv.product_id = p.product_id and p.vendor_id = vend.vendor_id;</v>
      </c>
      <c r="F841" s="45" t="str">
        <f>IF(AND(NOT(ISBLANK([2]ICSALabs!G841)),[2]ICSALabs!G841&lt;&gt;"N/A"),IF(C841="All",CONCATENATE([1]Lookup!F$2,D841,[1]Lookup!G$2,B841,[1]Lookup!H$2,H$1,[1]Lookup!I$2),CONCATENATE([1]Lookup!F$3,D841,[1]Lookup!G$3,B841,[1]Lookup!H$3)),"--no url")</f>
        <v>--no url</v>
      </c>
    </row>
    <row r="842" spans="1:6" x14ac:dyDescent="0.25">
      <c r="A842" s="45" t="str">
        <f>IF(ISBLANK([2]ICSALabs!D842),FALSE,LOOKUP([2]ICSALabs!D842,[1]Lookup!$A$2:$B$4))</f>
        <v>Affirmative</v>
      </c>
      <c r="B842" s="45" t="str">
        <f>IF(ISBLANK([2]ICSALabs!E842),FALSE,TRIM([2]ICSALabs!E842))</f>
        <v>140083R00</v>
      </c>
      <c r="C842" s="45" t="str">
        <f>IF(ISBLANK([2]ICSALabs!F842),FALSE,LOOKUP([2]ICSALabs!F842,[1]Lookup!$A$6:$B$7))</f>
        <v>All</v>
      </c>
      <c r="D842" s="45" t="str">
        <f>IF(ISBLANK([2]ICSALabs!G842),FALSE,[2]ICSALabs!G842)</f>
        <v>http://www.maehc.org/services/quality-data-center-services/</v>
      </c>
      <c r="E842" s="45" t="str">
        <f>IF(NOT(ISBLANK([2]ICSALabs!D842)),IF(OR(ISBLANK([2]ICSALabs!E842),[2]ICSALabs!E842="N/A"),"--no acb code",CONCATENATE([1]Lookup!F$1,A842,[1]Lookup!G$1,B842,[1]Lookup!H$1,H$1,[1]Lookup!I$1)),"--no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'140083R00' and cb."name" = 'ICSA Labs' and cp.product_version_id = pv.product_version_id and pv.product_id = p.product_id and p.vendor_id = vend.vendor_id;</v>
      </c>
      <c r="F842" s="45" t="str">
        <f>IF(AND(NOT(ISBLANK([2]ICSALabs!G842)),[2]ICSALabs!G842&lt;&gt;"N/A"),IF(C842="All",CONCATENATE([1]Lookup!F$2,D842,[1]Lookup!G$2,B842,[1]Lookup!H$2,H$1,[1]Lookup!I$2),CONCATENATE([1]Lookup!F$3,D842,[1]Lookup!G$3,B842,[1]Lookup!H$3)),"--no url")</f>
        <v>update openchpl.certified_product as cp set transparency_attestation_url = 'http://www.maehc.org/services/quality-data-center-services/' from (select certified_product_id from (select vend.vendor_code from openchpl.certified_product as cp, openchpl.product_version as pv, openchpl.product as p, openchpl.vendor as vend where cp.acb_certification_id = '140083R00'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43" spans="1:6" hidden="1" x14ac:dyDescent="0.25">
      <c r="A843" s="45" t="b">
        <f>IF(ISBLANK([2]ICSALabs!D843),FALSE,LOOKUP([2]ICSALabs!D843,[1]Lookup!$A$2:$B$4))</f>
        <v>0</v>
      </c>
      <c r="B843" s="45" t="b">
        <f>IF(ISBLANK([2]ICSALabs!E843),FALSE,TRIM([2]ICSALabs!E843))</f>
        <v>0</v>
      </c>
      <c r="C843" s="45" t="b">
        <f>IF(ISBLANK([2]ICSALabs!F843),FALSE,LOOKUP([2]ICSALabs!F843,[1]Lookup!$A$6:$B$7))</f>
        <v>0</v>
      </c>
      <c r="D843" s="45" t="b">
        <f>IF(ISBLANK([2]ICSALabs!G843),FALSE,[2]ICSALabs!G843)</f>
        <v>0</v>
      </c>
      <c r="E843" s="45" t="str">
        <f>IF(NOT(ISBLANK([2]ICSALabs!D843)),IF(OR(ISBLANK([2]ICSALabs!E843),[2]ICSALabs!E843="N/A"),"--no acb code",CONCATENATE([1]Lookup!F$1,A843,[1]Lookup!G$1,B843,[1]Lookup!H$1,H$1,[1]Lookup!I$1)),"--no attestation")</f>
        <v>--no attestation</v>
      </c>
      <c r="F843" s="45" t="str">
        <f>IF(AND(NOT(ISBLANK([2]ICSALabs!G843)),[2]ICSALabs!G843&lt;&gt;"N/A"),IF(C843="All",CONCATENATE([1]Lookup!F$2,D843,[1]Lookup!G$2,B843,[1]Lookup!H$2,H$1,[1]Lookup!I$2),CONCATENATE([1]Lookup!F$3,D843,[1]Lookup!G$3,B843,[1]Lookup!H$3)),"--no url")</f>
        <v>--no url</v>
      </c>
    </row>
    <row r="844" spans="1:6" hidden="1" x14ac:dyDescent="0.25">
      <c r="A844" s="45" t="b">
        <f>IF(ISBLANK([2]ICSALabs!D844),FALSE,LOOKUP([2]ICSALabs!D844,[1]Lookup!$A$2:$B$4))</f>
        <v>0</v>
      </c>
      <c r="B844" s="45" t="b">
        <f>IF(ISBLANK([2]ICSALabs!E844),FALSE,TRIM([2]ICSALabs!E844))</f>
        <v>0</v>
      </c>
      <c r="C844" s="45" t="b">
        <f>IF(ISBLANK([2]ICSALabs!F844),FALSE,LOOKUP([2]ICSALabs!F844,[1]Lookup!$A$6:$B$7))</f>
        <v>0</v>
      </c>
      <c r="D844" s="45" t="b">
        <f>IF(ISBLANK([2]ICSALabs!G844),FALSE,[2]ICSALabs!G844)</f>
        <v>0</v>
      </c>
      <c r="E844" s="45" t="str">
        <f>IF(NOT(ISBLANK([2]ICSALabs!D844)),IF(OR(ISBLANK([2]ICSALabs!E844),[2]ICSALabs!E844="N/A"),"--no acb code",CONCATENATE([1]Lookup!F$1,A844,[1]Lookup!G$1,B844,[1]Lookup!H$1,H$1,[1]Lookup!I$1)),"--no attestation")</f>
        <v>--no attestation</v>
      </c>
      <c r="F844" s="45" t="str">
        <f>IF(AND(NOT(ISBLANK([2]ICSALabs!G844)),[2]ICSALabs!G844&lt;&gt;"N/A"),IF(C844="All",CONCATENATE([1]Lookup!F$2,D844,[1]Lookup!G$2,B844,[1]Lookup!H$2,H$1,[1]Lookup!I$2),CONCATENATE([1]Lookup!F$3,D844,[1]Lookup!G$3,B844,[1]Lookup!H$3)),"--no url")</f>
        <v>--no url</v>
      </c>
    </row>
    <row r="845" spans="1:6" hidden="1" x14ac:dyDescent="0.25">
      <c r="A845" s="45" t="b">
        <f>IF(ISBLANK([2]ICSALabs!D845),FALSE,LOOKUP([2]ICSALabs!D845,[1]Lookup!$A$2:$B$4))</f>
        <v>0</v>
      </c>
      <c r="B845" s="45" t="b">
        <f>IF(ISBLANK([2]ICSALabs!E845),FALSE,TRIM([2]ICSALabs!E845))</f>
        <v>0</v>
      </c>
      <c r="C845" s="45" t="b">
        <f>IF(ISBLANK([2]ICSALabs!F845),FALSE,LOOKUP([2]ICSALabs!F845,[1]Lookup!$A$6:$B$7))</f>
        <v>0</v>
      </c>
      <c r="D845" s="45" t="b">
        <f>IF(ISBLANK([2]ICSALabs!G845),FALSE,[2]ICSALabs!G845)</f>
        <v>0</v>
      </c>
      <c r="E845" s="45" t="str">
        <f>IF(NOT(ISBLANK([2]ICSALabs!D845)),IF(OR(ISBLANK([2]ICSALabs!E845),[2]ICSALabs!E845="N/A"),"--no acb code",CONCATENATE([1]Lookup!F$1,A845,[1]Lookup!G$1,B845,[1]Lookup!H$1,H$1,[1]Lookup!I$1)),"--no attestation")</f>
        <v>--no attestation</v>
      </c>
      <c r="F845" s="45" t="str">
        <f>IF(AND(NOT(ISBLANK([2]ICSALabs!G845)),[2]ICSALabs!G845&lt;&gt;"N/A"),IF(C845="All",CONCATENATE([1]Lookup!F$2,D845,[1]Lookup!G$2,B845,[1]Lookup!H$2,H$1,[1]Lookup!I$2),CONCATENATE([1]Lookup!F$3,D845,[1]Lookup!G$3,B845,[1]Lookup!H$3)),"--no url")</f>
        <v>--no url</v>
      </c>
    </row>
    <row r="846" spans="1:6" hidden="1" x14ac:dyDescent="0.25">
      <c r="A846" s="45" t="b">
        <f>IF(ISBLANK([2]ICSALabs!D846),FALSE,LOOKUP([2]ICSALabs!D846,[1]Lookup!$A$2:$B$4))</f>
        <v>0</v>
      </c>
      <c r="B846" s="45" t="b">
        <f>IF(ISBLANK([2]ICSALabs!E846),FALSE,TRIM([2]ICSALabs!E846))</f>
        <v>0</v>
      </c>
      <c r="C846" s="45" t="b">
        <f>IF(ISBLANK([2]ICSALabs!F846),FALSE,LOOKUP([2]ICSALabs!F846,[1]Lookup!$A$6:$B$7))</f>
        <v>0</v>
      </c>
      <c r="D846" s="45" t="b">
        <f>IF(ISBLANK([2]ICSALabs!G846),FALSE,[2]ICSALabs!G846)</f>
        <v>0</v>
      </c>
      <c r="E846" s="45" t="str">
        <f>IF(NOT(ISBLANK([2]ICSALabs!D846)),IF(OR(ISBLANK([2]ICSALabs!E846),[2]ICSALabs!E846="N/A"),"--no acb code",CONCATENATE([1]Lookup!F$1,A846,[1]Lookup!G$1,B846,[1]Lookup!H$1,H$1,[1]Lookup!I$1)),"--no attestation")</f>
        <v>--no attestation</v>
      </c>
      <c r="F846" s="45" t="str">
        <f>IF(AND(NOT(ISBLANK([2]ICSALabs!G846)),[2]ICSALabs!G846&lt;&gt;"N/A"),IF(C846="All",CONCATENATE([1]Lookup!F$2,D846,[1]Lookup!G$2,B846,[1]Lookup!H$2,H$1,[1]Lookup!I$2),CONCATENATE([1]Lookup!F$3,D846,[1]Lookup!G$3,B846,[1]Lookup!H$3)),"--no url")</f>
        <v>--no url</v>
      </c>
    </row>
    <row r="847" spans="1:6" hidden="1" x14ac:dyDescent="0.25">
      <c r="A847" s="45" t="b">
        <f>IF(ISBLANK([2]ICSALabs!D847),FALSE,LOOKUP([2]ICSALabs!D847,[1]Lookup!$A$2:$B$4))</f>
        <v>0</v>
      </c>
      <c r="B847" s="45" t="b">
        <f>IF(ISBLANK([2]ICSALabs!E847),FALSE,TRIM([2]ICSALabs!E847))</f>
        <v>0</v>
      </c>
      <c r="C847" s="45" t="b">
        <f>IF(ISBLANK([2]ICSALabs!F847),FALSE,LOOKUP([2]ICSALabs!F847,[1]Lookup!$A$6:$B$7))</f>
        <v>0</v>
      </c>
      <c r="D847" s="45" t="b">
        <f>IF(ISBLANK([2]ICSALabs!G847),FALSE,[2]ICSALabs!G847)</f>
        <v>0</v>
      </c>
      <c r="E847" s="45" t="str">
        <f>IF(NOT(ISBLANK([2]ICSALabs!D847)),IF(OR(ISBLANK([2]ICSALabs!E847),[2]ICSALabs!E847="N/A"),"--no acb code",CONCATENATE([1]Lookup!F$1,A847,[1]Lookup!G$1,B847,[1]Lookup!H$1,H$1,[1]Lookup!I$1)),"--no attestation")</f>
        <v>--no attestation</v>
      </c>
      <c r="F847" s="45" t="str">
        <f>IF(AND(NOT(ISBLANK([2]ICSALabs!G847)),[2]ICSALabs!G847&lt;&gt;"N/A"),IF(C847="All",CONCATENATE([1]Lookup!F$2,D847,[1]Lookup!G$2,B847,[1]Lookup!H$2,H$1,[1]Lookup!I$2),CONCATENATE([1]Lookup!F$3,D847,[1]Lookup!G$3,B847,[1]Lookup!H$3)),"--no url")</f>
        <v>--no url</v>
      </c>
    </row>
    <row r="848" spans="1:6" hidden="1" x14ac:dyDescent="0.25">
      <c r="A848" s="45" t="b">
        <f>IF(ISBLANK([2]ICSALabs!D848),FALSE,LOOKUP([2]ICSALabs!D848,[1]Lookup!$A$2:$B$4))</f>
        <v>0</v>
      </c>
      <c r="B848" s="45" t="b">
        <f>IF(ISBLANK([2]ICSALabs!E848),FALSE,TRIM([2]ICSALabs!E848))</f>
        <v>0</v>
      </c>
      <c r="C848" s="45" t="b">
        <f>IF(ISBLANK([2]ICSALabs!F848),FALSE,LOOKUP([2]ICSALabs!F848,[1]Lookup!$A$6:$B$7))</f>
        <v>0</v>
      </c>
      <c r="D848" s="45" t="b">
        <f>IF(ISBLANK([2]ICSALabs!G848),FALSE,[2]ICSALabs!G848)</f>
        <v>0</v>
      </c>
      <c r="E848" s="45" t="str">
        <f>IF(NOT(ISBLANK([2]ICSALabs!D848)),IF(OR(ISBLANK([2]ICSALabs!E848),[2]ICSALabs!E848="N/A"),"--no acb code",CONCATENATE([1]Lookup!F$1,A848,[1]Lookup!G$1,B848,[1]Lookup!H$1,H$1,[1]Lookup!I$1)),"--no attestation")</f>
        <v>--no attestation</v>
      </c>
      <c r="F848" s="45" t="str">
        <f>IF(AND(NOT(ISBLANK([2]ICSALabs!G848)),[2]ICSALabs!G848&lt;&gt;"N/A"),IF(C848="All",CONCATENATE([1]Lookup!F$2,D848,[1]Lookup!G$2,B848,[1]Lookup!H$2,H$1,[1]Lookup!I$2),CONCATENATE([1]Lookup!F$3,D848,[1]Lookup!G$3,B848,[1]Lookup!H$3)),"--no url")</f>
        <v>--no url</v>
      </c>
    </row>
    <row r="849" spans="1:6" hidden="1" x14ac:dyDescent="0.25">
      <c r="A849" s="45" t="b">
        <f>IF(ISBLANK([2]ICSALabs!D849),FALSE,LOOKUP([2]ICSALabs!D849,[1]Lookup!$A$2:$B$4))</f>
        <v>0</v>
      </c>
      <c r="B849" s="45" t="b">
        <f>IF(ISBLANK([2]ICSALabs!E849),FALSE,TRIM([2]ICSALabs!E849))</f>
        <v>0</v>
      </c>
      <c r="C849" s="45" t="b">
        <f>IF(ISBLANK([2]ICSALabs!F849),FALSE,LOOKUP([2]ICSALabs!F849,[1]Lookup!$A$6:$B$7))</f>
        <v>0</v>
      </c>
      <c r="D849" s="45" t="b">
        <f>IF(ISBLANK([2]ICSALabs!G849),FALSE,[2]ICSALabs!G849)</f>
        <v>0</v>
      </c>
      <c r="E849" s="45" t="str">
        <f>IF(NOT(ISBLANK([2]ICSALabs!D849)),IF(OR(ISBLANK([2]ICSALabs!E849),[2]ICSALabs!E849="N/A"),"--no acb code",CONCATENATE([1]Lookup!F$1,A849,[1]Lookup!G$1,B849,[1]Lookup!H$1,H$1,[1]Lookup!I$1)),"--no attestation")</f>
        <v>--no attestation</v>
      </c>
      <c r="F849" s="45" t="str">
        <f>IF(AND(NOT(ISBLANK([2]ICSALabs!G849)),[2]ICSALabs!G849&lt;&gt;"N/A"),IF(C849="All",CONCATENATE([1]Lookup!F$2,D849,[1]Lookup!G$2,B849,[1]Lookup!H$2,H$1,[1]Lookup!I$2),CONCATENATE([1]Lookup!F$3,D849,[1]Lookup!G$3,B849,[1]Lookup!H$3)),"--no url")</f>
        <v>--no url</v>
      </c>
    </row>
    <row r="850" spans="1:6" hidden="1" x14ac:dyDescent="0.25">
      <c r="A850" s="45" t="b">
        <f>IF(ISBLANK([2]ICSALabs!D850),FALSE,LOOKUP([2]ICSALabs!D850,[1]Lookup!$A$2:$B$4))</f>
        <v>0</v>
      </c>
      <c r="B850" s="45" t="b">
        <f>IF(ISBLANK([2]ICSALabs!E850),FALSE,TRIM([2]ICSALabs!E850))</f>
        <v>0</v>
      </c>
      <c r="C850" s="45" t="b">
        <f>IF(ISBLANK([2]ICSALabs!F850),FALSE,LOOKUP([2]ICSALabs!F850,[1]Lookup!$A$6:$B$7))</f>
        <v>0</v>
      </c>
      <c r="D850" s="45" t="b">
        <f>IF(ISBLANK([2]ICSALabs!G850),FALSE,[2]ICSALabs!G850)</f>
        <v>0</v>
      </c>
      <c r="E850" s="45" t="str">
        <f>IF(NOT(ISBLANK([2]ICSALabs!D850)),IF(OR(ISBLANK([2]ICSALabs!E850),[2]ICSALabs!E850="N/A"),"--no acb code",CONCATENATE([1]Lookup!F$1,A850,[1]Lookup!G$1,B850,[1]Lookup!H$1,H$1,[1]Lookup!I$1)),"--no attestation")</f>
        <v>--no attestation</v>
      </c>
      <c r="F850" s="45" t="str">
        <f>IF(AND(NOT(ISBLANK([2]ICSALabs!G850)),[2]ICSALabs!G850&lt;&gt;"N/A"),IF(C850="All",CONCATENATE([1]Lookup!F$2,D850,[1]Lookup!G$2,B850,[1]Lookup!H$2,H$1,[1]Lookup!I$2),CONCATENATE([1]Lookup!F$3,D850,[1]Lookup!G$3,B850,[1]Lookup!H$3)),"--no url")</f>
        <v>--no url</v>
      </c>
    </row>
    <row r="851" spans="1:6" hidden="1" x14ac:dyDescent="0.25">
      <c r="A851" s="45" t="b">
        <f>IF(ISBLANK([2]ICSALabs!D851),FALSE,LOOKUP([2]ICSALabs!D851,[1]Lookup!$A$2:$B$4))</f>
        <v>0</v>
      </c>
      <c r="B851" s="45" t="b">
        <f>IF(ISBLANK([2]ICSALabs!E851),FALSE,TRIM([2]ICSALabs!E851))</f>
        <v>0</v>
      </c>
      <c r="C851" s="45" t="b">
        <f>IF(ISBLANK([2]ICSALabs!F851),FALSE,LOOKUP([2]ICSALabs!F851,[1]Lookup!$A$6:$B$7))</f>
        <v>0</v>
      </c>
      <c r="D851" s="45" t="b">
        <f>IF(ISBLANK([2]ICSALabs!G851),FALSE,[2]ICSALabs!G851)</f>
        <v>0</v>
      </c>
      <c r="E851" s="45" t="str">
        <f>IF(NOT(ISBLANK([2]ICSALabs!D851)),IF(OR(ISBLANK([2]ICSALabs!E851),[2]ICSALabs!E851="N/A"),"--no acb code",CONCATENATE([1]Lookup!F$1,A851,[1]Lookup!G$1,B851,[1]Lookup!H$1,H$1,[1]Lookup!I$1)),"--no attestation")</f>
        <v>--no attestation</v>
      </c>
      <c r="F851" s="45" t="str">
        <f>IF(AND(NOT(ISBLANK([2]ICSALabs!G851)),[2]ICSALabs!G851&lt;&gt;"N/A"),IF(C851="All",CONCATENATE([1]Lookup!F$2,D851,[1]Lookup!G$2,B851,[1]Lookup!H$2,H$1,[1]Lookup!I$2),CONCATENATE([1]Lookup!F$3,D851,[1]Lookup!G$3,B851,[1]Lookup!H$3)),"--no url")</f>
        <v>--no url</v>
      </c>
    </row>
    <row r="852" spans="1:6" hidden="1" x14ac:dyDescent="0.25">
      <c r="A852" s="45" t="b">
        <f>IF(ISBLANK([2]ICSALabs!D852),FALSE,LOOKUP([2]ICSALabs!D852,[1]Lookup!$A$2:$B$4))</f>
        <v>0</v>
      </c>
      <c r="B852" s="45" t="b">
        <f>IF(ISBLANK([2]ICSALabs!E852),FALSE,TRIM([2]ICSALabs!E852))</f>
        <v>0</v>
      </c>
      <c r="C852" s="45" t="b">
        <f>IF(ISBLANK([2]ICSALabs!F852),FALSE,LOOKUP([2]ICSALabs!F852,[1]Lookup!$A$6:$B$7))</f>
        <v>0</v>
      </c>
      <c r="D852" s="45" t="b">
        <f>IF(ISBLANK([2]ICSALabs!G852),FALSE,[2]ICSALabs!G852)</f>
        <v>0</v>
      </c>
      <c r="E852" s="45" t="str">
        <f>IF(NOT(ISBLANK([2]ICSALabs!D852)),IF(OR(ISBLANK([2]ICSALabs!E852),[2]ICSALabs!E852="N/A"),"--no acb code",CONCATENATE([1]Lookup!F$1,A852,[1]Lookup!G$1,B852,[1]Lookup!H$1,H$1,[1]Lookup!I$1)),"--no attestation")</f>
        <v>--no attestation</v>
      </c>
      <c r="F852" s="45" t="str">
        <f>IF(AND(NOT(ISBLANK([2]ICSALabs!G852)),[2]ICSALabs!G852&lt;&gt;"N/A"),IF(C852="All",CONCATENATE([1]Lookup!F$2,D852,[1]Lookup!G$2,B852,[1]Lookup!H$2,H$1,[1]Lookup!I$2),CONCATENATE([1]Lookup!F$3,D852,[1]Lookup!G$3,B852,[1]Lookup!H$3)),"--no url")</f>
        <v>--no url</v>
      </c>
    </row>
    <row r="853" spans="1:6" hidden="1" x14ac:dyDescent="0.25">
      <c r="A853" s="45" t="b">
        <f>IF(ISBLANK([2]ICSALabs!D853),FALSE,LOOKUP([2]ICSALabs!D853,[1]Lookup!$A$2:$B$4))</f>
        <v>0</v>
      </c>
      <c r="B853" s="45" t="b">
        <f>IF(ISBLANK([2]ICSALabs!E853),FALSE,TRIM([2]ICSALabs!E853))</f>
        <v>0</v>
      </c>
      <c r="C853" s="45" t="b">
        <f>IF(ISBLANK([2]ICSALabs!F853),FALSE,LOOKUP([2]ICSALabs!F853,[1]Lookup!$A$6:$B$7))</f>
        <v>0</v>
      </c>
      <c r="D853" s="45" t="b">
        <f>IF(ISBLANK([2]ICSALabs!G853),FALSE,[2]ICSALabs!G853)</f>
        <v>0</v>
      </c>
      <c r="E853" s="45" t="str">
        <f>IF(NOT(ISBLANK([2]ICSALabs!D853)),IF(OR(ISBLANK([2]ICSALabs!E853),[2]ICSALabs!E853="N/A"),"--no acb code",CONCATENATE([1]Lookup!F$1,A853,[1]Lookup!G$1,B853,[1]Lookup!H$1,H$1,[1]Lookup!I$1)),"--no attestation")</f>
        <v>--no attestation</v>
      </c>
      <c r="F853" s="45" t="str">
        <f>IF(AND(NOT(ISBLANK([2]ICSALabs!G853)),[2]ICSALabs!G853&lt;&gt;"N/A"),IF(C853="All",CONCATENATE([1]Lookup!F$2,D853,[1]Lookup!G$2,B853,[1]Lookup!H$2,H$1,[1]Lookup!I$2),CONCATENATE([1]Lookup!F$3,D853,[1]Lookup!G$3,B853,[1]Lookup!H$3)),"--no url")</f>
        <v>--no url</v>
      </c>
    </row>
    <row r="854" spans="1:6" hidden="1" x14ac:dyDescent="0.25">
      <c r="A854" s="45" t="b">
        <f>IF(ISBLANK([2]ICSALabs!D854),FALSE,LOOKUP([2]ICSALabs!D854,[1]Lookup!$A$2:$B$4))</f>
        <v>0</v>
      </c>
      <c r="B854" s="45" t="b">
        <f>IF(ISBLANK([2]ICSALabs!E854),FALSE,TRIM([2]ICSALabs!E854))</f>
        <v>0</v>
      </c>
      <c r="C854" s="45" t="b">
        <f>IF(ISBLANK([2]ICSALabs!F854),FALSE,LOOKUP([2]ICSALabs!F854,[1]Lookup!$A$6:$B$7))</f>
        <v>0</v>
      </c>
      <c r="D854" s="45" t="b">
        <f>IF(ISBLANK([2]ICSALabs!G854),FALSE,[2]ICSALabs!G854)</f>
        <v>0</v>
      </c>
      <c r="E854" s="45" t="str">
        <f>IF(NOT(ISBLANK([2]ICSALabs!D854)),IF(OR(ISBLANK([2]ICSALabs!E854),[2]ICSALabs!E854="N/A"),"--no acb code",CONCATENATE([1]Lookup!F$1,A854,[1]Lookup!G$1,B854,[1]Lookup!H$1,H$1,[1]Lookup!I$1)),"--no attestation")</f>
        <v>--no attestation</v>
      </c>
      <c r="F854" s="45" t="str">
        <f>IF(AND(NOT(ISBLANK([2]ICSALabs!G854)),[2]ICSALabs!G854&lt;&gt;"N/A"),IF(C854="All",CONCATENATE([1]Lookup!F$2,D854,[1]Lookup!G$2,B854,[1]Lookup!H$2,H$1,[1]Lookup!I$2),CONCATENATE([1]Lookup!F$3,D854,[1]Lookup!G$3,B854,[1]Lookup!H$3)),"--no url")</f>
        <v>--no url</v>
      </c>
    </row>
    <row r="855" spans="1:6" hidden="1" x14ac:dyDescent="0.25">
      <c r="A855" s="45" t="b">
        <f>IF(ISBLANK([2]ICSALabs!D855),FALSE,LOOKUP([2]ICSALabs!D855,[1]Lookup!$A$2:$B$4))</f>
        <v>0</v>
      </c>
      <c r="B855" s="45" t="b">
        <f>IF(ISBLANK([2]ICSALabs!E855),FALSE,TRIM([2]ICSALabs!E855))</f>
        <v>0</v>
      </c>
      <c r="C855" s="45" t="b">
        <f>IF(ISBLANK([2]ICSALabs!F855),FALSE,LOOKUP([2]ICSALabs!F855,[1]Lookup!$A$6:$B$7))</f>
        <v>0</v>
      </c>
      <c r="D855" s="45" t="b">
        <f>IF(ISBLANK([2]ICSALabs!G855),FALSE,[2]ICSALabs!G855)</f>
        <v>0</v>
      </c>
      <c r="E855" s="45" t="str">
        <f>IF(NOT(ISBLANK([2]ICSALabs!D855)),IF(OR(ISBLANK([2]ICSALabs!E855),[2]ICSALabs!E855="N/A"),"--no acb code",CONCATENATE([1]Lookup!F$1,A855,[1]Lookup!G$1,B855,[1]Lookup!H$1,H$1,[1]Lookup!I$1)),"--no attestation")</f>
        <v>--no attestation</v>
      </c>
      <c r="F855" s="45" t="str">
        <f>IF(AND(NOT(ISBLANK([2]ICSALabs!G855)),[2]ICSALabs!G855&lt;&gt;"N/A"),IF(C855="All",CONCATENATE([1]Lookup!F$2,D855,[1]Lookup!G$2,B855,[1]Lookup!H$2,H$1,[1]Lookup!I$2),CONCATENATE([1]Lookup!F$3,D855,[1]Lookup!G$3,B855,[1]Lookup!H$3)),"--no url")</f>
        <v>--no url</v>
      </c>
    </row>
    <row r="856" spans="1:6" hidden="1" x14ac:dyDescent="0.25">
      <c r="A856" s="45" t="b">
        <f>IF(ISBLANK([2]ICSALabs!D856),FALSE,LOOKUP([2]ICSALabs!D856,[1]Lookup!$A$2:$B$4))</f>
        <v>0</v>
      </c>
      <c r="B856" s="45" t="b">
        <f>IF(ISBLANK([2]ICSALabs!E856),FALSE,TRIM([2]ICSALabs!E856))</f>
        <v>0</v>
      </c>
      <c r="C856" s="45" t="b">
        <f>IF(ISBLANK([2]ICSALabs!F856),FALSE,LOOKUP([2]ICSALabs!F856,[1]Lookup!$A$6:$B$7))</f>
        <v>0</v>
      </c>
      <c r="D856" s="45" t="b">
        <f>IF(ISBLANK([2]ICSALabs!G856),FALSE,[2]ICSALabs!G856)</f>
        <v>0</v>
      </c>
      <c r="E856" s="45" t="str">
        <f>IF(NOT(ISBLANK([2]ICSALabs!D856)),IF(OR(ISBLANK([2]ICSALabs!E856),[2]ICSALabs!E856="N/A"),"--no acb code",CONCATENATE([1]Lookup!F$1,A856,[1]Lookup!G$1,B856,[1]Lookup!H$1,H$1,[1]Lookup!I$1)),"--no attestation")</f>
        <v>--no attestation</v>
      </c>
      <c r="F856" s="45" t="str">
        <f>IF(AND(NOT(ISBLANK([2]ICSALabs!G856)),[2]ICSALabs!G856&lt;&gt;"N/A"),IF(C856="All",CONCATENATE([1]Lookup!F$2,D856,[1]Lookup!G$2,B856,[1]Lookup!H$2,H$1,[1]Lookup!I$2),CONCATENATE([1]Lookup!F$3,D856,[1]Lookup!G$3,B856,[1]Lookup!H$3)),"--no url")</f>
        <v>--no url</v>
      </c>
    </row>
    <row r="857" spans="1:6" hidden="1" x14ac:dyDescent="0.25">
      <c r="A857" s="45" t="b">
        <f>IF(ISBLANK([2]ICSALabs!D857),FALSE,LOOKUP([2]ICSALabs!D857,[1]Lookup!$A$2:$B$4))</f>
        <v>0</v>
      </c>
      <c r="B857" s="45" t="b">
        <f>IF(ISBLANK([2]ICSALabs!E857),FALSE,TRIM([2]ICSALabs!E857))</f>
        <v>0</v>
      </c>
      <c r="C857" s="45" t="b">
        <f>IF(ISBLANK([2]ICSALabs!F857),FALSE,LOOKUP([2]ICSALabs!F857,[1]Lookup!$A$6:$B$7))</f>
        <v>0</v>
      </c>
      <c r="D857" s="45" t="b">
        <f>IF(ISBLANK([2]ICSALabs!G857),FALSE,[2]ICSALabs!G857)</f>
        <v>0</v>
      </c>
      <c r="E857" s="45" t="str">
        <f>IF(NOT(ISBLANK([2]ICSALabs!D857)),IF(OR(ISBLANK([2]ICSALabs!E857),[2]ICSALabs!E857="N/A"),"--no acb code",CONCATENATE([1]Lookup!F$1,A857,[1]Lookup!G$1,B857,[1]Lookup!H$1,H$1,[1]Lookup!I$1)),"--no attestation")</f>
        <v>--no attestation</v>
      </c>
      <c r="F857" s="45" t="str">
        <f>IF(AND(NOT(ISBLANK([2]ICSALabs!G857)),[2]ICSALabs!G857&lt;&gt;"N/A"),IF(C857="All",CONCATENATE([1]Lookup!F$2,D857,[1]Lookup!G$2,B857,[1]Lookup!H$2,H$1,[1]Lookup!I$2),CONCATENATE([1]Lookup!F$3,D857,[1]Lookup!G$3,B857,[1]Lookup!H$3)),"--no url")</f>
        <v>--no url</v>
      </c>
    </row>
    <row r="858" spans="1:6" hidden="1" x14ac:dyDescent="0.25">
      <c r="A858" s="45" t="b">
        <f>IF(ISBLANK([2]ICSALabs!D858),FALSE,LOOKUP([2]ICSALabs!D858,[1]Lookup!$A$2:$B$4))</f>
        <v>0</v>
      </c>
      <c r="B858" s="45" t="b">
        <f>IF(ISBLANK([2]ICSALabs!E858),FALSE,TRIM([2]ICSALabs!E858))</f>
        <v>0</v>
      </c>
      <c r="C858" s="45" t="b">
        <f>IF(ISBLANK([2]ICSALabs!F858),FALSE,LOOKUP([2]ICSALabs!F858,[1]Lookup!$A$6:$B$7))</f>
        <v>0</v>
      </c>
      <c r="D858" s="45" t="b">
        <f>IF(ISBLANK([2]ICSALabs!G858),FALSE,[2]ICSALabs!G858)</f>
        <v>0</v>
      </c>
      <c r="E858" s="45" t="str">
        <f>IF(NOT(ISBLANK([2]ICSALabs!D858)),IF(OR(ISBLANK([2]ICSALabs!E858),[2]ICSALabs!E858="N/A"),"--no acb code",CONCATENATE([1]Lookup!F$1,A858,[1]Lookup!G$1,B858,[1]Lookup!H$1,H$1,[1]Lookup!I$1)),"--no attestation")</f>
        <v>--no attestation</v>
      </c>
      <c r="F858" s="45" t="str">
        <f>IF(AND(NOT(ISBLANK([2]ICSALabs!G858)),[2]ICSALabs!G858&lt;&gt;"N/A"),IF(C858="All",CONCATENATE([1]Lookup!F$2,D858,[1]Lookup!G$2,B858,[1]Lookup!H$2,H$1,[1]Lookup!I$2),CONCATENATE([1]Lookup!F$3,D858,[1]Lookup!G$3,B858,[1]Lookup!H$3)),"--no url")</f>
        <v>--no url</v>
      </c>
    </row>
    <row r="859" spans="1:6" hidden="1" x14ac:dyDescent="0.25">
      <c r="A859" s="45" t="b">
        <f>IF(ISBLANK([2]ICSALabs!D859),FALSE,LOOKUP([2]ICSALabs!D859,[1]Lookup!$A$2:$B$4))</f>
        <v>0</v>
      </c>
      <c r="B859" s="45" t="b">
        <f>IF(ISBLANK([2]ICSALabs!E859),FALSE,TRIM([2]ICSALabs!E859))</f>
        <v>0</v>
      </c>
      <c r="C859" s="45" t="b">
        <f>IF(ISBLANK([2]ICSALabs!F859),FALSE,LOOKUP([2]ICSALabs!F859,[1]Lookup!$A$6:$B$7))</f>
        <v>0</v>
      </c>
      <c r="D859" s="45" t="b">
        <f>IF(ISBLANK([2]ICSALabs!G859),FALSE,[2]ICSALabs!G859)</f>
        <v>0</v>
      </c>
      <c r="E859" s="45" t="str">
        <f>IF(NOT(ISBLANK([2]ICSALabs!D859)),IF(OR(ISBLANK([2]ICSALabs!E859),[2]ICSALabs!E859="N/A"),"--no acb code",CONCATENATE([1]Lookup!F$1,A859,[1]Lookup!G$1,B859,[1]Lookup!H$1,H$1,[1]Lookup!I$1)),"--no attestation")</f>
        <v>--no attestation</v>
      </c>
      <c r="F859" s="45" t="str">
        <f>IF(AND(NOT(ISBLANK([2]ICSALabs!G859)),[2]ICSALabs!G859&lt;&gt;"N/A"),IF(C859="All",CONCATENATE([1]Lookup!F$2,D859,[1]Lookup!G$2,B859,[1]Lookup!H$2,H$1,[1]Lookup!I$2),CONCATENATE([1]Lookup!F$3,D859,[1]Lookup!G$3,B859,[1]Lookup!H$3)),"--no url")</f>
        <v>--no url</v>
      </c>
    </row>
    <row r="860" spans="1:6" hidden="1" x14ac:dyDescent="0.25">
      <c r="A860" s="45" t="b">
        <f>IF(ISBLANK([2]ICSALabs!D860),FALSE,LOOKUP([2]ICSALabs!D860,[1]Lookup!$A$2:$B$4))</f>
        <v>0</v>
      </c>
      <c r="B860" s="45" t="b">
        <f>IF(ISBLANK([2]ICSALabs!E860),FALSE,TRIM([2]ICSALabs!E860))</f>
        <v>0</v>
      </c>
      <c r="C860" s="45" t="b">
        <f>IF(ISBLANK([2]ICSALabs!F860),FALSE,LOOKUP([2]ICSALabs!F860,[1]Lookup!$A$6:$B$7))</f>
        <v>0</v>
      </c>
      <c r="D860" s="45" t="b">
        <f>IF(ISBLANK([2]ICSALabs!G860),FALSE,[2]ICSALabs!G860)</f>
        <v>0</v>
      </c>
      <c r="E860" s="45" t="str">
        <f>IF(NOT(ISBLANK([2]ICSALabs!D860)),IF(OR(ISBLANK([2]ICSALabs!E860),[2]ICSALabs!E860="N/A"),"--no acb code",CONCATENATE([1]Lookup!F$1,A860,[1]Lookup!G$1,B860,[1]Lookup!H$1,H$1,[1]Lookup!I$1)),"--no attestation")</f>
        <v>--no attestation</v>
      </c>
      <c r="F860" s="45" t="str">
        <f>IF(AND(NOT(ISBLANK([2]ICSALabs!G860)),[2]ICSALabs!G860&lt;&gt;"N/A"),IF(C860="All",CONCATENATE([1]Lookup!F$2,D860,[1]Lookup!G$2,B860,[1]Lookup!H$2,H$1,[1]Lookup!I$2),CONCATENATE([1]Lookup!F$3,D860,[1]Lookup!G$3,B860,[1]Lookup!H$3)),"--no url")</f>
        <v>--no url</v>
      </c>
    </row>
    <row r="861" spans="1:6" hidden="1" x14ac:dyDescent="0.25">
      <c r="A861" s="45" t="b">
        <f>IF(ISBLANK([2]ICSALabs!D861),FALSE,LOOKUP([2]ICSALabs!D861,[1]Lookup!$A$2:$B$4))</f>
        <v>0</v>
      </c>
      <c r="B861" s="45" t="b">
        <f>IF(ISBLANK([2]ICSALabs!E861),FALSE,TRIM([2]ICSALabs!E861))</f>
        <v>0</v>
      </c>
      <c r="C861" s="45" t="b">
        <f>IF(ISBLANK([2]ICSALabs!F861),FALSE,LOOKUP([2]ICSALabs!F861,[1]Lookup!$A$6:$B$7))</f>
        <v>0</v>
      </c>
      <c r="D861" s="45" t="b">
        <f>IF(ISBLANK([2]ICSALabs!G861),FALSE,[2]ICSALabs!G861)</f>
        <v>0</v>
      </c>
      <c r="E861" s="45" t="str">
        <f>IF(NOT(ISBLANK([2]ICSALabs!D861)),IF(OR(ISBLANK([2]ICSALabs!E861),[2]ICSALabs!E861="N/A"),"--no acb code",CONCATENATE([1]Lookup!F$1,A861,[1]Lookup!G$1,B861,[1]Lookup!H$1,H$1,[1]Lookup!I$1)),"--no attestation")</f>
        <v>--no attestation</v>
      </c>
      <c r="F861" s="45" t="str">
        <f>IF(AND(NOT(ISBLANK([2]ICSALabs!G861)),[2]ICSALabs!G861&lt;&gt;"N/A"),IF(C861="All",CONCATENATE([1]Lookup!F$2,D861,[1]Lookup!G$2,B861,[1]Lookup!H$2,H$1,[1]Lookup!I$2),CONCATENATE([1]Lookup!F$3,D861,[1]Lookup!G$3,B861,[1]Lookup!H$3)),"--no url")</f>
        <v>--no url</v>
      </c>
    </row>
    <row r="862" spans="1:6" hidden="1" x14ac:dyDescent="0.25">
      <c r="A862" s="45" t="b">
        <f>IF(ISBLANK([2]ICSALabs!D862),FALSE,LOOKUP([2]ICSALabs!D862,[1]Lookup!$A$2:$B$4))</f>
        <v>0</v>
      </c>
      <c r="B862" s="45" t="b">
        <f>IF(ISBLANK([2]ICSALabs!E862),FALSE,TRIM([2]ICSALabs!E862))</f>
        <v>0</v>
      </c>
      <c r="C862" s="45" t="b">
        <f>IF(ISBLANK([2]ICSALabs!F862),FALSE,LOOKUP([2]ICSALabs!F862,[1]Lookup!$A$6:$B$7))</f>
        <v>0</v>
      </c>
      <c r="D862" s="45" t="b">
        <f>IF(ISBLANK([2]ICSALabs!G862),FALSE,[2]ICSALabs!G862)</f>
        <v>0</v>
      </c>
      <c r="E862" s="45" t="str">
        <f>IF(NOT(ISBLANK([2]ICSALabs!D862)),IF(OR(ISBLANK([2]ICSALabs!E862),[2]ICSALabs!E862="N/A"),"--no acb code",CONCATENATE([1]Lookup!F$1,A862,[1]Lookup!G$1,B862,[1]Lookup!H$1,H$1,[1]Lookup!I$1)),"--no attestation")</f>
        <v>--no attestation</v>
      </c>
      <c r="F862" s="45" t="str">
        <f>IF(AND(NOT(ISBLANK([2]ICSALabs!G862)),[2]ICSALabs!G862&lt;&gt;"N/A"),IF(C862="All",CONCATENATE([1]Lookup!F$2,D862,[1]Lookup!G$2,B862,[1]Lookup!H$2,H$1,[1]Lookup!I$2),CONCATENATE([1]Lookup!F$3,D862,[1]Lookup!G$3,B862,[1]Lookup!H$3)),"--no url")</f>
        <v>--no url</v>
      </c>
    </row>
    <row r="863" spans="1:6" hidden="1" x14ac:dyDescent="0.25">
      <c r="A863" s="45" t="b">
        <f>IF(ISBLANK([2]ICSALabs!D863),FALSE,LOOKUP([2]ICSALabs!D863,[1]Lookup!$A$2:$B$4))</f>
        <v>0</v>
      </c>
      <c r="B863" s="45" t="b">
        <f>IF(ISBLANK([2]ICSALabs!E863),FALSE,TRIM([2]ICSALabs!E863))</f>
        <v>0</v>
      </c>
      <c r="C863" s="45" t="b">
        <f>IF(ISBLANK([2]ICSALabs!F863),FALSE,LOOKUP([2]ICSALabs!F863,[1]Lookup!$A$6:$B$7))</f>
        <v>0</v>
      </c>
      <c r="D863" s="45" t="b">
        <f>IF(ISBLANK([2]ICSALabs!G863),FALSE,[2]ICSALabs!G863)</f>
        <v>0</v>
      </c>
      <c r="E863" s="45" t="str">
        <f>IF(NOT(ISBLANK([2]ICSALabs!D863)),IF(OR(ISBLANK([2]ICSALabs!E863),[2]ICSALabs!E863="N/A"),"--no acb code",CONCATENATE([1]Lookup!F$1,A863,[1]Lookup!G$1,B863,[1]Lookup!H$1,H$1,[1]Lookup!I$1)),"--no attestation")</f>
        <v>--no attestation</v>
      </c>
      <c r="F863" s="45" t="str">
        <f>IF(AND(NOT(ISBLANK([2]ICSALabs!G863)),[2]ICSALabs!G863&lt;&gt;"N/A"),IF(C863="All",CONCATENATE([1]Lookup!F$2,D863,[1]Lookup!G$2,B863,[1]Lookup!H$2,H$1,[1]Lookup!I$2),CONCATENATE([1]Lookup!F$3,D863,[1]Lookup!G$3,B863,[1]Lookup!H$3)),"--no url")</f>
        <v>--no url</v>
      </c>
    </row>
    <row r="864" spans="1:6" hidden="1" x14ac:dyDescent="0.25">
      <c r="A864" s="45" t="b">
        <f>IF(ISBLANK([2]ICSALabs!D864),FALSE,LOOKUP([2]ICSALabs!D864,[1]Lookup!$A$2:$B$4))</f>
        <v>0</v>
      </c>
      <c r="B864" s="45" t="b">
        <f>IF(ISBLANK([2]ICSALabs!E864),FALSE,TRIM([2]ICSALabs!E864))</f>
        <v>0</v>
      </c>
      <c r="C864" s="45" t="b">
        <f>IF(ISBLANK([2]ICSALabs!F864),FALSE,LOOKUP([2]ICSALabs!F864,[1]Lookup!$A$6:$B$7))</f>
        <v>0</v>
      </c>
      <c r="D864" s="45" t="b">
        <f>IF(ISBLANK([2]ICSALabs!G864),FALSE,[2]ICSALabs!G864)</f>
        <v>0</v>
      </c>
      <c r="E864" s="45" t="str">
        <f>IF(NOT(ISBLANK([2]ICSALabs!D864)),IF(OR(ISBLANK([2]ICSALabs!E864),[2]ICSALabs!E864="N/A"),"--no acb code",CONCATENATE([1]Lookup!F$1,A864,[1]Lookup!G$1,B864,[1]Lookup!H$1,H$1,[1]Lookup!I$1)),"--no attestation")</f>
        <v>--no attestation</v>
      </c>
      <c r="F864" s="45" t="str">
        <f>IF(AND(NOT(ISBLANK([2]ICSALabs!G864)),[2]ICSALabs!G864&lt;&gt;"N/A"),IF(C864="All",CONCATENATE([1]Lookup!F$2,D864,[1]Lookup!G$2,B864,[1]Lookup!H$2,H$1,[1]Lookup!I$2),CONCATENATE([1]Lookup!F$3,D864,[1]Lookup!G$3,B864,[1]Lookup!H$3)),"--no url")</f>
        <v>--no url</v>
      </c>
    </row>
    <row r="865" spans="1:6" hidden="1" x14ac:dyDescent="0.25">
      <c r="A865" s="45" t="b">
        <f>IF(ISBLANK([2]ICSALabs!D865),FALSE,LOOKUP([2]ICSALabs!D865,[1]Lookup!$A$2:$B$4))</f>
        <v>0</v>
      </c>
      <c r="B865" s="45" t="b">
        <f>IF(ISBLANK([2]ICSALabs!E865),FALSE,TRIM([2]ICSALabs!E865))</f>
        <v>0</v>
      </c>
      <c r="C865" s="45" t="b">
        <f>IF(ISBLANK([2]ICSALabs!F865),FALSE,LOOKUP([2]ICSALabs!F865,[1]Lookup!$A$6:$B$7))</f>
        <v>0</v>
      </c>
      <c r="D865" s="45" t="b">
        <f>IF(ISBLANK([2]ICSALabs!G865),FALSE,[2]ICSALabs!G865)</f>
        <v>0</v>
      </c>
      <c r="E865" s="45" t="str">
        <f>IF(NOT(ISBLANK([2]ICSALabs!D865)),IF(OR(ISBLANK([2]ICSALabs!E865),[2]ICSALabs!E865="N/A"),"--no acb code",CONCATENATE([1]Lookup!F$1,A865,[1]Lookup!G$1,B865,[1]Lookup!H$1,H$1,[1]Lookup!I$1)),"--no attestation")</f>
        <v>--no attestation</v>
      </c>
      <c r="F865" s="45" t="str">
        <f>IF(AND(NOT(ISBLANK([2]ICSALabs!G865)),[2]ICSALabs!G865&lt;&gt;"N/A"),IF(C865="All",CONCATENATE([1]Lookup!F$2,D865,[1]Lookup!G$2,B865,[1]Lookup!H$2,H$1,[1]Lookup!I$2),CONCATENATE([1]Lookup!F$3,D865,[1]Lookup!G$3,B865,[1]Lookup!H$3)),"--no url")</f>
        <v>--no url</v>
      </c>
    </row>
    <row r="866" spans="1:6" hidden="1" x14ac:dyDescent="0.25">
      <c r="A866" s="45" t="b">
        <f>IF(ISBLANK([2]ICSALabs!D866),FALSE,LOOKUP([2]ICSALabs!D866,[1]Lookup!$A$2:$B$4))</f>
        <v>0</v>
      </c>
      <c r="B866" s="45" t="b">
        <f>IF(ISBLANK([2]ICSALabs!E866),FALSE,TRIM([2]ICSALabs!E866))</f>
        <v>0</v>
      </c>
      <c r="C866" s="45" t="b">
        <f>IF(ISBLANK([2]ICSALabs!F866),FALSE,LOOKUP([2]ICSALabs!F866,[1]Lookup!$A$6:$B$7))</f>
        <v>0</v>
      </c>
      <c r="D866" s="45" t="b">
        <f>IF(ISBLANK([2]ICSALabs!G866),FALSE,[2]ICSALabs!G866)</f>
        <v>0</v>
      </c>
      <c r="E866" s="45" t="str">
        <f>IF(NOT(ISBLANK([2]ICSALabs!D866)),IF(OR(ISBLANK([2]ICSALabs!E866),[2]ICSALabs!E866="N/A"),"--no acb code",CONCATENATE([1]Lookup!F$1,A866,[1]Lookup!G$1,B866,[1]Lookup!H$1,H$1,[1]Lookup!I$1)),"--no attestation")</f>
        <v>--no attestation</v>
      </c>
      <c r="F866" s="45" t="str">
        <f>IF(AND(NOT(ISBLANK([2]ICSALabs!G866)),[2]ICSALabs!G866&lt;&gt;"N/A"),IF(C866="All",CONCATENATE([1]Lookup!F$2,D866,[1]Lookup!G$2,B866,[1]Lookup!H$2,H$1,[1]Lookup!I$2),CONCATENATE([1]Lookup!F$3,D866,[1]Lookup!G$3,B866,[1]Lookup!H$3)),"--no url")</f>
        <v>--no url</v>
      </c>
    </row>
    <row r="867" spans="1:6" hidden="1" x14ac:dyDescent="0.25">
      <c r="A867" s="45" t="b">
        <f>IF(ISBLANK([2]ICSALabs!D867),FALSE,LOOKUP([2]ICSALabs!D867,[1]Lookup!$A$2:$B$4))</f>
        <v>0</v>
      </c>
      <c r="B867" s="45" t="b">
        <f>IF(ISBLANK([2]ICSALabs!E867),FALSE,TRIM([2]ICSALabs!E867))</f>
        <v>0</v>
      </c>
      <c r="C867" s="45" t="b">
        <f>IF(ISBLANK([2]ICSALabs!F867),FALSE,LOOKUP([2]ICSALabs!F867,[1]Lookup!$A$6:$B$7))</f>
        <v>0</v>
      </c>
      <c r="D867" s="45" t="b">
        <f>IF(ISBLANK([2]ICSALabs!G867),FALSE,[2]ICSALabs!G867)</f>
        <v>0</v>
      </c>
      <c r="E867" s="45" t="str">
        <f>IF(NOT(ISBLANK([2]ICSALabs!D867)),IF(OR(ISBLANK([2]ICSALabs!E867),[2]ICSALabs!E867="N/A"),"--no acb code",CONCATENATE([1]Lookup!F$1,A867,[1]Lookup!G$1,B867,[1]Lookup!H$1,H$1,[1]Lookup!I$1)),"--no attestation")</f>
        <v>--no attestation</v>
      </c>
      <c r="F867" s="45" t="str">
        <f>IF(AND(NOT(ISBLANK([2]ICSALabs!G867)),[2]ICSALabs!G867&lt;&gt;"N/A"),IF(C867="All",CONCATENATE([1]Lookup!F$2,D867,[1]Lookup!G$2,B867,[1]Lookup!H$2,H$1,[1]Lookup!I$2),CONCATENATE([1]Lookup!F$3,D867,[1]Lookup!G$3,B867,[1]Lookup!H$3)),"--no url")</f>
        <v>--no url</v>
      </c>
    </row>
    <row r="868" spans="1:6" hidden="1" x14ac:dyDescent="0.25">
      <c r="A868" s="45" t="b">
        <f>IF(ISBLANK([2]ICSALabs!D868),FALSE,LOOKUP([2]ICSALabs!D868,[1]Lookup!$A$2:$B$4))</f>
        <v>0</v>
      </c>
      <c r="B868" s="45" t="b">
        <f>IF(ISBLANK([2]ICSALabs!E868),FALSE,TRIM([2]ICSALabs!E868))</f>
        <v>0</v>
      </c>
      <c r="C868" s="45" t="b">
        <f>IF(ISBLANK([2]ICSALabs!F868),FALSE,LOOKUP([2]ICSALabs!F868,[1]Lookup!$A$6:$B$7))</f>
        <v>0</v>
      </c>
      <c r="D868" s="45" t="b">
        <f>IF(ISBLANK([2]ICSALabs!G868),FALSE,[2]ICSALabs!G868)</f>
        <v>0</v>
      </c>
      <c r="E868" s="45" t="str">
        <f>IF(NOT(ISBLANK([2]ICSALabs!D868)),IF(OR(ISBLANK([2]ICSALabs!E868),[2]ICSALabs!E868="N/A"),"--no acb code",CONCATENATE([1]Lookup!F$1,A868,[1]Lookup!G$1,B868,[1]Lookup!H$1,H$1,[1]Lookup!I$1)),"--no attestation")</f>
        <v>--no attestation</v>
      </c>
      <c r="F868" s="45" t="str">
        <f>IF(AND(NOT(ISBLANK([2]ICSALabs!G868)),[2]ICSALabs!G868&lt;&gt;"N/A"),IF(C868="All",CONCATENATE([1]Lookup!F$2,D868,[1]Lookup!G$2,B868,[1]Lookup!H$2,H$1,[1]Lookup!I$2),CONCATENATE([1]Lookup!F$3,D868,[1]Lookup!G$3,B868,[1]Lookup!H$3)),"--no url")</f>
        <v>--no url</v>
      </c>
    </row>
    <row r="869" spans="1:6" hidden="1" x14ac:dyDescent="0.25">
      <c r="A869" s="45" t="b">
        <f>IF(ISBLANK([2]ICSALabs!D869),FALSE,LOOKUP([2]ICSALabs!D869,[1]Lookup!$A$2:$B$4))</f>
        <v>0</v>
      </c>
      <c r="B869" s="45" t="b">
        <f>IF(ISBLANK([2]ICSALabs!E869),FALSE,TRIM([2]ICSALabs!E869))</f>
        <v>0</v>
      </c>
      <c r="C869" s="45" t="b">
        <f>IF(ISBLANK([2]ICSALabs!F869),FALSE,LOOKUP([2]ICSALabs!F869,[1]Lookup!$A$6:$B$7))</f>
        <v>0</v>
      </c>
      <c r="D869" s="45" t="b">
        <f>IF(ISBLANK([2]ICSALabs!G869),FALSE,[2]ICSALabs!G869)</f>
        <v>0</v>
      </c>
      <c r="E869" s="45" t="str">
        <f>IF(NOT(ISBLANK([2]ICSALabs!D869)),IF(OR(ISBLANK([2]ICSALabs!E869),[2]ICSALabs!E869="N/A"),"--no acb code",CONCATENATE([1]Lookup!F$1,A869,[1]Lookup!G$1,B869,[1]Lookup!H$1,H$1,[1]Lookup!I$1)),"--no attestation")</f>
        <v>--no attestation</v>
      </c>
      <c r="F869" s="45" t="str">
        <f>IF(AND(NOT(ISBLANK([2]ICSALabs!G869)),[2]ICSALabs!G869&lt;&gt;"N/A"),IF(C869="All",CONCATENATE([1]Lookup!F$2,D869,[1]Lookup!G$2,B869,[1]Lookup!H$2,H$1,[1]Lookup!I$2),CONCATENATE([1]Lookup!F$3,D869,[1]Lookup!G$3,B869,[1]Lookup!H$3)),"--no url")</f>
        <v>--no url</v>
      </c>
    </row>
    <row r="870" spans="1:6" hidden="1" x14ac:dyDescent="0.25">
      <c r="A870" s="45" t="b">
        <f>IF(ISBLANK([2]ICSALabs!D870),FALSE,LOOKUP([2]ICSALabs!D870,[1]Lookup!$A$2:$B$4))</f>
        <v>0</v>
      </c>
      <c r="B870" s="45" t="b">
        <f>IF(ISBLANK([2]ICSALabs!E870),FALSE,TRIM([2]ICSALabs!E870))</f>
        <v>0</v>
      </c>
      <c r="C870" s="45" t="b">
        <f>IF(ISBLANK([2]ICSALabs!F870),FALSE,LOOKUP([2]ICSALabs!F870,[1]Lookup!$A$6:$B$7))</f>
        <v>0</v>
      </c>
      <c r="D870" s="45" t="b">
        <f>IF(ISBLANK([2]ICSALabs!G870),FALSE,[2]ICSALabs!G870)</f>
        <v>0</v>
      </c>
      <c r="E870" s="45" t="str">
        <f>IF(NOT(ISBLANK([2]ICSALabs!D870)),IF(OR(ISBLANK([2]ICSALabs!E870),[2]ICSALabs!E870="N/A"),"--no acb code",CONCATENATE([1]Lookup!F$1,A870,[1]Lookup!G$1,B870,[1]Lookup!H$1,H$1,[1]Lookup!I$1)),"--no attestation")</f>
        <v>--no attestation</v>
      </c>
      <c r="F870" s="45" t="str">
        <f>IF(AND(NOT(ISBLANK([2]ICSALabs!G870)),[2]ICSALabs!G870&lt;&gt;"N/A"),IF(C870="All",CONCATENATE([1]Lookup!F$2,D870,[1]Lookup!G$2,B870,[1]Lookup!H$2,H$1,[1]Lookup!I$2),CONCATENATE([1]Lookup!F$3,D870,[1]Lookup!G$3,B870,[1]Lookup!H$3)),"--no url")</f>
        <v>--no url</v>
      </c>
    </row>
    <row r="871" spans="1:6" hidden="1" x14ac:dyDescent="0.25">
      <c r="A871" s="45" t="b">
        <f>IF(ISBLANK([2]ICSALabs!D871),FALSE,LOOKUP([2]ICSALabs!D871,[1]Lookup!$A$2:$B$4))</f>
        <v>0</v>
      </c>
      <c r="B871" s="45" t="b">
        <f>IF(ISBLANK([2]ICSALabs!E871),FALSE,TRIM([2]ICSALabs!E871))</f>
        <v>0</v>
      </c>
      <c r="C871" s="45" t="b">
        <f>IF(ISBLANK([2]ICSALabs!F871),FALSE,LOOKUP([2]ICSALabs!F871,[1]Lookup!$A$6:$B$7))</f>
        <v>0</v>
      </c>
      <c r="D871" s="45" t="b">
        <f>IF(ISBLANK([2]ICSALabs!G871),FALSE,[2]ICSALabs!G871)</f>
        <v>0</v>
      </c>
      <c r="E871" s="45" t="str">
        <f>IF(NOT(ISBLANK([2]ICSALabs!D871)),IF(OR(ISBLANK([2]ICSALabs!E871),[2]ICSALabs!E871="N/A"),"--no acb code",CONCATENATE([1]Lookup!F$1,A871,[1]Lookup!G$1,B871,[1]Lookup!H$1,H$1,[1]Lookup!I$1)),"--no attestation")</f>
        <v>--no attestation</v>
      </c>
      <c r="F871" s="45" t="str">
        <f>IF(AND(NOT(ISBLANK([2]ICSALabs!G871)),[2]ICSALabs!G871&lt;&gt;"N/A"),IF(C871="All",CONCATENATE([1]Lookup!F$2,D871,[1]Lookup!G$2,B871,[1]Lookup!H$2,H$1,[1]Lookup!I$2),CONCATENATE([1]Lookup!F$3,D871,[1]Lookup!G$3,B871,[1]Lookup!H$3)),"--no url")</f>
        <v>--no url</v>
      </c>
    </row>
    <row r="872" spans="1:6" hidden="1" x14ac:dyDescent="0.25">
      <c r="A872" s="45" t="b">
        <f>IF(ISBLANK([2]ICSALabs!D872),FALSE,LOOKUP([2]ICSALabs!D872,[1]Lookup!$A$2:$B$4))</f>
        <v>0</v>
      </c>
      <c r="B872" s="45" t="b">
        <f>IF(ISBLANK([2]ICSALabs!E872),FALSE,TRIM([2]ICSALabs!E872))</f>
        <v>0</v>
      </c>
      <c r="C872" s="45" t="b">
        <f>IF(ISBLANK([2]ICSALabs!F872),FALSE,LOOKUP([2]ICSALabs!F872,[1]Lookup!$A$6:$B$7))</f>
        <v>0</v>
      </c>
      <c r="D872" s="45" t="b">
        <f>IF(ISBLANK([2]ICSALabs!G872),FALSE,[2]ICSALabs!G872)</f>
        <v>0</v>
      </c>
      <c r="E872" s="45" t="str">
        <f>IF(NOT(ISBLANK([2]ICSALabs!D872)),IF(OR(ISBLANK([2]ICSALabs!E872),[2]ICSALabs!E872="N/A"),"--no acb code",CONCATENATE([1]Lookup!F$1,A872,[1]Lookup!G$1,B872,[1]Lookup!H$1,H$1,[1]Lookup!I$1)),"--no attestation")</f>
        <v>--no attestation</v>
      </c>
      <c r="F872" s="45" t="str">
        <f>IF(AND(NOT(ISBLANK([2]ICSALabs!G872)),[2]ICSALabs!G872&lt;&gt;"N/A"),IF(C872="All",CONCATENATE([1]Lookup!F$2,D872,[1]Lookup!G$2,B872,[1]Lookup!H$2,H$1,[1]Lookup!I$2),CONCATENATE([1]Lookup!F$3,D872,[1]Lookup!G$3,B872,[1]Lookup!H$3)),"--no url")</f>
        <v>--no url</v>
      </c>
    </row>
    <row r="873" spans="1:6" hidden="1" x14ac:dyDescent="0.25">
      <c r="A873" s="45" t="b">
        <f>IF(ISBLANK([2]ICSALabs!D873),FALSE,LOOKUP([2]ICSALabs!D873,[1]Lookup!$A$2:$B$4))</f>
        <v>0</v>
      </c>
      <c r="B873" s="45" t="b">
        <f>IF(ISBLANK([2]ICSALabs!E873),FALSE,TRIM([2]ICSALabs!E873))</f>
        <v>0</v>
      </c>
      <c r="C873" s="45" t="b">
        <f>IF(ISBLANK([2]ICSALabs!F873),FALSE,LOOKUP([2]ICSALabs!F873,[1]Lookup!$A$6:$B$7))</f>
        <v>0</v>
      </c>
      <c r="D873" s="45" t="b">
        <f>IF(ISBLANK([2]ICSALabs!G873),FALSE,[2]ICSALabs!G873)</f>
        <v>0</v>
      </c>
      <c r="E873" s="45" t="str">
        <f>IF(NOT(ISBLANK([2]ICSALabs!D873)),IF(OR(ISBLANK([2]ICSALabs!E873),[2]ICSALabs!E873="N/A"),"--no acb code",CONCATENATE([1]Lookup!F$1,A873,[1]Lookup!G$1,B873,[1]Lookup!H$1,H$1,[1]Lookup!I$1)),"--no attestation")</f>
        <v>--no attestation</v>
      </c>
      <c r="F873" s="45" t="str">
        <f>IF(AND(NOT(ISBLANK([2]ICSALabs!G873)),[2]ICSALabs!G873&lt;&gt;"N/A"),IF(C873="All",CONCATENATE([1]Lookup!F$2,D873,[1]Lookup!G$2,B873,[1]Lookup!H$2,H$1,[1]Lookup!I$2),CONCATENATE([1]Lookup!F$3,D873,[1]Lookup!G$3,B873,[1]Lookup!H$3)),"--no url")</f>
        <v>--no url</v>
      </c>
    </row>
    <row r="874" spans="1:6" hidden="1" x14ac:dyDescent="0.25">
      <c r="A874" s="45" t="b">
        <f>IF(ISBLANK([2]ICSALabs!D874),FALSE,LOOKUP([2]ICSALabs!D874,[1]Lookup!$A$2:$B$4))</f>
        <v>0</v>
      </c>
      <c r="B874" s="45" t="b">
        <f>IF(ISBLANK([2]ICSALabs!E874),FALSE,TRIM([2]ICSALabs!E874))</f>
        <v>0</v>
      </c>
      <c r="C874" s="45" t="b">
        <f>IF(ISBLANK([2]ICSALabs!F874),FALSE,LOOKUP([2]ICSALabs!F874,[1]Lookup!$A$6:$B$7))</f>
        <v>0</v>
      </c>
      <c r="D874" s="45" t="b">
        <f>IF(ISBLANK([2]ICSALabs!G874),FALSE,[2]ICSALabs!G874)</f>
        <v>0</v>
      </c>
      <c r="E874" s="45" t="str">
        <f>IF(NOT(ISBLANK([2]ICSALabs!D874)),IF(OR(ISBLANK([2]ICSALabs!E874),[2]ICSALabs!E874="N/A"),"--no acb code",CONCATENATE([1]Lookup!F$1,A874,[1]Lookup!G$1,B874,[1]Lookup!H$1,H$1,[1]Lookup!I$1)),"--no attestation")</f>
        <v>--no attestation</v>
      </c>
      <c r="F874" s="45" t="str">
        <f>IF(AND(NOT(ISBLANK([2]ICSALabs!G874)),[2]ICSALabs!G874&lt;&gt;"N/A"),IF(C874="All",CONCATENATE([1]Lookup!F$2,D874,[1]Lookup!G$2,B874,[1]Lookup!H$2,H$1,[1]Lookup!I$2),CONCATENATE([1]Lookup!F$3,D874,[1]Lookup!G$3,B874,[1]Lookup!H$3)),"--no url")</f>
        <v>--no url</v>
      </c>
    </row>
    <row r="875" spans="1:6" hidden="1" x14ac:dyDescent="0.25">
      <c r="A875" s="45" t="b">
        <f>IF(ISBLANK([2]ICSALabs!D875),FALSE,LOOKUP([2]ICSALabs!D875,[1]Lookup!$A$2:$B$4))</f>
        <v>0</v>
      </c>
      <c r="B875" s="45" t="b">
        <f>IF(ISBLANK([2]ICSALabs!E875),FALSE,TRIM([2]ICSALabs!E875))</f>
        <v>0</v>
      </c>
      <c r="C875" s="45" t="b">
        <f>IF(ISBLANK([2]ICSALabs!F875),FALSE,LOOKUP([2]ICSALabs!F875,[1]Lookup!$A$6:$B$7))</f>
        <v>0</v>
      </c>
      <c r="D875" s="45" t="b">
        <f>IF(ISBLANK([2]ICSALabs!G875),FALSE,[2]ICSALabs!G875)</f>
        <v>0</v>
      </c>
      <c r="E875" s="45" t="str">
        <f>IF(NOT(ISBLANK([2]ICSALabs!D875)),IF(OR(ISBLANK([2]ICSALabs!E875),[2]ICSALabs!E875="N/A"),"--no acb code",CONCATENATE([1]Lookup!F$1,A875,[1]Lookup!G$1,B875,[1]Lookup!H$1,H$1,[1]Lookup!I$1)),"--no attestation")</f>
        <v>--no attestation</v>
      </c>
      <c r="F875" s="45" t="str">
        <f>IF(AND(NOT(ISBLANK([2]ICSALabs!G875)),[2]ICSALabs!G875&lt;&gt;"N/A"),IF(C875="All",CONCATENATE([1]Lookup!F$2,D875,[1]Lookup!G$2,B875,[1]Lookup!H$2,H$1,[1]Lookup!I$2),CONCATENATE([1]Lookup!F$3,D875,[1]Lookup!G$3,B875,[1]Lookup!H$3)),"--no url")</f>
        <v>--no url</v>
      </c>
    </row>
    <row r="876" spans="1:6" hidden="1" x14ac:dyDescent="0.25">
      <c r="A876" s="45" t="b">
        <f>IF(ISBLANK([2]ICSALabs!D876),FALSE,LOOKUP([2]ICSALabs!D876,[1]Lookup!$A$2:$B$4))</f>
        <v>0</v>
      </c>
      <c r="B876" s="45" t="b">
        <f>IF(ISBLANK([2]ICSALabs!E876),FALSE,TRIM([2]ICSALabs!E876))</f>
        <v>0</v>
      </c>
      <c r="C876" s="45" t="b">
        <f>IF(ISBLANK([2]ICSALabs!F876),FALSE,LOOKUP([2]ICSALabs!F876,[1]Lookup!$A$6:$B$7))</f>
        <v>0</v>
      </c>
      <c r="D876" s="45" t="b">
        <f>IF(ISBLANK([2]ICSALabs!G876),FALSE,[2]ICSALabs!G876)</f>
        <v>0</v>
      </c>
      <c r="E876" s="45" t="str">
        <f>IF(NOT(ISBLANK([2]ICSALabs!D876)),IF(OR(ISBLANK([2]ICSALabs!E876),[2]ICSALabs!E876="N/A"),"--no acb code",CONCATENATE([1]Lookup!F$1,A876,[1]Lookup!G$1,B876,[1]Lookup!H$1,H$1,[1]Lookup!I$1)),"--no attestation")</f>
        <v>--no attestation</v>
      </c>
      <c r="F876" s="45" t="str">
        <f>IF(AND(NOT(ISBLANK([2]ICSALabs!G876)),[2]ICSALabs!G876&lt;&gt;"N/A"),IF(C876="All",CONCATENATE([1]Lookup!F$2,D876,[1]Lookup!G$2,B876,[1]Lookup!H$2,H$1,[1]Lookup!I$2),CONCATENATE([1]Lookup!F$3,D876,[1]Lookup!G$3,B876,[1]Lookup!H$3)),"--no url")</f>
        <v>--no url</v>
      </c>
    </row>
    <row r="877" spans="1:6" hidden="1" x14ac:dyDescent="0.25">
      <c r="A877" s="45" t="b">
        <f>IF(ISBLANK([2]ICSALabs!D877),FALSE,LOOKUP([2]ICSALabs!D877,[1]Lookup!$A$2:$B$4))</f>
        <v>0</v>
      </c>
      <c r="B877" s="45" t="b">
        <f>IF(ISBLANK([2]ICSALabs!E877),FALSE,TRIM([2]ICSALabs!E877))</f>
        <v>0</v>
      </c>
      <c r="C877" s="45" t="b">
        <f>IF(ISBLANK([2]ICSALabs!F877),FALSE,LOOKUP([2]ICSALabs!F877,[1]Lookup!$A$6:$B$7))</f>
        <v>0</v>
      </c>
      <c r="D877" s="45" t="b">
        <f>IF(ISBLANK([2]ICSALabs!G877),FALSE,[2]ICSALabs!G877)</f>
        <v>0</v>
      </c>
      <c r="E877" s="45" t="str">
        <f>IF(NOT(ISBLANK([2]ICSALabs!D877)),IF(OR(ISBLANK([2]ICSALabs!E877),[2]ICSALabs!E877="N/A"),"--no acb code",CONCATENATE([1]Lookup!F$1,A877,[1]Lookup!G$1,B877,[1]Lookup!H$1,H$1,[1]Lookup!I$1)),"--no attestation")</f>
        <v>--no attestation</v>
      </c>
      <c r="F877" s="45" t="str">
        <f>IF(AND(NOT(ISBLANK([2]ICSALabs!G877)),[2]ICSALabs!G877&lt;&gt;"N/A"),IF(C877="All",CONCATENATE([1]Lookup!F$2,D877,[1]Lookup!G$2,B877,[1]Lookup!H$2,H$1,[1]Lookup!I$2),CONCATENATE([1]Lookup!F$3,D877,[1]Lookup!G$3,B877,[1]Lookup!H$3)),"--no url")</f>
        <v>--no url</v>
      </c>
    </row>
    <row r="878" spans="1:6" hidden="1" x14ac:dyDescent="0.25">
      <c r="A878" s="45" t="b">
        <f>IF(ISBLANK([2]ICSALabs!D878),FALSE,LOOKUP([2]ICSALabs!D878,[1]Lookup!$A$2:$B$4))</f>
        <v>0</v>
      </c>
      <c r="B878" s="45" t="b">
        <f>IF(ISBLANK([2]ICSALabs!E878),FALSE,TRIM([2]ICSALabs!E878))</f>
        <v>0</v>
      </c>
      <c r="C878" s="45" t="b">
        <f>IF(ISBLANK([2]ICSALabs!F878),FALSE,LOOKUP([2]ICSALabs!F878,[1]Lookup!$A$6:$B$7))</f>
        <v>0</v>
      </c>
      <c r="D878" s="45" t="b">
        <f>IF(ISBLANK([2]ICSALabs!G878),FALSE,[2]ICSALabs!G878)</f>
        <v>0</v>
      </c>
      <c r="E878" s="45" t="str">
        <f>IF(NOT(ISBLANK([2]ICSALabs!D878)),IF(OR(ISBLANK([2]ICSALabs!E878),[2]ICSALabs!E878="N/A"),"--no acb code",CONCATENATE([1]Lookup!F$1,A878,[1]Lookup!G$1,B878,[1]Lookup!H$1,H$1,[1]Lookup!I$1)),"--no attestation")</f>
        <v>--no attestation</v>
      </c>
      <c r="F878" s="45" t="str">
        <f>IF(AND(NOT(ISBLANK([2]ICSALabs!G878)),[2]ICSALabs!G878&lt;&gt;"N/A"),IF(C878="All",CONCATENATE([1]Lookup!F$2,D878,[1]Lookup!G$2,B878,[1]Lookup!H$2,H$1,[1]Lookup!I$2),CONCATENATE([1]Lookup!F$3,D878,[1]Lookup!G$3,B878,[1]Lookup!H$3)),"--no url")</f>
        <v>--no url</v>
      </c>
    </row>
    <row r="879" spans="1:6" hidden="1" x14ac:dyDescent="0.25">
      <c r="A879" s="45" t="b">
        <f>IF(ISBLANK([2]ICSALabs!D879),FALSE,LOOKUP([2]ICSALabs!D879,[1]Lookup!$A$2:$B$4))</f>
        <v>0</v>
      </c>
      <c r="B879" s="45" t="b">
        <f>IF(ISBLANK([2]ICSALabs!E879),FALSE,TRIM([2]ICSALabs!E879))</f>
        <v>0</v>
      </c>
      <c r="C879" s="45" t="b">
        <f>IF(ISBLANK([2]ICSALabs!F879),FALSE,LOOKUP([2]ICSALabs!F879,[1]Lookup!$A$6:$B$7))</f>
        <v>0</v>
      </c>
      <c r="D879" s="45" t="b">
        <f>IF(ISBLANK([2]ICSALabs!G879),FALSE,[2]ICSALabs!G879)</f>
        <v>0</v>
      </c>
      <c r="E879" s="45" t="str">
        <f>IF(NOT(ISBLANK([2]ICSALabs!D879)),IF(OR(ISBLANK([2]ICSALabs!E879),[2]ICSALabs!E879="N/A"),"--no acb code",CONCATENATE([1]Lookup!F$1,A879,[1]Lookup!G$1,B879,[1]Lookup!H$1,H$1,[1]Lookup!I$1)),"--no attestation")</f>
        <v>--no attestation</v>
      </c>
      <c r="F879" s="45" t="str">
        <f>IF(AND(NOT(ISBLANK([2]ICSALabs!G879)),[2]ICSALabs!G879&lt;&gt;"N/A"),IF(C879="All",CONCATENATE([1]Lookup!F$2,D879,[1]Lookup!G$2,B879,[1]Lookup!H$2,H$1,[1]Lookup!I$2),CONCATENATE([1]Lookup!F$3,D879,[1]Lookup!G$3,B879,[1]Lookup!H$3)),"--no url")</f>
        <v>--no url</v>
      </c>
    </row>
    <row r="880" spans="1:6" x14ac:dyDescent="0.25">
      <c r="A880" s="45" t="str">
        <f>IF(ISBLANK([2]ICSALabs!D880),FALSE,LOOKUP([2]ICSALabs!D880,[1]Lookup!$A$2:$B$4))</f>
        <v>Affirmative</v>
      </c>
      <c r="B880" s="45" t="str">
        <f>IF(ISBLANK([2]ICSALabs!E880),FALSE,TRIM([2]ICSALabs!E880))</f>
        <v>140354R00</v>
      </c>
      <c r="C880" s="45" t="b">
        <f>IF(ISBLANK([2]ICSALabs!F880),FALSE,LOOKUP([2]ICSALabs!F880,[1]Lookup!$A$6:$B$7))</f>
        <v>0</v>
      </c>
      <c r="D880" s="45" t="b">
        <f>IF(ISBLANK([2]ICSALabs!G880),FALSE,[2]ICSALabs!G880)</f>
        <v>0</v>
      </c>
      <c r="E880" s="45" t="str">
        <f>IF(NOT(ISBLANK([2]ICSALabs!D880)),IF(OR(ISBLANK([2]ICSALabs!E880),[2]ICSALabs!E880="N/A"),"--no acb code",CONCATENATE([1]Lookup!F$1,A880,[1]Lookup!G$1,B880,[1]Lookup!H$1,H$1,[1]Lookup!I$1)),"--no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'140354R00' and cb."name" = 'ICSA Labs' and cp.product_version_id = pv.product_version_id and pv.product_id = p.product_id and p.vendor_id = vend.vendor_id;</v>
      </c>
      <c r="F880" s="45" t="str">
        <f>IF(AND(NOT(ISBLANK([2]ICSALabs!G880)),[2]ICSALabs!G880&lt;&gt;"N/A"),IF(C880="All",CONCATENATE([1]Lookup!F$2,D880,[1]Lookup!G$2,B880,[1]Lookup!H$2,H$1,[1]Lookup!I$2),CONCATENATE([1]Lookup!F$3,D880,[1]Lookup!G$3,B880,[1]Lookup!H$3)),"--no url")</f>
        <v>--no url</v>
      </c>
    </row>
    <row r="881" spans="1:6" hidden="1" x14ac:dyDescent="0.25">
      <c r="A881" s="45" t="b">
        <f>IF(ISBLANK([2]ICSALabs!D881),FALSE,LOOKUP([2]ICSALabs!D881,[1]Lookup!$A$2:$B$4))</f>
        <v>0</v>
      </c>
      <c r="B881" s="45" t="b">
        <f>IF(ISBLANK([2]ICSALabs!E881),FALSE,TRIM([2]ICSALabs!E881))</f>
        <v>0</v>
      </c>
      <c r="C881" s="45" t="b">
        <f>IF(ISBLANK([2]ICSALabs!F881),FALSE,LOOKUP([2]ICSALabs!F881,[1]Lookup!$A$6:$B$7))</f>
        <v>0</v>
      </c>
      <c r="D881" s="45" t="b">
        <f>IF(ISBLANK([2]ICSALabs!G881),FALSE,[2]ICSALabs!G881)</f>
        <v>0</v>
      </c>
      <c r="E881" s="45" t="str">
        <f>IF(NOT(ISBLANK([2]ICSALabs!D881)),IF(OR(ISBLANK([2]ICSALabs!E881),[2]ICSALabs!E881="N/A"),"--no acb code",CONCATENATE([1]Lookup!F$1,A881,[1]Lookup!G$1,B881,[1]Lookup!H$1,H$1,[1]Lookup!I$1)),"--no attestation")</f>
        <v>--no attestation</v>
      </c>
      <c r="F881" s="45" t="str">
        <f>IF(AND(NOT(ISBLANK([2]ICSALabs!G881)),[2]ICSALabs!G881&lt;&gt;"N/A"),IF(C881="All",CONCATENATE([1]Lookup!F$2,D881,[1]Lookup!G$2,B881,[1]Lookup!H$2,H$1,[1]Lookup!I$2),CONCATENATE([1]Lookup!F$3,D881,[1]Lookup!G$3,B881,[1]Lookup!H$3)),"--no url")</f>
        <v>--no url</v>
      </c>
    </row>
    <row r="882" spans="1:6" hidden="1" x14ac:dyDescent="0.25">
      <c r="A882" s="45" t="b">
        <f>IF(ISBLANK([2]ICSALabs!D882),FALSE,LOOKUP([2]ICSALabs!D882,[1]Lookup!$A$2:$B$4))</f>
        <v>0</v>
      </c>
      <c r="B882" s="45" t="b">
        <f>IF(ISBLANK([2]ICSALabs!E882),FALSE,TRIM([2]ICSALabs!E882))</f>
        <v>0</v>
      </c>
      <c r="C882" s="45" t="b">
        <f>IF(ISBLANK([2]ICSALabs!F882),FALSE,LOOKUP([2]ICSALabs!F882,[1]Lookup!$A$6:$B$7))</f>
        <v>0</v>
      </c>
      <c r="D882" s="45" t="b">
        <f>IF(ISBLANK([2]ICSALabs!G882),FALSE,[2]ICSALabs!G882)</f>
        <v>0</v>
      </c>
      <c r="E882" s="45" t="str">
        <f>IF(NOT(ISBLANK([2]ICSALabs!D882)),IF(OR(ISBLANK([2]ICSALabs!E882),[2]ICSALabs!E882="N/A"),"--no acb code",CONCATENATE([1]Lookup!F$1,A882,[1]Lookup!G$1,B882,[1]Lookup!H$1,H$1,[1]Lookup!I$1)),"--no attestation")</f>
        <v>--no attestation</v>
      </c>
      <c r="F882" s="45" t="str">
        <f>IF(AND(NOT(ISBLANK([2]ICSALabs!G882)),[2]ICSALabs!G882&lt;&gt;"N/A"),IF(C882="All",CONCATENATE([1]Lookup!F$2,D882,[1]Lookup!G$2,B882,[1]Lookup!H$2,H$1,[1]Lookup!I$2),CONCATENATE([1]Lookup!F$3,D882,[1]Lookup!G$3,B882,[1]Lookup!H$3)),"--no url")</f>
        <v>--no url</v>
      </c>
    </row>
    <row r="883" spans="1:6" hidden="1" x14ac:dyDescent="0.25">
      <c r="A883" s="45" t="b">
        <f>IF(ISBLANK([2]ICSALabs!D883),FALSE,LOOKUP([2]ICSALabs!D883,[1]Lookup!$A$2:$B$4))</f>
        <v>0</v>
      </c>
      <c r="B883" s="45" t="b">
        <f>IF(ISBLANK([2]ICSALabs!E883),FALSE,TRIM([2]ICSALabs!E883))</f>
        <v>0</v>
      </c>
      <c r="C883" s="45" t="b">
        <f>IF(ISBLANK([2]ICSALabs!F883),FALSE,LOOKUP([2]ICSALabs!F883,[1]Lookup!$A$6:$B$7))</f>
        <v>0</v>
      </c>
      <c r="D883" s="45" t="b">
        <f>IF(ISBLANK([2]ICSALabs!G883),FALSE,[2]ICSALabs!G883)</f>
        <v>0</v>
      </c>
      <c r="E883" s="45" t="str">
        <f>IF(NOT(ISBLANK([2]ICSALabs!D883)),IF(OR(ISBLANK([2]ICSALabs!E883),[2]ICSALabs!E883="N/A"),"--no acb code",CONCATENATE([1]Lookup!F$1,A883,[1]Lookup!G$1,B883,[1]Lookup!H$1,H$1,[1]Lookup!I$1)),"--no attestation")</f>
        <v>--no attestation</v>
      </c>
      <c r="F883" s="45" t="str">
        <f>IF(AND(NOT(ISBLANK([2]ICSALabs!G883)),[2]ICSALabs!G883&lt;&gt;"N/A"),IF(C883="All",CONCATENATE([1]Lookup!F$2,D883,[1]Lookup!G$2,B883,[1]Lookup!H$2,H$1,[1]Lookup!I$2),CONCATENATE([1]Lookup!F$3,D883,[1]Lookup!G$3,B883,[1]Lookup!H$3)),"--no url")</f>
        <v>--no url</v>
      </c>
    </row>
    <row r="884" spans="1:6" hidden="1" x14ac:dyDescent="0.25">
      <c r="A884" s="45" t="b">
        <f>IF(ISBLANK([2]ICSALabs!D884),FALSE,LOOKUP([2]ICSALabs!D884,[1]Lookup!$A$2:$B$4))</f>
        <v>0</v>
      </c>
      <c r="B884" s="45" t="b">
        <f>IF(ISBLANK([2]ICSALabs!E884),FALSE,TRIM([2]ICSALabs!E884))</f>
        <v>0</v>
      </c>
      <c r="C884" s="45" t="b">
        <f>IF(ISBLANK([2]ICSALabs!F884),FALSE,LOOKUP([2]ICSALabs!F884,[1]Lookup!$A$6:$B$7))</f>
        <v>0</v>
      </c>
      <c r="D884" s="45" t="b">
        <f>IF(ISBLANK([2]ICSALabs!G884),FALSE,[2]ICSALabs!G884)</f>
        <v>0</v>
      </c>
      <c r="E884" s="45" t="str">
        <f>IF(NOT(ISBLANK([2]ICSALabs!D884)),IF(OR(ISBLANK([2]ICSALabs!E884),[2]ICSALabs!E884="N/A"),"--no acb code",CONCATENATE([1]Lookup!F$1,A884,[1]Lookup!G$1,B884,[1]Lookup!H$1,H$1,[1]Lookup!I$1)),"--no attestation")</f>
        <v>--no attestation</v>
      </c>
      <c r="F884" s="45" t="str">
        <f>IF(AND(NOT(ISBLANK([2]ICSALabs!G884)),[2]ICSALabs!G884&lt;&gt;"N/A"),IF(C884="All",CONCATENATE([1]Lookup!F$2,D884,[1]Lookup!G$2,B884,[1]Lookup!H$2,H$1,[1]Lookup!I$2),CONCATENATE([1]Lookup!F$3,D884,[1]Lookup!G$3,B884,[1]Lookup!H$3)),"--no url")</f>
        <v>--no url</v>
      </c>
    </row>
    <row r="885" spans="1:6" hidden="1" x14ac:dyDescent="0.25">
      <c r="A885" s="45" t="b">
        <f>IF(ISBLANK([2]ICSALabs!D885),FALSE,LOOKUP([2]ICSALabs!D885,[1]Lookup!$A$2:$B$4))</f>
        <v>0</v>
      </c>
      <c r="B885" s="45" t="b">
        <f>IF(ISBLANK([2]ICSALabs!E885),FALSE,TRIM([2]ICSALabs!E885))</f>
        <v>0</v>
      </c>
      <c r="C885" s="45" t="b">
        <f>IF(ISBLANK([2]ICSALabs!F885),FALSE,LOOKUP([2]ICSALabs!F885,[1]Lookup!$A$6:$B$7))</f>
        <v>0</v>
      </c>
      <c r="D885" s="45" t="b">
        <f>IF(ISBLANK([2]ICSALabs!G885),FALSE,[2]ICSALabs!G885)</f>
        <v>0</v>
      </c>
      <c r="E885" s="45" t="str">
        <f>IF(NOT(ISBLANK([2]ICSALabs!D885)),IF(OR(ISBLANK([2]ICSALabs!E885),[2]ICSALabs!E885="N/A"),"--no acb code",CONCATENATE([1]Lookup!F$1,A885,[1]Lookup!G$1,B885,[1]Lookup!H$1,H$1,[1]Lookup!I$1)),"--no attestation")</f>
        <v>--no attestation</v>
      </c>
      <c r="F885" s="45" t="str">
        <f>IF(AND(NOT(ISBLANK([2]ICSALabs!G885)),[2]ICSALabs!G885&lt;&gt;"N/A"),IF(C885="All",CONCATENATE([1]Lookup!F$2,D885,[1]Lookup!G$2,B885,[1]Lookup!H$2,H$1,[1]Lookup!I$2),CONCATENATE([1]Lookup!F$3,D885,[1]Lookup!G$3,B885,[1]Lookup!H$3)),"--no url")</f>
        <v>--no url</v>
      </c>
    </row>
    <row r="886" spans="1:6" hidden="1" x14ac:dyDescent="0.25">
      <c r="A886" s="45" t="b">
        <f>IF(ISBLANK([2]ICSALabs!D886),FALSE,LOOKUP([2]ICSALabs!D886,[1]Lookup!$A$2:$B$4))</f>
        <v>0</v>
      </c>
      <c r="B886" s="45" t="b">
        <f>IF(ISBLANK([2]ICSALabs!E886),FALSE,TRIM([2]ICSALabs!E886))</f>
        <v>0</v>
      </c>
      <c r="C886" s="45" t="b">
        <f>IF(ISBLANK([2]ICSALabs!F886),FALSE,LOOKUP([2]ICSALabs!F886,[1]Lookup!$A$6:$B$7))</f>
        <v>0</v>
      </c>
      <c r="D886" s="45" t="b">
        <f>IF(ISBLANK([2]ICSALabs!G886),FALSE,[2]ICSALabs!G886)</f>
        <v>0</v>
      </c>
      <c r="E886" s="45" t="str">
        <f>IF(NOT(ISBLANK([2]ICSALabs!D886)),IF(OR(ISBLANK([2]ICSALabs!E886),[2]ICSALabs!E886="N/A"),"--no acb code",CONCATENATE([1]Lookup!F$1,A886,[1]Lookup!G$1,B886,[1]Lookup!H$1,H$1,[1]Lookup!I$1)),"--no attestation")</f>
        <v>--no attestation</v>
      </c>
      <c r="F886" s="45" t="str">
        <f>IF(AND(NOT(ISBLANK([2]ICSALabs!G886)),[2]ICSALabs!G886&lt;&gt;"N/A"),IF(C886="All",CONCATENATE([1]Lookup!F$2,D886,[1]Lookup!G$2,B886,[1]Lookup!H$2,H$1,[1]Lookup!I$2),CONCATENATE([1]Lookup!F$3,D886,[1]Lookup!G$3,B886,[1]Lookup!H$3)),"--no url")</f>
        <v>--no url</v>
      </c>
    </row>
    <row r="887" spans="1:6" hidden="1" x14ac:dyDescent="0.25">
      <c r="A887" s="45" t="b">
        <f>IF(ISBLANK([2]ICSALabs!D887),FALSE,LOOKUP([2]ICSALabs!D887,[1]Lookup!$A$2:$B$4))</f>
        <v>0</v>
      </c>
      <c r="B887" s="45" t="b">
        <f>IF(ISBLANK([2]ICSALabs!E887),FALSE,TRIM([2]ICSALabs!E887))</f>
        <v>0</v>
      </c>
      <c r="C887" s="45" t="b">
        <f>IF(ISBLANK([2]ICSALabs!F887),FALSE,LOOKUP([2]ICSALabs!F887,[1]Lookup!$A$6:$B$7))</f>
        <v>0</v>
      </c>
      <c r="D887" s="45" t="b">
        <f>IF(ISBLANK([2]ICSALabs!G887),FALSE,[2]ICSALabs!G887)</f>
        <v>0</v>
      </c>
      <c r="E887" s="45" t="str">
        <f>IF(NOT(ISBLANK([2]ICSALabs!D887)),IF(OR(ISBLANK([2]ICSALabs!E887),[2]ICSALabs!E887="N/A"),"--no acb code",CONCATENATE([1]Lookup!F$1,A887,[1]Lookup!G$1,B887,[1]Lookup!H$1,H$1,[1]Lookup!I$1)),"--no attestation")</f>
        <v>--no attestation</v>
      </c>
      <c r="F887" s="45" t="str">
        <f>IF(AND(NOT(ISBLANK([2]ICSALabs!G887)),[2]ICSALabs!G887&lt;&gt;"N/A"),IF(C887="All",CONCATENATE([1]Lookup!F$2,D887,[1]Lookup!G$2,B887,[1]Lookup!H$2,H$1,[1]Lookup!I$2),CONCATENATE([1]Lookup!F$3,D887,[1]Lookup!G$3,B887,[1]Lookup!H$3)),"--no url")</f>
        <v>--no url</v>
      </c>
    </row>
    <row r="888" spans="1:6" x14ac:dyDescent="0.25">
      <c r="A888" s="45" t="str">
        <f>IF(ISBLANK([2]ICSALabs!D888),FALSE,LOOKUP([2]ICSALabs!D888,[1]Lookup!$A$2:$B$4))</f>
        <v>Affirmative</v>
      </c>
      <c r="B888" s="45" t="str">
        <f>IF(ISBLANK([2]ICSALabs!E888),FALSE,TRIM([2]ICSALabs!E888))</f>
        <v>140277ROO</v>
      </c>
      <c r="C888" s="45" t="str">
        <f>IF(ISBLANK([2]ICSALabs!F888),FALSE,LOOKUP([2]ICSALabs!F888,[1]Lookup!$A$6:$B$7))</f>
        <v>All</v>
      </c>
      <c r="D888" s="45" t="str">
        <f>IF(ISBLANK([2]ICSALabs!G888),FALSE,[2]ICSALabs!G888)</f>
        <v>http://www.medfusion.com/solutions</v>
      </c>
      <c r="E888" s="45" t="str">
        <f>IF(NOT(ISBLANK([2]ICSALabs!D888)),IF(OR(ISBLANK([2]ICSALabs!E888),[2]ICSALabs!E888="N/A"),"--no acb code",CONCATENATE([1]Lookup!F$1,A888,[1]Lookup!G$1,B888,[1]Lookup!H$1,H$1,[1]Lookup!I$1)),"--no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'140277ROO' and cb."name" = 'ICSA Labs' and cp.product_version_id = pv.product_version_id and pv.product_id = p.product_id and p.vendor_id = vend.vendor_id;</v>
      </c>
      <c r="F888" s="45" t="str">
        <f>IF(AND(NOT(ISBLANK([2]ICSALabs!G888)),[2]ICSALabs!G888&lt;&gt;"N/A"),IF(C888="All",CONCATENATE([1]Lookup!F$2,D888,[1]Lookup!G$2,B888,[1]Lookup!H$2,H$1,[1]Lookup!I$2),CONCATENATE([1]Lookup!F$3,D888,[1]Lookup!G$3,B888,[1]Lookup!H$3)),"--no url")</f>
        <v>update openchpl.certified_product as cp set transparency_attestation_url = 'http://www.medfusion.com/solutions' from (select certified_product_id from (select vend.vendor_code from openchpl.certified_product as cp, openchpl.product_version as pv, openchpl.product as p, openchpl.vendor as vend where cp.acb_certification_id = '140277ROO'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89" spans="1:6" hidden="1" x14ac:dyDescent="0.25">
      <c r="A889" s="45" t="b">
        <f>IF(ISBLANK([2]ICSALabs!D889),FALSE,LOOKUP([2]ICSALabs!D889,[1]Lookup!$A$2:$B$4))</f>
        <v>0</v>
      </c>
      <c r="B889" s="45" t="b">
        <f>IF(ISBLANK([2]ICSALabs!E889),FALSE,TRIM([2]ICSALabs!E889))</f>
        <v>0</v>
      </c>
      <c r="C889" s="45" t="b">
        <f>IF(ISBLANK([2]ICSALabs!F889),FALSE,LOOKUP([2]ICSALabs!F889,[1]Lookup!$A$6:$B$7))</f>
        <v>0</v>
      </c>
      <c r="D889" s="45" t="b">
        <f>IF(ISBLANK([2]ICSALabs!G889),FALSE,[2]ICSALabs!G889)</f>
        <v>0</v>
      </c>
      <c r="E889" s="45" t="str">
        <f>IF(NOT(ISBLANK([2]ICSALabs!D889)),IF(OR(ISBLANK([2]ICSALabs!E889),[2]ICSALabs!E889="N/A"),"--no acb code",CONCATENATE([1]Lookup!F$1,A889,[1]Lookup!G$1,B889,[1]Lookup!H$1,H$1,[1]Lookup!I$1)),"--no attestation")</f>
        <v>--no attestation</v>
      </c>
      <c r="F889" s="45" t="str">
        <f>IF(AND(NOT(ISBLANK([2]ICSALabs!G889)),[2]ICSALabs!G889&lt;&gt;"N/A"),IF(C889="All",CONCATENATE([1]Lookup!F$2,D889,[1]Lookup!G$2,B889,[1]Lookup!H$2,H$1,[1]Lookup!I$2),CONCATENATE([1]Lookup!F$3,D889,[1]Lookup!G$3,B889,[1]Lookup!H$3)),"--no url")</f>
        <v>--no url</v>
      </c>
    </row>
    <row r="890" spans="1:6" hidden="1" x14ac:dyDescent="0.25">
      <c r="A890" s="45" t="b">
        <f>IF(ISBLANK([2]ICSALabs!D890),FALSE,LOOKUP([2]ICSALabs!D890,[1]Lookup!$A$2:$B$4))</f>
        <v>0</v>
      </c>
      <c r="B890" s="45" t="b">
        <f>IF(ISBLANK([2]ICSALabs!E890),FALSE,TRIM([2]ICSALabs!E890))</f>
        <v>0</v>
      </c>
      <c r="C890" s="45" t="b">
        <f>IF(ISBLANK([2]ICSALabs!F890),FALSE,LOOKUP([2]ICSALabs!F890,[1]Lookup!$A$6:$B$7))</f>
        <v>0</v>
      </c>
      <c r="D890" s="45" t="b">
        <f>IF(ISBLANK([2]ICSALabs!G890),FALSE,[2]ICSALabs!G890)</f>
        <v>0</v>
      </c>
      <c r="E890" s="45" t="str">
        <f>IF(NOT(ISBLANK([2]ICSALabs!D890)),IF(OR(ISBLANK([2]ICSALabs!E890),[2]ICSALabs!E890="N/A"),"--no acb code",CONCATENATE([1]Lookup!F$1,A890,[1]Lookup!G$1,B890,[1]Lookup!H$1,H$1,[1]Lookup!I$1)),"--no attestation")</f>
        <v>--no attestation</v>
      </c>
      <c r="F890" s="45" t="str">
        <f>IF(AND(NOT(ISBLANK([2]ICSALabs!G890)),[2]ICSALabs!G890&lt;&gt;"N/A"),IF(C890="All",CONCATENATE([1]Lookup!F$2,D890,[1]Lookup!G$2,B890,[1]Lookup!H$2,H$1,[1]Lookup!I$2),CONCATENATE([1]Lookup!F$3,D890,[1]Lookup!G$3,B890,[1]Lookup!H$3)),"--no url")</f>
        <v>--no url</v>
      </c>
    </row>
    <row r="891" spans="1:6" hidden="1" x14ac:dyDescent="0.25">
      <c r="A891" s="45" t="b">
        <f>IF(ISBLANK([2]ICSALabs!D891),FALSE,LOOKUP([2]ICSALabs!D891,[1]Lookup!$A$2:$B$4))</f>
        <v>0</v>
      </c>
      <c r="B891" s="45" t="b">
        <f>IF(ISBLANK([2]ICSALabs!E891),FALSE,TRIM([2]ICSALabs!E891))</f>
        <v>0</v>
      </c>
      <c r="C891" s="45" t="b">
        <f>IF(ISBLANK([2]ICSALabs!F891),FALSE,LOOKUP([2]ICSALabs!F891,[1]Lookup!$A$6:$B$7))</f>
        <v>0</v>
      </c>
      <c r="D891" s="45" t="b">
        <f>IF(ISBLANK([2]ICSALabs!G891),FALSE,[2]ICSALabs!G891)</f>
        <v>0</v>
      </c>
      <c r="E891" s="45" t="str">
        <f>IF(NOT(ISBLANK([2]ICSALabs!D891)),IF(OR(ISBLANK([2]ICSALabs!E891),[2]ICSALabs!E891="N/A"),"--no acb code",CONCATENATE([1]Lookup!F$1,A891,[1]Lookup!G$1,B891,[1]Lookup!H$1,H$1,[1]Lookup!I$1)),"--no attestation")</f>
        <v>--no attestation</v>
      </c>
      <c r="F891" s="45" t="str">
        <f>IF(AND(NOT(ISBLANK([2]ICSALabs!G891)),[2]ICSALabs!G891&lt;&gt;"N/A"),IF(C891="All",CONCATENATE([1]Lookup!F$2,D891,[1]Lookup!G$2,B891,[1]Lookup!H$2,H$1,[1]Lookup!I$2),CONCATENATE([1]Lookup!F$3,D891,[1]Lookup!G$3,B891,[1]Lookup!H$3)),"--no url")</f>
        <v>--no url</v>
      </c>
    </row>
    <row r="892" spans="1:6" hidden="1" x14ac:dyDescent="0.25">
      <c r="A892" s="45" t="b">
        <f>IF(ISBLANK([2]ICSALabs!D892),FALSE,LOOKUP([2]ICSALabs!D892,[1]Lookup!$A$2:$B$4))</f>
        <v>0</v>
      </c>
      <c r="B892" s="45" t="b">
        <f>IF(ISBLANK([2]ICSALabs!E892),FALSE,TRIM([2]ICSALabs!E892))</f>
        <v>0</v>
      </c>
      <c r="C892" s="45" t="b">
        <f>IF(ISBLANK([2]ICSALabs!F892),FALSE,LOOKUP([2]ICSALabs!F892,[1]Lookup!$A$6:$B$7))</f>
        <v>0</v>
      </c>
      <c r="D892" s="45" t="b">
        <f>IF(ISBLANK([2]ICSALabs!G892),FALSE,[2]ICSALabs!G892)</f>
        <v>0</v>
      </c>
      <c r="E892" s="45" t="str">
        <f>IF(NOT(ISBLANK([2]ICSALabs!D892)),IF(OR(ISBLANK([2]ICSALabs!E892),[2]ICSALabs!E892="N/A"),"--no acb code",CONCATENATE([1]Lookup!F$1,A892,[1]Lookup!G$1,B892,[1]Lookup!H$1,H$1,[1]Lookup!I$1)),"--no attestation")</f>
        <v>--no attestation</v>
      </c>
      <c r="F892" s="45" t="str">
        <f>IF(AND(NOT(ISBLANK([2]ICSALabs!G892)),[2]ICSALabs!G892&lt;&gt;"N/A"),IF(C892="All",CONCATENATE([1]Lookup!F$2,D892,[1]Lookup!G$2,B892,[1]Lookup!H$2,H$1,[1]Lookup!I$2),CONCATENATE([1]Lookup!F$3,D892,[1]Lookup!G$3,B892,[1]Lookup!H$3)),"--no url")</f>
        <v>--no url</v>
      </c>
    </row>
    <row r="893" spans="1:6" hidden="1" x14ac:dyDescent="0.25">
      <c r="A893" s="45" t="b">
        <f>IF(ISBLANK([2]ICSALabs!D893),FALSE,LOOKUP([2]ICSALabs!D893,[1]Lookup!$A$2:$B$4))</f>
        <v>0</v>
      </c>
      <c r="B893" s="45" t="b">
        <f>IF(ISBLANK([2]ICSALabs!E893),FALSE,TRIM([2]ICSALabs!E893))</f>
        <v>0</v>
      </c>
      <c r="C893" s="45" t="b">
        <f>IF(ISBLANK([2]ICSALabs!F893),FALSE,LOOKUP([2]ICSALabs!F893,[1]Lookup!$A$6:$B$7))</f>
        <v>0</v>
      </c>
      <c r="D893" s="45" t="b">
        <f>IF(ISBLANK([2]ICSALabs!G893),FALSE,[2]ICSALabs!G893)</f>
        <v>0</v>
      </c>
      <c r="E893" s="45" t="str">
        <f>IF(NOT(ISBLANK([2]ICSALabs!D893)),IF(OR(ISBLANK([2]ICSALabs!E893),[2]ICSALabs!E893="N/A"),"--no acb code",CONCATENATE([1]Lookup!F$1,A893,[1]Lookup!G$1,B893,[1]Lookup!H$1,H$1,[1]Lookup!I$1)),"--no attestation")</f>
        <v>--no attestation</v>
      </c>
      <c r="F893" s="45" t="str">
        <f>IF(AND(NOT(ISBLANK([2]ICSALabs!G893)),[2]ICSALabs!G893&lt;&gt;"N/A"),IF(C893="All",CONCATENATE([1]Lookup!F$2,D893,[1]Lookup!G$2,B893,[1]Lookup!H$2,H$1,[1]Lookup!I$2),CONCATENATE([1]Lookup!F$3,D893,[1]Lookup!G$3,B893,[1]Lookup!H$3)),"--no url")</f>
        <v>--no url</v>
      </c>
    </row>
    <row r="894" spans="1:6" hidden="1" x14ac:dyDescent="0.25">
      <c r="A894" s="45" t="b">
        <f>IF(ISBLANK([2]ICSALabs!D894),FALSE,LOOKUP([2]ICSALabs!D894,[1]Lookup!$A$2:$B$4))</f>
        <v>0</v>
      </c>
      <c r="B894" s="45" t="b">
        <f>IF(ISBLANK([2]ICSALabs!E894),FALSE,TRIM([2]ICSALabs!E894))</f>
        <v>0</v>
      </c>
      <c r="C894" s="45" t="b">
        <f>IF(ISBLANK([2]ICSALabs!F894),FALSE,LOOKUP([2]ICSALabs!F894,[1]Lookup!$A$6:$B$7))</f>
        <v>0</v>
      </c>
      <c r="D894" s="45" t="b">
        <f>IF(ISBLANK([2]ICSALabs!G894),FALSE,[2]ICSALabs!G894)</f>
        <v>0</v>
      </c>
      <c r="E894" s="45" t="str">
        <f>IF(NOT(ISBLANK([2]ICSALabs!D894)),IF(OR(ISBLANK([2]ICSALabs!E894),[2]ICSALabs!E894="N/A"),"--no acb code",CONCATENATE([1]Lookup!F$1,A894,[1]Lookup!G$1,B894,[1]Lookup!H$1,H$1,[1]Lookup!I$1)),"--no attestation")</f>
        <v>--no attestation</v>
      </c>
      <c r="F894" s="45" t="str">
        <f>IF(AND(NOT(ISBLANK([2]ICSALabs!G894)),[2]ICSALabs!G894&lt;&gt;"N/A"),IF(C894="All",CONCATENATE([1]Lookup!F$2,D894,[1]Lookup!G$2,B894,[1]Lookup!H$2,H$1,[1]Lookup!I$2),CONCATENATE([1]Lookup!F$3,D894,[1]Lookup!G$3,B894,[1]Lookup!H$3)),"--no url")</f>
        <v>--no url</v>
      </c>
    </row>
    <row r="895" spans="1:6" hidden="1" x14ac:dyDescent="0.25">
      <c r="A895" s="45" t="b">
        <f>IF(ISBLANK([2]ICSALabs!D895),FALSE,LOOKUP([2]ICSALabs!D895,[1]Lookup!$A$2:$B$4))</f>
        <v>0</v>
      </c>
      <c r="B895" s="45" t="b">
        <f>IF(ISBLANK([2]ICSALabs!E895),FALSE,TRIM([2]ICSALabs!E895))</f>
        <v>0</v>
      </c>
      <c r="C895" s="45" t="b">
        <f>IF(ISBLANK([2]ICSALabs!F895),FALSE,LOOKUP([2]ICSALabs!F895,[1]Lookup!$A$6:$B$7))</f>
        <v>0</v>
      </c>
      <c r="D895" s="45" t="b">
        <f>IF(ISBLANK([2]ICSALabs!G895),FALSE,[2]ICSALabs!G895)</f>
        <v>0</v>
      </c>
      <c r="E895" s="45" t="str">
        <f>IF(NOT(ISBLANK([2]ICSALabs!D895)),IF(OR(ISBLANK([2]ICSALabs!E895),[2]ICSALabs!E895="N/A"),"--no acb code",CONCATENATE([1]Lookup!F$1,A895,[1]Lookup!G$1,B895,[1]Lookup!H$1,H$1,[1]Lookup!I$1)),"--no attestation")</f>
        <v>--no attestation</v>
      </c>
      <c r="F895" s="45" t="str">
        <f>IF(AND(NOT(ISBLANK([2]ICSALabs!G895)),[2]ICSALabs!G895&lt;&gt;"N/A"),IF(C895="All",CONCATENATE([1]Lookup!F$2,D895,[1]Lookup!G$2,B895,[1]Lookup!H$2,H$1,[1]Lookup!I$2),CONCATENATE([1]Lookup!F$3,D895,[1]Lookup!G$3,B895,[1]Lookup!H$3)),"--no url")</f>
        <v>--no url</v>
      </c>
    </row>
    <row r="896" spans="1:6" hidden="1" x14ac:dyDescent="0.25">
      <c r="A896" s="45" t="b">
        <f>IF(ISBLANK([2]ICSALabs!D896),FALSE,LOOKUP([2]ICSALabs!D896,[1]Lookup!$A$2:$B$4))</f>
        <v>0</v>
      </c>
      <c r="B896" s="45" t="b">
        <f>IF(ISBLANK([2]ICSALabs!E896),FALSE,TRIM([2]ICSALabs!E896))</f>
        <v>0</v>
      </c>
      <c r="C896" s="45" t="b">
        <f>IF(ISBLANK([2]ICSALabs!F896),FALSE,LOOKUP([2]ICSALabs!F896,[1]Lookup!$A$6:$B$7))</f>
        <v>0</v>
      </c>
      <c r="D896" s="45" t="b">
        <f>IF(ISBLANK([2]ICSALabs!G896),FALSE,[2]ICSALabs!G896)</f>
        <v>0</v>
      </c>
      <c r="E896" s="45" t="str">
        <f>IF(NOT(ISBLANK([2]ICSALabs!D896)),IF(OR(ISBLANK([2]ICSALabs!E896),[2]ICSALabs!E896="N/A"),"--no acb code",CONCATENATE([1]Lookup!F$1,A896,[1]Lookup!G$1,B896,[1]Lookup!H$1,H$1,[1]Lookup!I$1)),"--no attestation")</f>
        <v>--no attestation</v>
      </c>
      <c r="F896" s="45" t="str">
        <f>IF(AND(NOT(ISBLANK([2]ICSALabs!G896)),[2]ICSALabs!G896&lt;&gt;"N/A"),IF(C896="All",CONCATENATE([1]Lookup!F$2,D896,[1]Lookup!G$2,B896,[1]Lookup!H$2,H$1,[1]Lookup!I$2),CONCATENATE([1]Lookup!F$3,D896,[1]Lookup!G$3,B896,[1]Lookup!H$3)),"--no url")</f>
        <v>--no url</v>
      </c>
    </row>
    <row r="897" spans="1:6" hidden="1" x14ac:dyDescent="0.25">
      <c r="A897" s="45" t="b">
        <f>IF(ISBLANK([2]ICSALabs!D897),FALSE,LOOKUP([2]ICSALabs!D897,[1]Lookup!$A$2:$B$4))</f>
        <v>0</v>
      </c>
      <c r="B897" s="45" t="b">
        <f>IF(ISBLANK([2]ICSALabs!E897),FALSE,TRIM([2]ICSALabs!E897))</f>
        <v>0</v>
      </c>
      <c r="C897" s="45" t="b">
        <f>IF(ISBLANK([2]ICSALabs!F897),FALSE,LOOKUP([2]ICSALabs!F897,[1]Lookup!$A$6:$B$7))</f>
        <v>0</v>
      </c>
      <c r="D897" s="45" t="b">
        <f>IF(ISBLANK([2]ICSALabs!G897),FALSE,[2]ICSALabs!G897)</f>
        <v>0</v>
      </c>
      <c r="E897" s="45" t="str">
        <f>IF(NOT(ISBLANK([2]ICSALabs!D897)),IF(OR(ISBLANK([2]ICSALabs!E897),[2]ICSALabs!E897="N/A"),"--no acb code",CONCATENATE([1]Lookup!F$1,A897,[1]Lookup!G$1,B897,[1]Lookup!H$1,H$1,[1]Lookup!I$1)),"--no attestation")</f>
        <v>--no attestation</v>
      </c>
      <c r="F897" s="45" t="str">
        <f>IF(AND(NOT(ISBLANK([2]ICSALabs!G897)),[2]ICSALabs!G897&lt;&gt;"N/A"),IF(C897="All",CONCATENATE([1]Lookup!F$2,D897,[1]Lookup!G$2,B897,[1]Lookup!H$2,H$1,[1]Lookup!I$2),CONCATENATE([1]Lookup!F$3,D897,[1]Lookup!G$3,B897,[1]Lookup!H$3)),"--no url")</f>
        <v>--no url</v>
      </c>
    </row>
    <row r="898" spans="1:6" hidden="1" x14ac:dyDescent="0.25">
      <c r="A898" s="45" t="b">
        <f>IF(ISBLANK([2]ICSALabs!D898),FALSE,LOOKUP([2]ICSALabs!D898,[1]Lookup!$A$2:$B$4))</f>
        <v>0</v>
      </c>
      <c r="B898" s="45" t="b">
        <f>IF(ISBLANK([2]ICSALabs!E898),FALSE,TRIM([2]ICSALabs!E898))</f>
        <v>0</v>
      </c>
      <c r="C898" s="45" t="b">
        <f>IF(ISBLANK([2]ICSALabs!F898),FALSE,LOOKUP([2]ICSALabs!F898,[1]Lookup!$A$6:$B$7))</f>
        <v>0</v>
      </c>
      <c r="D898" s="45" t="b">
        <f>IF(ISBLANK([2]ICSALabs!G898),FALSE,[2]ICSALabs!G898)</f>
        <v>0</v>
      </c>
      <c r="E898" s="45" t="str">
        <f>IF(NOT(ISBLANK([2]ICSALabs!D898)),IF(OR(ISBLANK([2]ICSALabs!E898),[2]ICSALabs!E898="N/A"),"--no acb code",CONCATENATE([1]Lookup!F$1,A898,[1]Lookup!G$1,B898,[1]Lookup!H$1,H$1,[1]Lookup!I$1)),"--no attestation")</f>
        <v>--no attestation</v>
      </c>
      <c r="F898" s="45" t="str">
        <f>IF(AND(NOT(ISBLANK([2]ICSALabs!G898)),[2]ICSALabs!G898&lt;&gt;"N/A"),IF(C898="All",CONCATENATE([1]Lookup!F$2,D898,[1]Lookup!G$2,B898,[1]Lookup!H$2,H$1,[1]Lookup!I$2),CONCATENATE([1]Lookup!F$3,D898,[1]Lookup!G$3,B898,[1]Lookup!H$3)),"--no url")</f>
        <v>--no url</v>
      </c>
    </row>
    <row r="899" spans="1:6" hidden="1" x14ac:dyDescent="0.25">
      <c r="A899" s="45" t="b">
        <f>IF(ISBLANK([2]ICSALabs!D899),FALSE,LOOKUP([2]ICSALabs!D899,[1]Lookup!$A$2:$B$4))</f>
        <v>0</v>
      </c>
      <c r="B899" s="45" t="b">
        <f>IF(ISBLANK([2]ICSALabs!E899),FALSE,TRIM([2]ICSALabs!E899))</f>
        <v>0</v>
      </c>
      <c r="C899" s="45" t="b">
        <f>IF(ISBLANK([2]ICSALabs!F899),FALSE,LOOKUP([2]ICSALabs!F899,[1]Lookup!$A$6:$B$7))</f>
        <v>0</v>
      </c>
      <c r="D899" s="45" t="b">
        <f>IF(ISBLANK([2]ICSALabs!G899),FALSE,[2]ICSALabs!G899)</f>
        <v>0</v>
      </c>
      <c r="E899" s="45" t="str">
        <f>IF(NOT(ISBLANK([2]ICSALabs!D899)),IF(OR(ISBLANK([2]ICSALabs!E899),[2]ICSALabs!E899="N/A"),"--no acb code",CONCATENATE([1]Lookup!F$1,A899,[1]Lookup!G$1,B899,[1]Lookup!H$1,H$1,[1]Lookup!I$1)),"--no attestation")</f>
        <v>--no attestation</v>
      </c>
      <c r="F899" s="45" t="str">
        <f>IF(AND(NOT(ISBLANK([2]ICSALabs!G899)),[2]ICSALabs!G899&lt;&gt;"N/A"),IF(C899="All",CONCATENATE([1]Lookup!F$2,D899,[1]Lookup!G$2,B899,[1]Lookup!H$2,H$1,[1]Lookup!I$2),CONCATENATE([1]Lookup!F$3,D899,[1]Lookup!G$3,B899,[1]Lookup!H$3)),"--no url")</f>
        <v>--no url</v>
      </c>
    </row>
    <row r="900" spans="1:6" hidden="1" x14ac:dyDescent="0.25">
      <c r="A900" s="45" t="b">
        <f>IF(ISBLANK([2]ICSALabs!D900),FALSE,LOOKUP([2]ICSALabs!D900,[1]Lookup!$A$2:$B$4))</f>
        <v>0</v>
      </c>
      <c r="B900" s="45" t="b">
        <f>IF(ISBLANK([2]ICSALabs!E900),FALSE,TRIM([2]ICSALabs!E900))</f>
        <v>0</v>
      </c>
      <c r="C900" s="45" t="b">
        <f>IF(ISBLANK([2]ICSALabs!F900),FALSE,LOOKUP([2]ICSALabs!F900,[1]Lookup!$A$6:$B$7))</f>
        <v>0</v>
      </c>
      <c r="D900" s="45" t="b">
        <f>IF(ISBLANK([2]ICSALabs!G900),FALSE,[2]ICSALabs!G900)</f>
        <v>0</v>
      </c>
      <c r="E900" s="45" t="str">
        <f>IF(NOT(ISBLANK([2]ICSALabs!D900)),IF(OR(ISBLANK([2]ICSALabs!E900),[2]ICSALabs!E900="N/A"),"--no acb code",CONCATENATE([1]Lookup!F$1,A900,[1]Lookup!G$1,B900,[1]Lookup!H$1,H$1,[1]Lookup!I$1)),"--no attestation")</f>
        <v>--no attestation</v>
      </c>
      <c r="F900" s="45" t="str">
        <f>IF(AND(NOT(ISBLANK([2]ICSALabs!G900)),[2]ICSALabs!G900&lt;&gt;"N/A"),IF(C900="All",CONCATENATE([1]Lookup!F$2,D900,[1]Lookup!G$2,B900,[1]Lookup!H$2,H$1,[1]Lookup!I$2),CONCATENATE([1]Lookup!F$3,D900,[1]Lookup!G$3,B900,[1]Lookup!H$3)),"--no url")</f>
        <v>--no url</v>
      </c>
    </row>
    <row r="901" spans="1:6" x14ac:dyDescent="0.25">
      <c r="A901" s="45" t="str">
        <f>IF(ISBLANK([2]ICSALabs!D901),FALSE,LOOKUP([2]ICSALabs!D901,[1]Lookup!$A$2:$B$4))</f>
        <v>Affirmative</v>
      </c>
      <c r="B901" s="45" t="str">
        <f>IF(ISBLANK([2]ICSALabs!E901),FALSE,TRIM([2]ICSALabs!E901))</f>
        <v>150028R00</v>
      </c>
      <c r="C901" s="45" t="b">
        <f>IF(ISBLANK([2]ICSALabs!F901),FALSE,LOOKUP([2]ICSALabs!F901,[1]Lookup!$A$6:$B$7))</f>
        <v>0</v>
      </c>
      <c r="D901" s="45" t="b">
        <f>IF(ISBLANK([2]ICSALabs!G901),FALSE,[2]ICSALabs!G901)</f>
        <v>0</v>
      </c>
      <c r="E901" s="45" t="str">
        <f>IF(NOT(ISBLANK([2]ICSALabs!D901)),IF(OR(ISBLANK([2]ICSALabs!E901),[2]ICSALabs!E901="N/A"),"--no acb code",CONCATENATE([1]Lookup!F$1,A901,[1]Lookup!G$1,B901,[1]Lookup!H$1,H$1,[1]Lookup!I$1)),"--no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'150028R00' and cb."name" = 'ICSA Labs' and cp.product_version_id = pv.product_version_id and pv.product_id = p.product_id and p.vendor_id = vend.vendor_id;</v>
      </c>
      <c r="F901" s="45" t="str">
        <f>IF(AND(NOT(ISBLANK([2]ICSALabs!G901)),[2]ICSALabs!G901&lt;&gt;"N/A"),IF(C901="All",CONCATENATE([1]Lookup!F$2,D901,[1]Lookup!G$2,B901,[1]Lookup!H$2,H$1,[1]Lookup!I$2),CONCATENATE([1]Lookup!F$3,D901,[1]Lookup!G$3,B901,[1]Lookup!H$3)),"--no url")</f>
        <v>--no url</v>
      </c>
    </row>
    <row r="902" spans="1:6" hidden="1" x14ac:dyDescent="0.25">
      <c r="A902" s="45" t="b">
        <f>IF(ISBLANK([2]ICSALabs!D902),FALSE,LOOKUP([2]ICSALabs!D902,[1]Lookup!$A$2:$B$4))</f>
        <v>0</v>
      </c>
      <c r="B902" s="45" t="b">
        <f>IF(ISBLANK([2]ICSALabs!E902),FALSE,TRIM([2]ICSALabs!E902))</f>
        <v>0</v>
      </c>
      <c r="C902" s="45" t="b">
        <f>IF(ISBLANK([2]ICSALabs!F902),FALSE,LOOKUP([2]ICSALabs!F902,[1]Lookup!$A$6:$B$7))</f>
        <v>0</v>
      </c>
      <c r="D902" s="45" t="b">
        <f>IF(ISBLANK([2]ICSALabs!G902),FALSE,[2]ICSALabs!G902)</f>
        <v>0</v>
      </c>
      <c r="E902" s="45" t="str">
        <f>IF(NOT(ISBLANK([2]ICSALabs!D902)),IF(OR(ISBLANK([2]ICSALabs!E902),[2]ICSALabs!E902="N/A"),"--no acb code",CONCATENATE([1]Lookup!F$1,A902,[1]Lookup!G$1,B902,[1]Lookup!H$1,H$1,[1]Lookup!I$1)),"--no attestation")</f>
        <v>--no attestation</v>
      </c>
      <c r="F902" s="45" t="str">
        <f>IF(AND(NOT(ISBLANK([2]ICSALabs!G902)),[2]ICSALabs!G902&lt;&gt;"N/A"),IF(C902="All",CONCATENATE([1]Lookup!F$2,D902,[1]Lookup!G$2,B902,[1]Lookup!H$2,H$1,[1]Lookup!I$2),CONCATENATE([1]Lookup!F$3,D902,[1]Lookup!G$3,B902,[1]Lookup!H$3)),"--no url")</f>
        <v>--no url</v>
      </c>
    </row>
    <row r="903" spans="1:6" hidden="1" x14ac:dyDescent="0.25">
      <c r="A903" s="45" t="b">
        <f>IF(ISBLANK([2]ICSALabs!D903),FALSE,LOOKUP([2]ICSALabs!D903,[1]Lookup!$A$2:$B$4))</f>
        <v>0</v>
      </c>
      <c r="B903" s="45" t="b">
        <f>IF(ISBLANK([2]ICSALabs!E903),FALSE,TRIM([2]ICSALabs!E903))</f>
        <v>0</v>
      </c>
      <c r="C903" s="45" t="b">
        <f>IF(ISBLANK([2]ICSALabs!F903),FALSE,LOOKUP([2]ICSALabs!F903,[1]Lookup!$A$6:$B$7))</f>
        <v>0</v>
      </c>
      <c r="D903" s="45" t="b">
        <f>IF(ISBLANK([2]ICSALabs!G903),FALSE,[2]ICSALabs!G903)</f>
        <v>0</v>
      </c>
      <c r="E903" s="45" t="str">
        <f>IF(NOT(ISBLANK([2]ICSALabs!D903)),IF(OR(ISBLANK([2]ICSALabs!E903),[2]ICSALabs!E903="N/A"),"--no acb code",CONCATENATE([1]Lookup!F$1,A903,[1]Lookup!G$1,B903,[1]Lookup!H$1,H$1,[1]Lookup!I$1)),"--no attestation")</f>
        <v>--no attestation</v>
      </c>
      <c r="F903" s="45" t="str">
        <f>IF(AND(NOT(ISBLANK([2]ICSALabs!G903)),[2]ICSALabs!G903&lt;&gt;"N/A"),IF(C903="All",CONCATENATE([1]Lookup!F$2,D903,[1]Lookup!G$2,B903,[1]Lookup!H$2,H$1,[1]Lookup!I$2),CONCATENATE([1]Lookup!F$3,D903,[1]Lookup!G$3,B903,[1]Lookup!H$3)),"--no url")</f>
        <v>--no url</v>
      </c>
    </row>
    <row r="904" spans="1:6" hidden="1" x14ac:dyDescent="0.25">
      <c r="A904" s="45" t="b">
        <f>IF(ISBLANK([2]ICSALabs!D904),FALSE,LOOKUP([2]ICSALabs!D904,[1]Lookup!$A$2:$B$4))</f>
        <v>0</v>
      </c>
      <c r="B904" s="45" t="b">
        <f>IF(ISBLANK([2]ICSALabs!E904),FALSE,TRIM([2]ICSALabs!E904))</f>
        <v>0</v>
      </c>
      <c r="C904" s="45" t="b">
        <f>IF(ISBLANK([2]ICSALabs!F904),FALSE,LOOKUP([2]ICSALabs!F904,[1]Lookup!$A$6:$B$7))</f>
        <v>0</v>
      </c>
      <c r="D904" s="45" t="b">
        <f>IF(ISBLANK([2]ICSALabs!G904),FALSE,[2]ICSALabs!G904)</f>
        <v>0</v>
      </c>
      <c r="E904" s="45" t="str">
        <f>IF(NOT(ISBLANK([2]ICSALabs!D904)),IF(OR(ISBLANK([2]ICSALabs!E904),[2]ICSALabs!E904="N/A"),"--no acb code",CONCATENATE([1]Lookup!F$1,A904,[1]Lookup!G$1,B904,[1]Lookup!H$1,H$1,[1]Lookup!I$1)),"--no attestation")</f>
        <v>--no attestation</v>
      </c>
      <c r="F904" s="45" t="str">
        <f>IF(AND(NOT(ISBLANK([2]ICSALabs!G904)),[2]ICSALabs!G904&lt;&gt;"N/A"),IF(C904="All",CONCATENATE([1]Lookup!F$2,D904,[1]Lookup!G$2,B904,[1]Lookup!H$2,H$1,[1]Lookup!I$2),CONCATENATE([1]Lookup!F$3,D904,[1]Lookup!G$3,B904,[1]Lookup!H$3)),"--no url")</f>
        <v>--no url</v>
      </c>
    </row>
    <row r="905" spans="1:6" hidden="1" x14ac:dyDescent="0.25">
      <c r="A905" s="45" t="b">
        <f>IF(ISBLANK([2]ICSALabs!D905),FALSE,LOOKUP([2]ICSALabs!D905,[1]Lookup!$A$2:$B$4))</f>
        <v>0</v>
      </c>
      <c r="B905" s="45" t="b">
        <f>IF(ISBLANK([2]ICSALabs!E905),FALSE,TRIM([2]ICSALabs!E905))</f>
        <v>0</v>
      </c>
      <c r="C905" s="45" t="b">
        <f>IF(ISBLANK([2]ICSALabs!F905),FALSE,LOOKUP([2]ICSALabs!F905,[1]Lookup!$A$6:$B$7))</f>
        <v>0</v>
      </c>
      <c r="D905" s="45" t="b">
        <f>IF(ISBLANK([2]ICSALabs!G905),FALSE,[2]ICSALabs!G905)</f>
        <v>0</v>
      </c>
      <c r="E905" s="45" t="str">
        <f>IF(NOT(ISBLANK([2]ICSALabs!D905)),IF(OR(ISBLANK([2]ICSALabs!E905),[2]ICSALabs!E905="N/A"),"--no acb code",CONCATENATE([1]Lookup!F$1,A905,[1]Lookup!G$1,B905,[1]Lookup!H$1,H$1,[1]Lookup!I$1)),"--no attestation")</f>
        <v>--no attestation</v>
      </c>
      <c r="F905" s="45" t="str">
        <f>IF(AND(NOT(ISBLANK([2]ICSALabs!G905)),[2]ICSALabs!G905&lt;&gt;"N/A"),IF(C905="All",CONCATENATE([1]Lookup!F$2,D905,[1]Lookup!G$2,B905,[1]Lookup!H$2,H$1,[1]Lookup!I$2),CONCATENATE([1]Lookup!F$3,D905,[1]Lookup!G$3,B905,[1]Lookup!H$3)),"--no url")</f>
        <v>--no url</v>
      </c>
    </row>
    <row r="906" spans="1:6" hidden="1" x14ac:dyDescent="0.25">
      <c r="A906" s="45" t="b">
        <f>IF(ISBLANK([2]ICSALabs!D906),FALSE,LOOKUP([2]ICSALabs!D906,[1]Lookup!$A$2:$B$4))</f>
        <v>0</v>
      </c>
      <c r="B906" s="45" t="b">
        <f>IF(ISBLANK([2]ICSALabs!E906),FALSE,TRIM([2]ICSALabs!E906))</f>
        <v>0</v>
      </c>
      <c r="C906" s="45" t="b">
        <f>IF(ISBLANK([2]ICSALabs!F906),FALSE,LOOKUP([2]ICSALabs!F906,[1]Lookup!$A$6:$B$7))</f>
        <v>0</v>
      </c>
      <c r="D906" s="45" t="b">
        <f>IF(ISBLANK([2]ICSALabs!G906),FALSE,[2]ICSALabs!G906)</f>
        <v>0</v>
      </c>
      <c r="E906" s="45" t="str">
        <f>IF(NOT(ISBLANK([2]ICSALabs!D906)),IF(OR(ISBLANK([2]ICSALabs!E906),[2]ICSALabs!E906="N/A"),"--no acb code",CONCATENATE([1]Lookup!F$1,A906,[1]Lookup!G$1,B906,[1]Lookup!H$1,H$1,[1]Lookup!I$1)),"--no attestation")</f>
        <v>--no attestation</v>
      </c>
      <c r="F906" s="45" t="str">
        <f>IF(AND(NOT(ISBLANK([2]ICSALabs!G906)),[2]ICSALabs!G906&lt;&gt;"N/A"),IF(C906="All",CONCATENATE([1]Lookup!F$2,D906,[1]Lookup!G$2,B906,[1]Lookup!H$2,H$1,[1]Lookup!I$2),CONCATENATE([1]Lookup!F$3,D906,[1]Lookup!G$3,B906,[1]Lookup!H$3)),"--no url")</f>
        <v>--no url</v>
      </c>
    </row>
    <row r="907" spans="1:6" hidden="1" x14ac:dyDescent="0.25">
      <c r="A907" s="45" t="b">
        <f>IF(ISBLANK([2]ICSALabs!D907),FALSE,LOOKUP([2]ICSALabs!D907,[1]Lookup!$A$2:$B$4))</f>
        <v>0</v>
      </c>
      <c r="B907" s="45" t="b">
        <f>IF(ISBLANK([2]ICSALabs!E907),FALSE,TRIM([2]ICSALabs!E907))</f>
        <v>0</v>
      </c>
      <c r="C907" s="45" t="b">
        <f>IF(ISBLANK([2]ICSALabs!F907),FALSE,LOOKUP([2]ICSALabs!F907,[1]Lookup!$A$6:$B$7))</f>
        <v>0</v>
      </c>
      <c r="D907" s="45" t="b">
        <f>IF(ISBLANK([2]ICSALabs!G907),FALSE,[2]ICSALabs!G907)</f>
        <v>0</v>
      </c>
      <c r="E907" s="45" t="str">
        <f>IF(NOT(ISBLANK([2]ICSALabs!D907)),IF(OR(ISBLANK([2]ICSALabs!E907),[2]ICSALabs!E907="N/A"),"--no acb code",CONCATENATE([1]Lookup!F$1,A907,[1]Lookup!G$1,B907,[1]Lookup!H$1,H$1,[1]Lookup!I$1)),"--no attestation")</f>
        <v>--no attestation</v>
      </c>
      <c r="F907" s="45" t="str">
        <f>IF(AND(NOT(ISBLANK([2]ICSALabs!G907)),[2]ICSALabs!G907&lt;&gt;"N/A"),IF(C907="All",CONCATENATE([1]Lookup!F$2,D907,[1]Lookup!G$2,B907,[1]Lookup!H$2,H$1,[1]Lookup!I$2),CONCATENATE([1]Lookup!F$3,D907,[1]Lookup!G$3,B907,[1]Lookup!H$3)),"--no url")</f>
        <v>--no url</v>
      </c>
    </row>
    <row r="908" spans="1:6" hidden="1" x14ac:dyDescent="0.25">
      <c r="A908" s="45" t="b">
        <f>IF(ISBLANK([2]ICSALabs!D908),FALSE,LOOKUP([2]ICSALabs!D908,[1]Lookup!$A$2:$B$4))</f>
        <v>0</v>
      </c>
      <c r="B908" s="45" t="b">
        <f>IF(ISBLANK([2]ICSALabs!E908),FALSE,TRIM([2]ICSALabs!E908))</f>
        <v>0</v>
      </c>
      <c r="C908" s="45" t="b">
        <f>IF(ISBLANK([2]ICSALabs!F908),FALSE,LOOKUP([2]ICSALabs!F908,[1]Lookup!$A$6:$B$7))</f>
        <v>0</v>
      </c>
      <c r="D908" s="45" t="b">
        <f>IF(ISBLANK([2]ICSALabs!G908),FALSE,[2]ICSALabs!G908)</f>
        <v>0</v>
      </c>
      <c r="E908" s="45" t="str">
        <f>IF(NOT(ISBLANK([2]ICSALabs!D908)),IF(OR(ISBLANK([2]ICSALabs!E908),[2]ICSALabs!E908="N/A"),"--no acb code",CONCATENATE([1]Lookup!F$1,A908,[1]Lookup!G$1,B908,[1]Lookup!H$1,H$1,[1]Lookup!I$1)),"--no attestation")</f>
        <v>--no attestation</v>
      </c>
      <c r="F908" s="45" t="str">
        <f>IF(AND(NOT(ISBLANK([2]ICSALabs!G908)),[2]ICSALabs!G908&lt;&gt;"N/A"),IF(C908="All",CONCATENATE([1]Lookup!F$2,D908,[1]Lookup!G$2,B908,[1]Lookup!H$2,H$1,[1]Lookup!I$2),CONCATENATE([1]Lookup!F$3,D908,[1]Lookup!G$3,B908,[1]Lookup!H$3)),"--no url")</f>
        <v>--no url</v>
      </c>
    </row>
    <row r="909" spans="1:6" hidden="1" x14ac:dyDescent="0.25">
      <c r="A909" s="45" t="b">
        <f>IF(ISBLANK([2]ICSALabs!D909),FALSE,LOOKUP([2]ICSALabs!D909,[1]Lookup!$A$2:$B$4))</f>
        <v>0</v>
      </c>
      <c r="B909" s="45" t="b">
        <f>IF(ISBLANK([2]ICSALabs!E909),FALSE,TRIM([2]ICSALabs!E909))</f>
        <v>0</v>
      </c>
      <c r="C909" s="45" t="b">
        <f>IF(ISBLANK([2]ICSALabs!F909),FALSE,LOOKUP([2]ICSALabs!F909,[1]Lookup!$A$6:$B$7))</f>
        <v>0</v>
      </c>
      <c r="D909" s="45" t="b">
        <f>IF(ISBLANK([2]ICSALabs!G909),FALSE,[2]ICSALabs!G909)</f>
        <v>0</v>
      </c>
      <c r="E909" s="45" t="str">
        <f>IF(NOT(ISBLANK([2]ICSALabs!D909)),IF(OR(ISBLANK([2]ICSALabs!E909),[2]ICSALabs!E909="N/A"),"--no acb code",CONCATENATE([1]Lookup!F$1,A909,[1]Lookup!G$1,B909,[1]Lookup!H$1,H$1,[1]Lookup!I$1)),"--no attestation")</f>
        <v>--no attestation</v>
      </c>
      <c r="F909" s="45" t="str">
        <f>IF(AND(NOT(ISBLANK([2]ICSALabs!G909)),[2]ICSALabs!G909&lt;&gt;"N/A"),IF(C909="All",CONCATENATE([1]Lookup!F$2,D909,[1]Lookup!G$2,B909,[1]Lookup!H$2,H$1,[1]Lookup!I$2),CONCATENATE([1]Lookup!F$3,D909,[1]Lookup!G$3,B909,[1]Lookup!H$3)),"--no url")</f>
        <v>--no url</v>
      </c>
    </row>
    <row r="910" spans="1:6" hidden="1" x14ac:dyDescent="0.25">
      <c r="A910" s="45" t="b">
        <f>IF(ISBLANK([2]ICSALabs!D910),FALSE,LOOKUP([2]ICSALabs!D910,[1]Lookup!$A$2:$B$4))</f>
        <v>0</v>
      </c>
      <c r="B910" s="45" t="b">
        <f>IF(ISBLANK([2]ICSALabs!E910),FALSE,TRIM([2]ICSALabs!E910))</f>
        <v>0</v>
      </c>
      <c r="C910" s="45" t="b">
        <f>IF(ISBLANK([2]ICSALabs!F910),FALSE,LOOKUP([2]ICSALabs!F910,[1]Lookup!$A$6:$B$7))</f>
        <v>0</v>
      </c>
      <c r="D910" s="45" t="b">
        <f>IF(ISBLANK([2]ICSALabs!G910),FALSE,[2]ICSALabs!G910)</f>
        <v>0</v>
      </c>
      <c r="E910" s="45" t="str">
        <f>IF(NOT(ISBLANK([2]ICSALabs!D910)),IF(OR(ISBLANK([2]ICSALabs!E910),[2]ICSALabs!E910="N/A"),"--no acb code",CONCATENATE([1]Lookup!F$1,A910,[1]Lookup!G$1,B910,[1]Lookup!H$1,H$1,[1]Lookup!I$1)),"--no attestation")</f>
        <v>--no attestation</v>
      </c>
      <c r="F910" s="45" t="str">
        <f>IF(AND(NOT(ISBLANK([2]ICSALabs!G910)),[2]ICSALabs!G910&lt;&gt;"N/A"),IF(C910="All",CONCATENATE([1]Lookup!F$2,D910,[1]Lookup!G$2,B910,[1]Lookup!H$2,H$1,[1]Lookup!I$2),CONCATENATE([1]Lookup!F$3,D910,[1]Lookup!G$3,B910,[1]Lookup!H$3)),"--no url")</f>
        <v>--no url</v>
      </c>
    </row>
    <row r="911" spans="1:6" hidden="1" x14ac:dyDescent="0.25">
      <c r="A911" s="45" t="b">
        <f>IF(ISBLANK([2]ICSALabs!D911),FALSE,LOOKUP([2]ICSALabs!D911,[1]Lookup!$A$2:$B$4))</f>
        <v>0</v>
      </c>
      <c r="B911" s="45" t="b">
        <f>IF(ISBLANK([2]ICSALabs!E911),FALSE,TRIM([2]ICSALabs!E911))</f>
        <v>0</v>
      </c>
      <c r="C911" s="45" t="b">
        <f>IF(ISBLANK([2]ICSALabs!F911),FALSE,LOOKUP([2]ICSALabs!F911,[1]Lookup!$A$6:$B$7))</f>
        <v>0</v>
      </c>
      <c r="D911" s="45" t="b">
        <f>IF(ISBLANK([2]ICSALabs!G911),FALSE,[2]ICSALabs!G911)</f>
        <v>0</v>
      </c>
      <c r="E911" s="45" t="str">
        <f>IF(NOT(ISBLANK([2]ICSALabs!D911)),IF(OR(ISBLANK([2]ICSALabs!E911),[2]ICSALabs!E911="N/A"),"--no acb code",CONCATENATE([1]Lookup!F$1,A911,[1]Lookup!G$1,B911,[1]Lookup!H$1,H$1,[1]Lookup!I$1)),"--no attestation")</f>
        <v>--no attestation</v>
      </c>
      <c r="F911" s="45" t="str">
        <f>IF(AND(NOT(ISBLANK([2]ICSALabs!G911)),[2]ICSALabs!G911&lt;&gt;"N/A"),IF(C911="All",CONCATENATE([1]Lookup!F$2,D911,[1]Lookup!G$2,B911,[1]Lookup!H$2,H$1,[1]Lookup!I$2),CONCATENATE([1]Lookup!F$3,D911,[1]Lookup!G$3,B911,[1]Lookup!H$3)),"--no url")</f>
        <v>--no url</v>
      </c>
    </row>
    <row r="912" spans="1:6" hidden="1" x14ac:dyDescent="0.25">
      <c r="A912" s="45" t="b">
        <f>IF(ISBLANK([2]ICSALabs!D912),FALSE,LOOKUP([2]ICSALabs!D912,[1]Lookup!$A$2:$B$4))</f>
        <v>0</v>
      </c>
      <c r="B912" s="45" t="b">
        <f>IF(ISBLANK([2]ICSALabs!E912),FALSE,TRIM([2]ICSALabs!E912))</f>
        <v>0</v>
      </c>
      <c r="C912" s="45" t="b">
        <f>IF(ISBLANK([2]ICSALabs!F912),FALSE,LOOKUP([2]ICSALabs!F912,[1]Lookup!$A$6:$B$7))</f>
        <v>0</v>
      </c>
      <c r="D912" s="45" t="b">
        <f>IF(ISBLANK([2]ICSALabs!G912),FALSE,[2]ICSALabs!G912)</f>
        <v>0</v>
      </c>
      <c r="E912" s="45" t="str">
        <f>IF(NOT(ISBLANK([2]ICSALabs!D912)),IF(OR(ISBLANK([2]ICSALabs!E912),[2]ICSALabs!E912="N/A"),"--no acb code",CONCATENATE([1]Lookup!F$1,A912,[1]Lookup!G$1,B912,[1]Lookup!H$1,H$1,[1]Lookup!I$1)),"--no attestation")</f>
        <v>--no attestation</v>
      </c>
      <c r="F912" s="45" t="str">
        <f>IF(AND(NOT(ISBLANK([2]ICSALabs!G912)),[2]ICSALabs!G912&lt;&gt;"N/A"),IF(C912="All",CONCATENATE([1]Lookup!F$2,D912,[1]Lookup!G$2,B912,[1]Lookup!H$2,H$1,[1]Lookup!I$2),CONCATENATE([1]Lookup!F$3,D912,[1]Lookup!G$3,B912,[1]Lookup!H$3)),"--no url")</f>
        <v>--no url</v>
      </c>
    </row>
    <row r="913" spans="1:6" hidden="1" x14ac:dyDescent="0.25">
      <c r="A913" s="45" t="b">
        <f>IF(ISBLANK([2]ICSALabs!D913),FALSE,LOOKUP([2]ICSALabs!D913,[1]Lookup!$A$2:$B$4))</f>
        <v>0</v>
      </c>
      <c r="B913" s="45" t="b">
        <f>IF(ISBLANK([2]ICSALabs!E913),FALSE,TRIM([2]ICSALabs!E913))</f>
        <v>0</v>
      </c>
      <c r="C913" s="45" t="b">
        <f>IF(ISBLANK([2]ICSALabs!F913),FALSE,LOOKUP([2]ICSALabs!F913,[1]Lookup!$A$6:$B$7))</f>
        <v>0</v>
      </c>
      <c r="D913" s="45" t="b">
        <f>IF(ISBLANK([2]ICSALabs!G913),FALSE,[2]ICSALabs!G913)</f>
        <v>0</v>
      </c>
      <c r="E913" s="45" t="str">
        <f>IF(NOT(ISBLANK([2]ICSALabs!D913)),IF(OR(ISBLANK([2]ICSALabs!E913),[2]ICSALabs!E913="N/A"),"--no acb code",CONCATENATE([1]Lookup!F$1,A913,[1]Lookup!G$1,B913,[1]Lookup!H$1,H$1,[1]Lookup!I$1)),"--no attestation")</f>
        <v>--no attestation</v>
      </c>
      <c r="F913" s="45" t="str">
        <f>IF(AND(NOT(ISBLANK([2]ICSALabs!G913)),[2]ICSALabs!G913&lt;&gt;"N/A"),IF(C913="All",CONCATENATE([1]Lookup!F$2,D913,[1]Lookup!G$2,B913,[1]Lookup!H$2,H$1,[1]Lookup!I$2),CONCATENATE([1]Lookup!F$3,D913,[1]Lookup!G$3,B913,[1]Lookup!H$3)),"--no url")</f>
        <v>--no url</v>
      </c>
    </row>
    <row r="914" spans="1:6" x14ac:dyDescent="0.25">
      <c r="A914" s="45" t="str">
        <f>IF(ISBLANK([2]ICSALabs!D914),FALSE,LOOKUP([2]ICSALabs!D914,[1]Lookup!$A$2:$B$4))</f>
        <v>Affirmative</v>
      </c>
      <c r="B914" s="45" t="str">
        <f>IF(ISBLANK([2]ICSALabs!E914),FALSE,TRIM([2]ICSALabs!E914))</f>
        <v>130082R00</v>
      </c>
      <c r="C914" s="45" t="str">
        <f>IF(ISBLANK([2]ICSALabs!F914),FALSE,LOOKUP([2]ICSALabs!F914,[1]Lookup!$A$6:$B$7))</f>
        <v>All</v>
      </c>
      <c r="D914" s="45" t="str">
        <f>IF(ISBLANK([2]ICSALabs!G914),FALSE,[2]ICSALabs!G914)</f>
        <v>https://app.bridgepatientportal.com/disclosure.html</v>
      </c>
      <c r="E914" s="45" t="str">
        <f>IF(NOT(ISBLANK([2]ICSALabs!D914)),IF(OR(ISBLANK([2]ICSALabs!E914),[2]ICSALabs!E914="N/A"),"--no acb code",CONCATENATE([1]Lookup!F$1,A914,[1]Lookup!G$1,B914,[1]Lookup!H$1,H$1,[1]Lookup!I$1)),"--no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'130082R00' and cb."name" = 'ICSA Labs' and cp.product_version_id = pv.product_version_id and pv.product_id = p.product_id and p.vendor_id = vend.vendor_id;</v>
      </c>
      <c r="F914" s="45" t="str">
        <f>IF(AND(NOT(ISBLANK([2]ICSALabs!G914)),[2]ICSALabs!G914&lt;&gt;"N/A"),IF(C914="All",CONCATENATE([1]Lookup!F$2,D914,[1]Lookup!G$2,B914,[1]Lookup!H$2,H$1,[1]Lookup!I$2),CONCATENATE([1]Lookup!F$3,D914,[1]Lookup!G$3,B914,[1]Lookup!H$3)),"--no url")</f>
        <v>update openchpl.certified_product as cp set transparency_attestation_url = 'https://app.bridgepatientportal.com/disclosure.html' from (select certified_product_id from (select vend.vendor_code from openchpl.certified_product as cp, openchpl.product_version as pv, openchpl.product as p, openchpl.vendor as vend where cp.acb_certification_id = '130082R00'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15" spans="1:6" hidden="1" x14ac:dyDescent="0.25">
      <c r="A915" s="45" t="b">
        <f>IF(ISBLANK([2]ICSALabs!D915),FALSE,LOOKUP([2]ICSALabs!D915,[1]Lookup!$A$2:$B$4))</f>
        <v>0</v>
      </c>
      <c r="B915" s="45" t="b">
        <f>IF(ISBLANK([2]ICSALabs!E915),FALSE,TRIM([2]ICSALabs!E915))</f>
        <v>0</v>
      </c>
      <c r="C915" s="45" t="b">
        <f>IF(ISBLANK([2]ICSALabs!F915),FALSE,LOOKUP([2]ICSALabs!F915,[1]Lookup!$A$6:$B$7))</f>
        <v>0</v>
      </c>
      <c r="D915" s="45" t="b">
        <f>IF(ISBLANK([2]ICSALabs!G915),FALSE,[2]ICSALabs!G915)</f>
        <v>0</v>
      </c>
      <c r="E915" s="45" t="str">
        <f>IF(NOT(ISBLANK([2]ICSALabs!D915)),IF(OR(ISBLANK([2]ICSALabs!E915),[2]ICSALabs!E915="N/A"),"--no acb code",CONCATENATE([1]Lookup!F$1,A915,[1]Lookup!G$1,B915,[1]Lookup!H$1,H$1,[1]Lookup!I$1)),"--no attestation")</f>
        <v>--no attestation</v>
      </c>
      <c r="F915" s="45" t="str">
        <f>IF(AND(NOT(ISBLANK([2]ICSALabs!G915)),[2]ICSALabs!G915&lt;&gt;"N/A"),IF(C915="All",CONCATENATE([1]Lookup!F$2,D915,[1]Lookup!G$2,B915,[1]Lookup!H$2,H$1,[1]Lookup!I$2),CONCATENATE([1]Lookup!F$3,D915,[1]Lookup!G$3,B915,[1]Lookup!H$3)),"--no url")</f>
        <v>--no url</v>
      </c>
    </row>
    <row r="916" spans="1:6" x14ac:dyDescent="0.25">
      <c r="A916" s="45" t="str">
        <f>IF(ISBLANK([2]ICSALabs!D916),FALSE,LOOKUP([2]ICSALabs!D916,[1]Lookup!$A$2:$B$4))</f>
        <v>Negative</v>
      </c>
      <c r="B916" s="45" t="str">
        <f>IF(ISBLANK([2]ICSALabs!E916),FALSE,TRIM([2]ICSALabs!E916))</f>
        <v>140368R00</v>
      </c>
      <c r="C916" s="45" t="str">
        <f>IF(ISBLANK([2]ICSALabs!F916),FALSE,LOOKUP([2]ICSALabs!F916,[1]Lookup!$A$6:$B$7))</f>
        <v>All</v>
      </c>
      <c r="D916" s="45" t="str">
        <f>IF(ISBLANK([2]ICSALabs!G916),FALSE,[2]ICSALabs!G916)</f>
        <v>http://medicat.com/component/content/article/2-uncategorised/71-onc-2014-complete-ehr-certification-disclosures</v>
      </c>
      <c r="E916" s="45" t="str">
        <f>IF(NOT(ISBLANK([2]ICSALabs!D916)),IF(OR(ISBLANK([2]ICSALabs!E916),[2]ICSALabs!E916="N/A"),"--no acb code",CONCATENATE([1]Lookup!F$1,A916,[1]Lookup!G$1,B916,[1]Lookup!H$1,H$1,[1]Lookup!I$1)),"--no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'140368R00' and cb."name" = 'ICSA Labs' and cp.product_version_id = pv.product_version_id and pv.product_id = p.product_id and p.vendor_id = vend.vendor_id;</v>
      </c>
      <c r="F916" s="45" t="str">
        <f>IF(AND(NOT(ISBLANK([2]ICSALabs!G916)),[2]ICSALabs!G916&lt;&gt;"N/A"),IF(C916="All",CONCATENATE([1]Lookup!F$2,D916,[1]Lookup!G$2,B916,[1]Lookup!H$2,H$1,[1]Lookup!I$2),CONCATENATE([1]Lookup!F$3,D916,[1]Lookup!G$3,B916,[1]Lookup!H$3)),"--no url")</f>
        <v>update openchpl.certified_product as cp set transparency_attestation_url = 'http://medicat.com/component/content/article/2-uncategorised/71-onc-2014-complete-ehr-certification-disclosures' from (select certified_product_id from (select vend.vendor_code from openchpl.certified_product as cp, openchpl.product_version as pv, openchpl.product as p, openchpl.vendor as vend where cp.acb_certification_id = '140368R00'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17" spans="1:6" hidden="1" x14ac:dyDescent="0.25">
      <c r="A917" s="45" t="b">
        <f>IF(ISBLANK([2]ICSALabs!D917),FALSE,LOOKUP([2]ICSALabs!D917,[1]Lookup!$A$2:$B$4))</f>
        <v>0</v>
      </c>
      <c r="B917" s="45" t="b">
        <f>IF(ISBLANK([2]ICSALabs!E917),FALSE,TRIM([2]ICSALabs!E917))</f>
        <v>0</v>
      </c>
      <c r="C917" s="45" t="b">
        <f>IF(ISBLANK([2]ICSALabs!F917),FALSE,LOOKUP([2]ICSALabs!F917,[1]Lookup!$A$6:$B$7))</f>
        <v>0</v>
      </c>
      <c r="D917" s="45" t="b">
        <f>IF(ISBLANK([2]ICSALabs!G917),FALSE,[2]ICSALabs!G917)</f>
        <v>0</v>
      </c>
      <c r="E917" s="45" t="str">
        <f>IF(NOT(ISBLANK([2]ICSALabs!D917)),IF(OR(ISBLANK([2]ICSALabs!E917),[2]ICSALabs!E917="N/A"),"--no acb code",CONCATENATE([1]Lookup!F$1,A917,[1]Lookup!G$1,B917,[1]Lookup!H$1,H$1,[1]Lookup!I$1)),"--no attestation")</f>
        <v>--no attestation</v>
      </c>
      <c r="F917" s="45" t="str">
        <f>IF(AND(NOT(ISBLANK([2]ICSALabs!G917)),[2]ICSALabs!G917&lt;&gt;"N/A"),IF(C917="All",CONCATENATE([1]Lookup!F$2,D917,[1]Lookup!G$2,B917,[1]Lookup!H$2,H$1,[1]Lookup!I$2),CONCATENATE([1]Lookup!F$3,D917,[1]Lookup!G$3,B917,[1]Lookup!H$3)),"--no url")</f>
        <v>--no url</v>
      </c>
    </row>
    <row r="918" spans="1:6" hidden="1" x14ac:dyDescent="0.25">
      <c r="A918" s="45" t="b">
        <f>IF(ISBLANK([2]ICSALabs!D918),FALSE,LOOKUP([2]ICSALabs!D918,[1]Lookup!$A$2:$B$4))</f>
        <v>0</v>
      </c>
      <c r="B918" s="45" t="b">
        <f>IF(ISBLANK([2]ICSALabs!E918),FALSE,TRIM([2]ICSALabs!E918))</f>
        <v>0</v>
      </c>
      <c r="C918" s="45" t="b">
        <f>IF(ISBLANK([2]ICSALabs!F918),FALSE,LOOKUP([2]ICSALabs!F918,[1]Lookup!$A$6:$B$7))</f>
        <v>0</v>
      </c>
      <c r="D918" s="45" t="b">
        <f>IF(ISBLANK([2]ICSALabs!G918),FALSE,[2]ICSALabs!G918)</f>
        <v>0</v>
      </c>
      <c r="E918" s="45" t="str">
        <f>IF(NOT(ISBLANK([2]ICSALabs!D918)),IF(OR(ISBLANK([2]ICSALabs!E918),[2]ICSALabs!E918="N/A"),"--no acb code",CONCATENATE([1]Lookup!F$1,A918,[1]Lookup!G$1,B918,[1]Lookup!H$1,H$1,[1]Lookup!I$1)),"--no attestation")</f>
        <v>--no attestation</v>
      </c>
      <c r="F918" s="45" t="str">
        <f>IF(AND(NOT(ISBLANK([2]ICSALabs!G918)),[2]ICSALabs!G918&lt;&gt;"N/A"),IF(C918="All",CONCATENATE([1]Lookup!F$2,D918,[1]Lookup!G$2,B918,[1]Lookup!H$2,H$1,[1]Lookup!I$2),CONCATENATE([1]Lookup!F$3,D918,[1]Lookup!G$3,B918,[1]Lookup!H$3)),"--no url")</f>
        <v>--no url</v>
      </c>
    </row>
    <row r="919" spans="1:6" hidden="1" x14ac:dyDescent="0.25">
      <c r="A919" s="45" t="b">
        <f>IF(ISBLANK([2]ICSALabs!D919),FALSE,LOOKUP([2]ICSALabs!D919,[1]Lookup!$A$2:$B$4))</f>
        <v>0</v>
      </c>
      <c r="B919" s="45" t="b">
        <f>IF(ISBLANK([2]ICSALabs!E919),FALSE,TRIM([2]ICSALabs!E919))</f>
        <v>0</v>
      </c>
      <c r="C919" s="45" t="b">
        <f>IF(ISBLANK([2]ICSALabs!F919),FALSE,LOOKUP([2]ICSALabs!F919,[1]Lookup!$A$6:$B$7))</f>
        <v>0</v>
      </c>
      <c r="D919" s="45" t="b">
        <f>IF(ISBLANK([2]ICSALabs!G919),FALSE,[2]ICSALabs!G919)</f>
        <v>0</v>
      </c>
      <c r="E919" s="45" t="str">
        <f>IF(NOT(ISBLANK([2]ICSALabs!D919)),IF(OR(ISBLANK([2]ICSALabs!E919),[2]ICSALabs!E919="N/A"),"--no acb code",CONCATENATE([1]Lookup!F$1,A919,[1]Lookup!G$1,B919,[1]Lookup!H$1,H$1,[1]Lookup!I$1)),"--no attestation")</f>
        <v>--no attestation</v>
      </c>
      <c r="F919" s="45" t="str">
        <f>IF(AND(NOT(ISBLANK([2]ICSALabs!G919)),[2]ICSALabs!G919&lt;&gt;"N/A"),IF(C919="All",CONCATENATE([1]Lookup!F$2,D919,[1]Lookup!G$2,B919,[1]Lookup!H$2,H$1,[1]Lookup!I$2),CONCATENATE([1]Lookup!F$3,D919,[1]Lookup!G$3,B919,[1]Lookup!H$3)),"--no url")</f>
        <v>--no url</v>
      </c>
    </row>
    <row r="920" spans="1:6" hidden="1" x14ac:dyDescent="0.25">
      <c r="A920" s="45" t="b">
        <f>IF(ISBLANK([2]ICSALabs!D920),FALSE,LOOKUP([2]ICSALabs!D920,[1]Lookup!$A$2:$B$4))</f>
        <v>0</v>
      </c>
      <c r="B920" s="45" t="b">
        <f>IF(ISBLANK([2]ICSALabs!E920),FALSE,TRIM([2]ICSALabs!E920))</f>
        <v>0</v>
      </c>
      <c r="C920" s="45" t="b">
        <f>IF(ISBLANK([2]ICSALabs!F920),FALSE,LOOKUP([2]ICSALabs!F920,[1]Lookup!$A$6:$B$7))</f>
        <v>0</v>
      </c>
      <c r="D920" s="45" t="b">
        <f>IF(ISBLANK([2]ICSALabs!G920),FALSE,[2]ICSALabs!G920)</f>
        <v>0</v>
      </c>
      <c r="E920" s="45" t="str">
        <f>IF(NOT(ISBLANK([2]ICSALabs!D920)),IF(OR(ISBLANK([2]ICSALabs!E920),[2]ICSALabs!E920="N/A"),"--no acb code",CONCATENATE([1]Lookup!F$1,A920,[1]Lookup!G$1,B920,[1]Lookup!H$1,H$1,[1]Lookup!I$1)),"--no attestation")</f>
        <v>--no attestation</v>
      </c>
      <c r="F920" s="45" t="str">
        <f>IF(AND(NOT(ISBLANK([2]ICSALabs!G920)),[2]ICSALabs!G920&lt;&gt;"N/A"),IF(C920="All",CONCATENATE([1]Lookup!F$2,D920,[1]Lookup!G$2,B920,[1]Lookup!H$2,H$1,[1]Lookup!I$2),CONCATENATE([1]Lookup!F$3,D920,[1]Lookup!G$3,B920,[1]Lookup!H$3)),"--no url")</f>
        <v>--no url</v>
      </c>
    </row>
    <row r="921" spans="1:6" hidden="1" x14ac:dyDescent="0.25">
      <c r="A921" s="45" t="b">
        <f>IF(ISBLANK([2]ICSALabs!D921),FALSE,LOOKUP([2]ICSALabs!D921,[1]Lookup!$A$2:$B$4))</f>
        <v>0</v>
      </c>
      <c r="B921" s="45" t="b">
        <f>IF(ISBLANK([2]ICSALabs!E921),FALSE,TRIM([2]ICSALabs!E921))</f>
        <v>0</v>
      </c>
      <c r="C921" s="45" t="b">
        <f>IF(ISBLANK([2]ICSALabs!F921),FALSE,LOOKUP([2]ICSALabs!F921,[1]Lookup!$A$6:$B$7))</f>
        <v>0</v>
      </c>
      <c r="D921" s="45" t="b">
        <f>IF(ISBLANK([2]ICSALabs!G921),FALSE,[2]ICSALabs!G921)</f>
        <v>0</v>
      </c>
      <c r="E921" s="45" t="str">
        <f>IF(NOT(ISBLANK([2]ICSALabs!D921)),IF(OR(ISBLANK([2]ICSALabs!E921),[2]ICSALabs!E921="N/A"),"--no acb code",CONCATENATE([1]Lookup!F$1,A921,[1]Lookup!G$1,B921,[1]Lookup!H$1,H$1,[1]Lookup!I$1)),"--no attestation")</f>
        <v>--no attestation</v>
      </c>
      <c r="F921" s="45" t="str">
        <f>IF(AND(NOT(ISBLANK([2]ICSALabs!G921)),[2]ICSALabs!G921&lt;&gt;"N/A"),IF(C921="All",CONCATENATE([1]Lookup!F$2,D921,[1]Lookup!G$2,B921,[1]Lookup!H$2,H$1,[1]Lookup!I$2),CONCATENATE([1]Lookup!F$3,D921,[1]Lookup!G$3,B921,[1]Lookup!H$3)),"--no url")</f>
        <v>--no url</v>
      </c>
    </row>
    <row r="922" spans="1:6" hidden="1" x14ac:dyDescent="0.25">
      <c r="A922" s="45" t="b">
        <f>IF(ISBLANK([2]ICSALabs!D922),FALSE,LOOKUP([2]ICSALabs!D922,[1]Lookup!$A$2:$B$4))</f>
        <v>0</v>
      </c>
      <c r="B922" s="45" t="b">
        <f>IF(ISBLANK([2]ICSALabs!E922),FALSE,TRIM([2]ICSALabs!E922))</f>
        <v>0</v>
      </c>
      <c r="C922" s="45" t="b">
        <f>IF(ISBLANK([2]ICSALabs!F922),FALSE,LOOKUP([2]ICSALabs!F922,[1]Lookup!$A$6:$B$7))</f>
        <v>0</v>
      </c>
      <c r="D922" s="45" t="b">
        <f>IF(ISBLANK([2]ICSALabs!G922),FALSE,[2]ICSALabs!G922)</f>
        <v>0</v>
      </c>
      <c r="E922" s="45" t="str">
        <f>IF(NOT(ISBLANK([2]ICSALabs!D922)),IF(OR(ISBLANK([2]ICSALabs!E922),[2]ICSALabs!E922="N/A"),"--no acb code",CONCATENATE([1]Lookup!F$1,A922,[1]Lookup!G$1,B922,[1]Lookup!H$1,H$1,[1]Lookup!I$1)),"--no attestation")</f>
        <v>--no attestation</v>
      </c>
      <c r="F922" s="45" t="str">
        <f>IF(AND(NOT(ISBLANK([2]ICSALabs!G922)),[2]ICSALabs!G922&lt;&gt;"N/A"),IF(C922="All",CONCATENATE([1]Lookup!F$2,D922,[1]Lookup!G$2,B922,[1]Lookup!H$2,H$1,[1]Lookup!I$2),CONCATENATE([1]Lookup!F$3,D922,[1]Lookup!G$3,B922,[1]Lookup!H$3)),"--no url")</f>
        <v>--no url</v>
      </c>
    </row>
    <row r="923" spans="1:6" hidden="1" x14ac:dyDescent="0.25">
      <c r="A923" s="45" t="b">
        <f>IF(ISBLANK([2]ICSALabs!D923),FALSE,LOOKUP([2]ICSALabs!D923,[1]Lookup!$A$2:$B$4))</f>
        <v>0</v>
      </c>
      <c r="B923" s="45" t="b">
        <f>IF(ISBLANK([2]ICSALabs!E923),FALSE,TRIM([2]ICSALabs!E923))</f>
        <v>0</v>
      </c>
      <c r="C923" s="45" t="b">
        <f>IF(ISBLANK([2]ICSALabs!F923),FALSE,LOOKUP([2]ICSALabs!F923,[1]Lookup!$A$6:$B$7))</f>
        <v>0</v>
      </c>
      <c r="D923" s="45" t="b">
        <f>IF(ISBLANK([2]ICSALabs!G923),FALSE,[2]ICSALabs!G923)</f>
        <v>0</v>
      </c>
      <c r="E923" s="45" t="str">
        <f>IF(NOT(ISBLANK([2]ICSALabs!D923)),IF(OR(ISBLANK([2]ICSALabs!E923),[2]ICSALabs!E923="N/A"),"--no acb code",CONCATENATE([1]Lookup!F$1,A923,[1]Lookup!G$1,B923,[1]Lookup!H$1,H$1,[1]Lookup!I$1)),"--no attestation")</f>
        <v>--no attestation</v>
      </c>
      <c r="F923" s="45" t="str">
        <f>IF(AND(NOT(ISBLANK([2]ICSALabs!G923)),[2]ICSALabs!G923&lt;&gt;"N/A"),IF(C923="All",CONCATENATE([1]Lookup!F$2,D923,[1]Lookup!G$2,B923,[1]Lookup!H$2,H$1,[1]Lookup!I$2),CONCATENATE([1]Lookup!F$3,D923,[1]Lookup!G$3,B923,[1]Lookup!H$3)),"--no url")</f>
        <v>--no url</v>
      </c>
    </row>
    <row r="924" spans="1:6" hidden="1" x14ac:dyDescent="0.25">
      <c r="A924" s="45" t="b">
        <f>IF(ISBLANK([2]ICSALabs!D924),FALSE,LOOKUP([2]ICSALabs!D924,[1]Lookup!$A$2:$B$4))</f>
        <v>0</v>
      </c>
      <c r="B924" s="45" t="b">
        <f>IF(ISBLANK([2]ICSALabs!E924),FALSE,TRIM([2]ICSALabs!E924))</f>
        <v>0</v>
      </c>
      <c r="C924" s="45" t="b">
        <f>IF(ISBLANK([2]ICSALabs!F924),FALSE,LOOKUP([2]ICSALabs!F924,[1]Lookup!$A$6:$B$7))</f>
        <v>0</v>
      </c>
      <c r="D924" s="45" t="b">
        <f>IF(ISBLANK([2]ICSALabs!G924),FALSE,[2]ICSALabs!G924)</f>
        <v>0</v>
      </c>
      <c r="E924" s="45" t="str">
        <f>IF(NOT(ISBLANK([2]ICSALabs!D924)),IF(OR(ISBLANK([2]ICSALabs!E924),[2]ICSALabs!E924="N/A"),"--no acb code",CONCATENATE([1]Lookup!F$1,A924,[1]Lookup!G$1,B924,[1]Lookup!H$1,H$1,[1]Lookup!I$1)),"--no attestation")</f>
        <v>--no attestation</v>
      </c>
      <c r="F924" s="45" t="str">
        <f>IF(AND(NOT(ISBLANK([2]ICSALabs!G924)),[2]ICSALabs!G924&lt;&gt;"N/A"),IF(C924="All",CONCATENATE([1]Lookup!F$2,D924,[1]Lookup!G$2,B924,[1]Lookup!H$2,H$1,[1]Lookup!I$2),CONCATENATE([1]Lookup!F$3,D924,[1]Lookup!G$3,B924,[1]Lookup!H$3)),"--no url")</f>
        <v>--no url</v>
      </c>
    </row>
    <row r="925" spans="1:6" hidden="1" x14ac:dyDescent="0.25">
      <c r="A925" s="45" t="b">
        <f>IF(ISBLANK([2]ICSALabs!D925),FALSE,LOOKUP([2]ICSALabs!D925,[1]Lookup!$A$2:$B$4))</f>
        <v>0</v>
      </c>
      <c r="B925" s="45" t="b">
        <f>IF(ISBLANK([2]ICSALabs!E925),FALSE,TRIM([2]ICSALabs!E925))</f>
        <v>0</v>
      </c>
      <c r="C925" s="45" t="b">
        <f>IF(ISBLANK([2]ICSALabs!F925),FALSE,LOOKUP([2]ICSALabs!F925,[1]Lookup!$A$6:$B$7))</f>
        <v>0</v>
      </c>
      <c r="D925" s="45" t="b">
        <f>IF(ISBLANK([2]ICSALabs!G925),FALSE,[2]ICSALabs!G925)</f>
        <v>0</v>
      </c>
      <c r="E925" s="45" t="str">
        <f>IF(NOT(ISBLANK([2]ICSALabs!D925)),IF(OR(ISBLANK([2]ICSALabs!E925),[2]ICSALabs!E925="N/A"),"--no acb code",CONCATENATE([1]Lookup!F$1,A925,[1]Lookup!G$1,B925,[1]Lookup!H$1,H$1,[1]Lookup!I$1)),"--no attestation")</f>
        <v>--no attestation</v>
      </c>
      <c r="F925" s="45" t="str">
        <f>IF(AND(NOT(ISBLANK([2]ICSALabs!G925)),[2]ICSALabs!G925&lt;&gt;"N/A"),IF(C925="All",CONCATENATE([1]Lookup!F$2,D925,[1]Lookup!G$2,B925,[1]Lookup!H$2,H$1,[1]Lookup!I$2),CONCATENATE([1]Lookup!F$3,D925,[1]Lookup!G$3,B925,[1]Lookup!H$3)),"--no url")</f>
        <v>--no url</v>
      </c>
    </row>
    <row r="926" spans="1:6" x14ac:dyDescent="0.25">
      <c r="A926" s="45" t="str">
        <f>IF(ISBLANK([2]ICSALabs!D926),FALSE,LOOKUP([2]ICSALabs!D926,[1]Lookup!$A$2:$B$4))</f>
        <v>Affirmative</v>
      </c>
      <c r="B926" s="45" t="str">
        <f>IF(ISBLANK([2]ICSALabs!E926),FALSE,TRIM([2]ICSALabs!E926))</f>
        <v>140317R00</v>
      </c>
      <c r="C926" s="45" t="str">
        <f>IF(ISBLANK([2]ICSALabs!F926),FALSE,LOOKUP([2]ICSALabs!F926,[1]Lookup!$A$6:$B$7))</f>
        <v>All</v>
      </c>
      <c r="D926" s="45" t="str">
        <f>IF(ISBLANK([2]ICSALabs!G926),FALSE,[2]ICSALabs!G926)</f>
        <v>http://www.mediture.com/solutions/onc-atcb-certification/</v>
      </c>
      <c r="E926" s="45" t="str">
        <f>IF(NOT(ISBLANK([2]ICSALabs!D926)),IF(OR(ISBLANK([2]ICSALabs!E926),[2]ICSALabs!E926="N/A"),"--no acb code",CONCATENATE([1]Lookup!F$1,A926,[1]Lookup!G$1,B926,[1]Lookup!H$1,H$1,[1]Lookup!I$1)),"--no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'140317R00' and cb."name" = 'ICSA Labs' and cp.product_version_id = pv.product_version_id and pv.product_id = p.product_id and p.vendor_id = vend.vendor_id;</v>
      </c>
      <c r="F926" s="45" t="str">
        <f>IF(AND(NOT(ISBLANK([2]ICSALabs!G926)),[2]ICSALabs!G926&lt;&gt;"N/A"),IF(C926="All",CONCATENATE([1]Lookup!F$2,D926,[1]Lookup!G$2,B926,[1]Lookup!H$2,H$1,[1]Lookup!I$2),CONCATENATE([1]Lookup!F$3,D926,[1]Lookup!G$3,B926,[1]Lookup!H$3)),"--no url")</f>
        <v>update openchpl.certified_product as cp set transparency_attestation_url = 'http://www.mediture.com/solutions/onc-atcb-certification/' from (select certified_product_id from (select vend.vendor_code from openchpl.certified_product as cp, openchpl.product_version as pv, openchpl.product as p, openchpl.vendor as vend where cp.acb_certification_id = '140317R00'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27" spans="1:6" hidden="1" x14ac:dyDescent="0.25">
      <c r="A927" s="45" t="b">
        <f>IF(ISBLANK([2]ICSALabs!D927),FALSE,LOOKUP([2]ICSALabs!D927,[1]Lookup!$A$2:$B$4))</f>
        <v>0</v>
      </c>
      <c r="B927" s="45" t="b">
        <f>IF(ISBLANK([2]ICSALabs!E927),FALSE,TRIM([2]ICSALabs!E927))</f>
        <v>0</v>
      </c>
      <c r="C927" s="45" t="b">
        <f>IF(ISBLANK([2]ICSALabs!F927),FALSE,LOOKUP([2]ICSALabs!F927,[1]Lookup!$A$6:$B$7))</f>
        <v>0</v>
      </c>
      <c r="D927" s="45" t="b">
        <f>IF(ISBLANK([2]ICSALabs!G927),FALSE,[2]ICSALabs!G927)</f>
        <v>0</v>
      </c>
      <c r="E927" s="45" t="str">
        <f>IF(NOT(ISBLANK([2]ICSALabs!D927)),IF(OR(ISBLANK([2]ICSALabs!E927),[2]ICSALabs!E927="N/A"),"--no acb code",CONCATENATE([1]Lookup!F$1,A927,[1]Lookup!G$1,B927,[1]Lookup!H$1,H$1,[1]Lookup!I$1)),"--no attestation")</f>
        <v>--no attestation</v>
      </c>
      <c r="F927" s="45" t="str">
        <f>IF(AND(NOT(ISBLANK([2]ICSALabs!G927)),[2]ICSALabs!G927&lt;&gt;"N/A"),IF(C927="All",CONCATENATE([1]Lookup!F$2,D927,[1]Lookup!G$2,B927,[1]Lookup!H$2,H$1,[1]Lookup!I$2),CONCATENATE([1]Lookup!F$3,D927,[1]Lookup!G$3,B927,[1]Lookup!H$3)),"--no url")</f>
        <v>--no url</v>
      </c>
    </row>
    <row r="928" spans="1:6" hidden="1" x14ac:dyDescent="0.25">
      <c r="A928" s="45" t="b">
        <f>IF(ISBLANK([2]ICSALabs!D928),FALSE,LOOKUP([2]ICSALabs!D928,[1]Lookup!$A$2:$B$4))</f>
        <v>0</v>
      </c>
      <c r="B928" s="45" t="b">
        <f>IF(ISBLANK([2]ICSALabs!E928),FALSE,TRIM([2]ICSALabs!E928))</f>
        <v>0</v>
      </c>
      <c r="C928" s="45" t="b">
        <f>IF(ISBLANK([2]ICSALabs!F928),FALSE,LOOKUP([2]ICSALabs!F928,[1]Lookup!$A$6:$B$7))</f>
        <v>0</v>
      </c>
      <c r="D928" s="45" t="b">
        <f>IF(ISBLANK([2]ICSALabs!G928),FALSE,[2]ICSALabs!G928)</f>
        <v>0</v>
      </c>
      <c r="E928" s="45" t="str">
        <f>IF(NOT(ISBLANK([2]ICSALabs!D928)),IF(OR(ISBLANK([2]ICSALabs!E928),[2]ICSALabs!E928="N/A"),"--no acb code",CONCATENATE([1]Lookup!F$1,A928,[1]Lookup!G$1,B928,[1]Lookup!H$1,H$1,[1]Lookup!I$1)),"--no attestation")</f>
        <v>--no attestation</v>
      </c>
      <c r="F928" s="45" t="str">
        <f>IF(AND(NOT(ISBLANK([2]ICSALabs!G928)),[2]ICSALabs!G928&lt;&gt;"N/A"),IF(C928="All",CONCATENATE([1]Lookup!F$2,D928,[1]Lookup!G$2,B928,[1]Lookup!H$2,H$1,[1]Lookup!I$2),CONCATENATE([1]Lookup!F$3,D928,[1]Lookup!G$3,B928,[1]Lookup!H$3)),"--no url")</f>
        <v>--no url</v>
      </c>
    </row>
    <row r="929" spans="1:6" hidden="1" x14ac:dyDescent="0.25">
      <c r="A929" s="45" t="b">
        <f>IF(ISBLANK([2]ICSALabs!D929),FALSE,LOOKUP([2]ICSALabs!D929,[1]Lookup!$A$2:$B$4))</f>
        <v>0</v>
      </c>
      <c r="B929" s="45" t="b">
        <f>IF(ISBLANK([2]ICSALabs!E929),FALSE,TRIM([2]ICSALabs!E929))</f>
        <v>0</v>
      </c>
      <c r="C929" s="45" t="b">
        <f>IF(ISBLANK([2]ICSALabs!F929),FALSE,LOOKUP([2]ICSALabs!F929,[1]Lookup!$A$6:$B$7))</f>
        <v>0</v>
      </c>
      <c r="D929" s="45" t="b">
        <f>IF(ISBLANK([2]ICSALabs!G929),FALSE,[2]ICSALabs!G929)</f>
        <v>0</v>
      </c>
      <c r="E929" s="45" t="str">
        <f>IF(NOT(ISBLANK([2]ICSALabs!D929)),IF(OR(ISBLANK([2]ICSALabs!E929),[2]ICSALabs!E929="N/A"),"--no acb code",CONCATENATE([1]Lookup!F$1,A929,[1]Lookup!G$1,B929,[1]Lookup!H$1,H$1,[1]Lookup!I$1)),"--no attestation")</f>
        <v>--no attestation</v>
      </c>
      <c r="F929" s="45" t="str">
        <f>IF(AND(NOT(ISBLANK([2]ICSALabs!G929)),[2]ICSALabs!G929&lt;&gt;"N/A"),IF(C929="All",CONCATENATE([1]Lookup!F$2,D929,[1]Lookup!G$2,B929,[1]Lookup!H$2,H$1,[1]Lookup!I$2),CONCATENATE([1]Lookup!F$3,D929,[1]Lookup!G$3,B929,[1]Lookup!H$3)),"--no url")</f>
        <v>--no url</v>
      </c>
    </row>
    <row r="930" spans="1:6" hidden="1" x14ac:dyDescent="0.25">
      <c r="A930" s="45" t="b">
        <f>IF(ISBLANK([2]ICSALabs!D930),FALSE,LOOKUP([2]ICSALabs!D930,[1]Lookup!$A$2:$B$4))</f>
        <v>0</v>
      </c>
      <c r="B930" s="45" t="b">
        <f>IF(ISBLANK([2]ICSALabs!E930),FALSE,TRIM([2]ICSALabs!E930))</f>
        <v>0</v>
      </c>
      <c r="C930" s="45" t="b">
        <f>IF(ISBLANK([2]ICSALabs!F930),FALSE,LOOKUP([2]ICSALabs!F930,[1]Lookup!$A$6:$B$7))</f>
        <v>0</v>
      </c>
      <c r="D930" s="45" t="b">
        <f>IF(ISBLANK([2]ICSALabs!G930),FALSE,[2]ICSALabs!G930)</f>
        <v>0</v>
      </c>
      <c r="E930" s="45" t="str">
        <f>IF(NOT(ISBLANK([2]ICSALabs!D930)),IF(OR(ISBLANK([2]ICSALabs!E930),[2]ICSALabs!E930="N/A"),"--no acb code",CONCATENATE([1]Lookup!F$1,A930,[1]Lookup!G$1,B930,[1]Lookup!H$1,H$1,[1]Lookup!I$1)),"--no attestation")</f>
        <v>--no attestation</v>
      </c>
      <c r="F930" s="45" t="str">
        <f>IF(AND(NOT(ISBLANK([2]ICSALabs!G930)),[2]ICSALabs!G930&lt;&gt;"N/A"),IF(C930="All",CONCATENATE([1]Lookup!F$2,D930,[1]Lookup!G$2,B930,[1]Lookup!H$2,H$1,[1]Lookup!I$2),CONCATENATE([1]Lookup!F$3,D930,[1]Lookup!G$3,B930,[1]Lookup!H$3)),"--no url")</f>
        <v>--no url</v>
      </c>
    </row>
    <row r="931" spans="1:6" hidden="1" x14ac:dyDescent="0.25">
      <c r="A931" s="45" t="b">
        <f>IF(ISBLANK([2]ICSALabs!D931),FALSE,LOOKUP([2]ICSALabs!D931,[1]Lookup!$A$2:$B$4))</f>
        <v>0</v>
      </c>
      <c r="B931" s="45" t="b">
        <f>IF(ISBLANK([2]ICSALabs!E931),FALSE,TRIM([2]ICSALabs!E931))</f>
        <v>0</v>
      </c>
      <c r="C931" s="45" t="b">
        <f>IF(ISBLANK([2]ICSALabs!F931),FALSE,LOOKUP([2]ICSALabs!F931,[1]Lookup!$A$6:$B$7))</f>
        <v>0</v>
      </c>
      <c r="D931" s="45" t="b">
        <f>IF(ISBLANK([2]ICSALabs!G931),FALSE,[2]ICSALabs!G931)</f>
        <v>0</v>
      </c>
      <c r="E931" s="45" t="str">
        <f>IF(NOT(ISBLANK([2]ICSALabs!D931)),IF(OR(ISBLANK([2]ICSALabs!E931),[2]ICSALabs!E931="N/A"),"--no acb code",CONCATENATE([1]Lookup!F$1,A931,[1]Lookup!G$1,B931,[1]Lookup!H$1,H$1,[1]Lookup!I$1)),"--no attestation")</f>
        <v>--no attestation</v>
      </c>
      <c r="F931" s="45" t="str">
        <f>IF(AND(NOT(ISBLANK([2]ICSALabs!G931)),[2]ICSALabs!G931&lt;&gt;"N/A"),IF(C931="All",CONCATENATE([1]Lookup!F$2,D931,[1]Lookup!G$2,B931,[1]Lookup!H$2,H$1,[1]Lookup!I$2),CONCATENATE([1]Lookup!F$3,D931,[1]Lookup!G$3,B931,[1]Lookup!H$3)),"--no url")</f>
        <v>--no url</v>
      </c>
    </row>
    <row r="932" spans="1:6" hidden="1" x14ac:dyDescent="0.25">
      <c r="A932" s="45" t="b">
        <f>IF(ISBLANK([2]ICSALabs!D932),FALSE,LOOKUP([2]ICSALabs!D932,[1]Lookup!$A$2:$B$4))</f>
        <v>0</v>
      </c>
      <c r="B932" s="45" t="b">
        <f>IF(ISBLANK([2]ICSALabs!E932),FALSE,TRIM([2]ICSALabs!E932))</f>
        <v>0</v>
      </c>
      <c r="C932" s="45" t="b">
        <f>IF(ISBLANK([2]ICSALabs!F932),FALSE,LOOKUP([2]ICSALabs!F932,[1]Lookup!$A$6:$B$7))</f>
        <v>0</v>
      </c>
      <c r="D932" s="45" t="b">
        <f>IF(ISBLANK([2]ICSALabs!G932),FALSE,[2]ICSALabs!G932)</f>
        <v>0</v>
      </c>
      <c r="E932" s="45" t="str">
        <f>IF(NOT(ISBLANK([2]ICSALabs!D932)),IF(OR(ISBLANK([2]ICSALabs!E932),[2]ICSALabs!E932="N/A"),"--no acb code",CONCATENATE([1]Lookup!F$1,A932,[1]Lookup!G$1,B932,[1]Lookup!H$1,H$1,[1]Lookup!I$1)),"--no attestation")</f>
        <v>--no attestation</v>
      </c>
      <c r="F932" s="45" t="str">
        <f>IF(AND(NOT(ISBLANK([2]ICSALabs!G932)),[2]ICSALabs!G932&lt;&gt;"N/A"),IF(C932="All",CONCATENATE([1]Lookup!F$2,D932,[1]Lookup!G$2,B932,[1]Lookup!H$2,H$1,[1]Lookup!I$2),CONCATENATE([1]Lookup!F$3,D932,[1]Lookup!G$3,B932,[1]Lookup!H$3)),"--no url")</f>
        <v>--no url</v>
      </c>
    </row>
    <row r="933" spans="1:6" hidden="1" x14ac:dyDescent="0.25">
      <c r="A933" s="45" t="b">
        <f>IF(ISBLANK([2]ICSALabs!D933),FALSE,LOOKUP([2]ICSALabs!D933,[1]Lookup!$A$2:$B$4))</f>
        <v>0</v>
      </c>
      <c r="B933" s="45" t="b">
        <f>IF(ISBLANK([2]ICSALabs!E933),FALSE,TRIM([2]ICSALabs!E933))</f>
        <v>0</v>
      </c>
      <c r="C933" s="45" t="b">
        <f>IF(ISBLANK([2]ICSALabs!F933),FALSE,LOOKUP([2]ICSALabs!F933,[1]Lookup!$A$6:$B$7))</f>
        <v>0</v>
      </c>
      <c r="D933" s="45" t="b">
        <f>IF(ISBLANK([2]ICSALabs!G933),FALSE,[2]ICSALabs!G933)</f>
        <v>0</v>
      </c>
      <c r="E933" s="45" t="str">
        <f>IF(NOT(ISBLANK([2]ICSALabs!D933)),IF(OR(ISBLANK([2]ICSALabs!E933),[2]ICSALabs!E933="N/A"),"--no acb code",CONCATENATE([1]Lookup!F$1,A933,[1]Lookup!G$1,B933,[1]Lookup!H$1,H$1,[1]Lookup!I$1)),"--no attestation")</f>
        <v>--no attestation</v>
      </c>
      <c r="F933" s="45" t="str">
        <f>IF(AND(NOT(ISBLANK([2]ICSALabs!G933)),[2]ICSALabs!G933&lt;&gt;"N/A"),IF(C933="All",CONCATENATE([1]Lookup!F$2,D933,[1]Lookup!G$2,B933,[1]Lookup!H$2,H$1,[1]Lookup!I$2),CONCATENATE([1]Lookup!F$3,D933,[1]Lookup!G$3,B933,[1]Lookup!H$3)),"--no url")</f>
        <v>--no url</v>
      </c>
    </row>
    <row r="934" spans="1:6" hidden="1" x14ac:dyDescent="0.25">
      <c r="A934" s="45" t="b">
        <f>IF(ISBLANK([2]ICSALabs!D934),FALSE,LOOKUP([2]ICSALabs!D934,[1]Lookup!$A$2:$B$4))</f>
        <v>0</v>
      </c>
      <c r="B934" s="45" t="b">
        <f>IF(ISBLANK([2]ICSALabs!E934),FALSE,TRIM([2]ICSALabs!E934))</f>
        <v>0</v>
      </c>
      <c r="C934" s="45" t="b">
        <f>IF(ISBLANK([2]ICSALabs!F934),FALSE,LOOKUP([2]ICSALabs!F934,[1]Lookup!$A$6:$B$7))</f>
        <v>0</v>
      </c>
      <c r="D934" s="45" t="b">
        <f>IF(ISBLANK([2]ICSALabs!G934),FALSE,[2]ICSALabs!G934)</f>
        <v>0</v>
      </c>
      <c r="E934" s="45" t="str">
        <f>IF(NOT(ISBLANK([2]ICSALabs!D934)),IF(OR(ISBLANK([2]ICSALabs!E934),[2]ICSALabs!E934="N/A"),"--no acb code",CONCATENATE([1]Lookup!F$1,A934,[1]Lookup!G$1,B934,[1]Lookup!H$1,H$1,[1]Lookup!I$1)),"--no attestation")</f>
        <v>--no attestation</v>
      </c>
      <c r="F934" s="45" t="str">
        <f>IF(AND(NOT(ISBLANK([2]ICSALabs!G934)),[2]ICSALabs!G934&lt;&gt;"N/A"),IF(C934="All",CONCATENATE([1]Lookup!F$2,D934,[1]Lookup!G$2,B934,[1]Lookup!H$2,H$1,[1]Lookup!I$2),CONCATENATE([1]Lookup!F$3,D934,[1]Lookup!G$3,B934,[1]Lookup!H$3)),"--no url")</f>
        <v>--no url</v>
      </c>
    </row>
    <row r="935" spans="1:6" hidden="1" x14ac:dyDescent="0.25">
      <c r="A935" s="45" t="b">
        <f>IF(ISBLANK([2]ICSALabs!D935),FALSE,LOOKUP([2]ICSALabs!D935,[1]Lookup!$A$2:$B$4))</f>
        <v>0</v>
      </c>
      <c r="B935" s="45" t="b">
        <f>IF(ISBLANK([2]ICSALabs!E935),FALSE,TRIM([2]ICSALabs!E935))</f>
        <v>0</v>
      </c>
      <c r="C935" s="45" t="b">
        <f>IF(ISBLANK([2]ICSALabs!F935),FALSE,LOOKUP([2]ICSALabs!F935,[1]Lookup!$A$6:$B$7))</f>
        <v>0</v>
      </c>
      <c r="D935" s="45" t="b">
        <f>IF(ISBLANK([2]ICSALabs!G935),FALSE,[2]ICSALabs!G935)</f>
        <v>0</v>
      </c>
      <c r="E935" s="45" t="str">
        <f>IF(NOT(ISBLANK([2]ICSALabs!D935)),IF(OR(ISBLANK([2]ICSALabs!E935),[2]ICSALabs!E935="N/A"),"--no acb code",CONCATENATE([1]Lookup!F$1,A935,[1]Lookup!G$1,B935,[1]Lookup!H$1,H$1,[1]Lookup!I$1)),"--no attestation")</f>
        <v>--no attestation</v>
      </c>
      <c r="F935" s="45" t="str">
        <f>IF(AND(NOT(ISBLANK([2]ICSALabs!G935)),[2]ICSALabs!G935&lt;&gt;"N/A"),IF(C935="All",CONCATENATE([1]Lookup!F$2,D935,[1]Lookup!G$2,B935,[1]Lookup!H$2,H$1,[1]Lookup!I$2),CONCATENATE([1]Lookup!F$3,D935,[1]Lookup!G$3,B935,[1]Lookup!H$3)),"--no url")</f>
        <v>--no url</v>
      </c>
    </row>
    <row r="936" spans="1:6" hidden="1" x14ac:dyDescent="0.25">
      <c r="A936" s="45" t="b">
        <f>IF(ISBLANK([2]ICSALabs!D936),FALSE,LOOKUP([2]ICSALabs!D936,[1]Lookup!$A$2:$B$4))</f>
        <v>0</v>
      </c>
      <c r="B936" s="45" t="b">
        <f>IF(ISBLANK([2]ICSALabs!E936),FALSE,TRIM([2]ICSALabs!E936))</f>
        <v>0</v>
      </c>
      <c r="C936" s="45" t="b">
        <f>IF(ISBLANK([2]ICSALabs!F936),FALSE,LOOKUP([2]ICSALabs!F936,[1]Lookup!$A$6:$B$7))</f>
        <v>0</v>
      </c>
      <c r="D936" s="45" t="b">
        <f>IF(ISBLANK([2]ICSALabs!G936),FALSE,[2]ICSALabs!G936)</f>
        <v>0</v>
      </c>
      <c r="E936" s="45" t="str">
        <f>IF(NOT(ISBLANK([2]ICSALabs!D936)),IF(OR(ISBLANK([2]ICSALabs!E936),[2]ICSALabs!E936="N/A"),"--no acb code",CONCATENATE([1]Lookup!F$1,A936,[1]Lookup!G$1,B936,[1]Lookup!H$1,H$1,[1]Lookup!I$1)),"--no attestation")</f>
        <v>--no attestation</v>
      </c>
      <c r="F936" s="45" t="str">
        <f>IF(AND(NOT(ISBLANK([2]ICSALabs!G936)),[2]ICSALabs!G936&lt;&gt;"N/A"),IF(C936="All",CONCATENATE([1]Lookup!F$2,D936,[1]Lookup!G$2,B936,[1]Lookup!H$2,H$1,[1]Lookup!I$2),CONCATENATE([1]Lookup!F$3,D936,[1]Lookup!G$3,B936,[1]Lookup!H$3)),"--no url")</f>
        <v>--no url</v>
      </c>
    </row>
    <row r="937" spans="1:6" hidden="1" x14ac:dyDescent="0.25">
      <c r="A937" s="45" t="b">
        <f>IF(ISBLANK([2]ICSALabs!D937),FALSE,LOOKUP([2]ICSALabs!D937,[1]Lookup!$A$2:$B$4))</f>
        <v>0</v>
      </c>
      <c r="B937" s="45" t="b">
        <f>IF(ISBLANK([2]ICSALabs!E937),FALSE,TRIM([2]ICSALabs!E937))</f>
        <v>0</v>
      </c>
      <c r="C937" s="45" t="b">
        <f>IF(ISBLANK([2]ICSALabs!F937),FALSE,LOOKUP([2]ICSALabs!F937,[1]Lookup!$A$6:$B$7))</f>
        <v>0</v>
      </c>
      <c r="D937" s="45" t="b">
        <f>IF(ISBLANK([2]ICSALabs!G937),FALSE,[2]ICSALabs!G937)</f>
        <v>0</v>
      </c>
      <c r="E937" s="45" t="str">
        <f>IF(NOT(ISBLANK([2]ICSALabs!D937)),IF(OR(ISBLANK([2]ICSALabs!E937),[2]ICSALabs!E937="N/A"),"--no acb code",CONCATENATE([1]Lookup!F$1,A937,[1]Lookup!G$1,B937,[1]Lookup!H$1,H$1,[1]Lookup!I$1)),"--no attestation")</f>
        <v>--no attestation</v>
      </c>
      <c r="F937" s="45" t="str">
        <f>IF(AND(NOT(ISBLANK([2]ICSALabs!G937)),[2]ICSALabs!G937&lt;&gt;"N/A"),IF(C937="All",CONCATENATE([1]Lookup!F$2,D937,[1]Lookup!G$2,B937,[1]Lookup!H$2,H$1,[1]Lookup!I$2),CONCATENATE([1]Lookup!F$3,D937,[1]Lookup!G$3,B937,[1]Lookup!H$3)),"--no url")</f>
        <v>--no url</v>
      </c>
    </row>
    <row r="938" spans="1:6" hidden="1" x14ac:dyDescent="0.25">
      <c r="A938" s="45" t="b">
        <f>IF(ISBLANK([2]ICSALabs!D938),FALSE,LOOKUP([2]ICSALabs!D938,[1]Lookup!$A$2:$B$4))</f>
        <v>0</v>
      </c>
      <c r="B938" s="45" t="b">
        <f>IF(ISBLANK([2]ICSALabs!E938),FALSE,TRIM([2]ICSALabs!E938))</f>
        <v>0</v>
      </c>
      <c r="C938" s="45" t="b">
        <f>IF(ISBLANK([2]ICSALabs!F938),FALSE,LOOKUP([2]ICSALabs!F938,[1]Lookup!$A$6:$B$7))</f>
        <v>0</v>
      </c>
      <c r="D938" s="45" t="b">
        <f>IF(ISBLANK([2]ICSALabs!G938),FALSE,[2]ICSALabs!G938)</f>
        <v>0</v>
      </c>
      <c r="E938" s="45" t="str">
        <f>IF(NOT(ISBLANK([2]ICSALabs!D938)),IF(OR(ISBLANK([2]ICSALabs!E938),[2]ICSALabs!E938="N/A"),"--no acb code",CONCATENATE([1]Lookup!F$1,A938,[1]Lookup!G$1,B938,[1]Lookup!H$1,H$1,[1]Lookup!I$1)),"--no attestation")</f>
        <v>--no attestation</v>
      </c>
      <c r="F938" s="45" t="str">
        <f>IF(AND(NOT(ISBLANK([2]ICSALabs!G938)),[2]ICSALabs!G938&lt;&gt;"N/A"),IF(C938="All",CONCATENATE([1]Lookup!F$2,D938,[1]Lookup!G$2,B938,[1]Lookup!H$2,H$1,[1]Lookup!I$2),CONCATENATE([1]Lookup!F$3,D938,[1]Lookup!G$3,B938,[1]Lookup!H$3)),"--no url")</f>
        <v>--no url</v>
      </c>
    </row>
    <row r="939" spans="1:6" hidden="1" x14ac:dyDescent="0.25">
      <c r="A939" s="45" t="b">
        <f>IF(ISBLANK([2]ICSALabs!D939),FALSE,LOOKUP([2]ICSALabs!D939,[1]Lookup!$A$2:$B$4))</f>
        <v>0</v>
      </c>
      <c r="B939" s="45" t="b">
        <f>IF(ISBLANK([2]ICSALabs!E939),FALSE,TRIM([2]ICSALabs!E939))</f>
        <v>0</v>
      </c>
      <c r="C939" s="45" t="b">
        <f>IF(ISBLANK([2]ICSALabs!F939),FALSE,LOOKUP([2]ICSALabs!F939,[1]Lookup!$A$6:$B$7))</f>
        <v>0</v>
      </c>
      <c r="D939" s="45" t="b">
        <f>IF(ISBLANK([2]ICSALabs!G939),FALSE,[2]ICSALabs!G939)</f>
        <v>0</v>
      </c>
      <c r="E939" s="45" t="str">
        <f>IF(NOT(ISBLANK([2]ICSALabs!D939)),IF(OR(ISBLANK([2]ICSALabs!E939),[2]ICSALabs!E939="N/A"),"--no acb code",CONCATENATE([1]Lookup!F$1,A939,[1]Lookup!G$1,B939,[1]Lookup!H$1,H$1,[1]Lookup!I$1)),"--no attestation")</f>
        <v>--no attestation</v>
      </c>
      <c r="F939" s="45" t="str">
        <f>IF(AND(NOT(ISBLANK([2]ICSALabs!G939)),[2]ICSALabs!G939&lt;&gt;"N/A"),IF(C939="All",CONCATENATE([1]Lookup!F$2,D939,[1]Lookup!G$2,B939,[1]Lookup!H$2,H$1,[1]Lookup!I$2),CONCATENATE([1]Lookup!F$3,D939,[1]Lookup!G$3,B939,[1]Lookup!H$3)),"--no url")</f>
        <v>--no url</v>
      </c>
    </row>
    <row r="940" spans="1:6" hidden="1" x14ac:dyDescent="0.25">
      <c r="A940" s="45" t="b">
        <f>IF(ISBLANK([2]ICSALabs!D940),FALSE,LOOKUP([2]ICSALabs!D940,[1]Lookup!$A$2:$B$4))</f>
        <v>0</v>
      </c>
      <c r="B940" s="45" t="b">
        <f>IF(ISBLANK([2]ICSALabs!E940),FALSE,TRIM([2]ICSALabs!E940))</f>
        <v>0</v>
      </c>
      <c r="C940" s="45" t="b">
        <f>IF(ISBLANK([2]ICSALabs!F940),FALSE,LOOKUP([2]ICSALabs!F940,[1]Lookup!$A$6:$B$7))</f>
        <v>0</v>
      </c>
      <c r="D940" s="45" t="b">
        <f>IF(ISBLANK([2]ICSALabs!G940),FALSE,[2]ICSALabs!G940)</f>
        <v>0</v>
      </c>
      <c r="E940" s="45" t="str">
        <f>IF(NOT(ISBLANK([2]ICSALabs!D940)),IF(OR(ISBLANK([2]ICSALabs!E940),[2]ICSALabs!E940="N/A"),"--no acb code",CONCATENATE([1]Lookup!F$1,A940,[1]Lookup!G$1,B940,[1]Lookup!H$1,H$1,[1]Lookup!I$1)),"--no attestation")</f>
        <v>--no attestation</v>
      </c>
      <c r="F940" s="45" t="str">
        <f>IF(AND(NOT(ISBLANK([2]ICSALabs!G940)),[2]ICSALabs!G940&lt;&gt;"N/A"),IF(C940="All",CONCATENATE([1]Lookup!F$2,D940,[1]Lookup!G$2,B940,[1]Lookup!H$2,H$1,[1]Lookup!I$2),CONCATENATE([1]Lookup!F$3,D940,[1]Lookup!G$3,B940,[1]Lookup!H$3)),"--no url")</f>
        <v>--no url</v>
      </c>
    </row>
    <row r="941" spans="1:6" hidden="1" x14ac:dyDescent="0.25">
      <c r="A941" s="45" t="b">
        <f>IF(ISBLANK([2]ICSALabs!D941),FALSE,LOOKUP([2]ICSALabs!D941,[1]Lookup!$A$2:$B$4))</f>
        <v>0</v>
      </c>
      <c r="B941" s="45" t="b">
        <f>IF(ISBLANK([2]ICSALabs!E941),FALSE,TRIM([2]ICSALabs!E941))</f>
        <v>0</v>
      </c>
      <c r="C941" s="45" t="b">
        <f>IF(ISBLANK([2]ICSALabs!F941),FALSE,LOOKUP([2]ICSALabs!F941,[1]Lookup!$A$6:$B$7))</f>
        <v>0</v>
      </c>
      <c r="D941" s="45" t="b">
        <f>IF(ISBLANK([2]ICSALabs!G941),FALSE,[2]ICSALabs!G941)</f>
        <v>0</v>
      </c>
      <c r="E941" s="45" t="str">
        <f>IF(NOT(ISBLANK([2]ICSALabs!D941)),IF(OR(ISBLANK([2]ICSALabs!E941),[2]ICSALabs!E941="N/A"),"--no acb code",CONCATENATE([1]Lookup!F$1,A941,[1]Lookup!G$1,B941,[1]Lookup!H$1,H$1,[1]Lookup!I$1)),"--no attestation")</f>
        <v>--no attestation</v>
      </c>
      <c r="F941" s="45" t="str">
        <f>IF(AND(NOT(ISBLANK([2]ICSALabs!G941)),[2]ICSALabs!G941&lt;&gt;"N/A"),IF(C941="All",CONCATENATE([1]Lookup!F$2,D941,[1]Lookup!G$2,B941,[1]Lookup!H$2,H$1,[1]Lookup!I$2),CONCATENATE([1]Lookup!F$3,D941,[1]Lookup!G$3,B941,[1]Lookup!H$3)),"--no url")</f>
        <v>--no url</v>
      </c>
    </row>
    <row r="942" spans="1:6" hidden="1" x14ac:dyDescent="0.25">
      <c r="A942" s="45" t="b">
        <f>IF(ISBLANK([2]ICSALabs!D942),FALSE,LOOKUP([2]ICSALabs!D942,[1]Lookup!$A$2:$B$4))</f>
        <v>0</v>
      </c>
      <c r="B942" s="45" t="b">
        <f>IF(ISBLANK([2]ICSALabs!E942),FALSE,TRIM([2]ICSALabs!E942))</f>
        <v>0</v>
      </c>
      <c r="C942" s="45" t="b">
        <f>IF(ISBLANK([2]ICSALabs!F942),FALSE,LOOKUP([2]ICSALabs!F942,[1]Lookup!$A$6:$B$7))</f>
        <v>0</v>
      </c>
      <c r="D942" s="45" t="b">
        <f>IF(ISBLANK([2]ICSALabs!G942),FALSE,[2]ICSALabs!G942)</f>
        <v>0</v>
      </c>
      <c r="E942" s="45" t="str">
        <f>IF(NOT(ISBLANK([2]ICSALabs!D942)),IF(OR(ISBLANK([2]ICSALabs!E942),[2]ICSALabs!E942="N/A"),"--no acb code",CONCATENATE([1]Lookup!F$1,A942,[1]Lookup!G$1,B942,[1]Lookup!H$1,H$1,[1]Lookup!I$1)),"--no attestation")</f>
        <v>--no attestation</v>
      </c>
      <c r="F942" s="45" t="str">
        <f>IF(AND(NOT(ISBLANK([2]ICSALabs!G942)),[2]ICSALabs!G942&lt;&gt;"N/A"),IF(C942="All",CONCATENATE([1]Lookup!F$2,D942,[1]Lookup!G$2,B942,[1]Lookup!H$2,H$1,[1]Lookup!I$2),CONCATENATE([1]Lookup!F$3,D942,[1]Lookup!G$3,B942,[1]Lookup!H$3)),"--no url")</f>
        <v>--no url</v>
      </c>
    </row>
    <row r="943" spans="1:6" hidden="1" x14ac:dyDescent="0.25">
      <c r="A943" s="45" t="b">
        <f>IF(ISBLANK([2]ICSALabs!D943),FALSE,LOOKUP([2]ICSALabs!D943,[1]Lookup!$A$2:$B$4))</f>
        <v>0</v>
      </c>
      <c r="B943" s="45" t="b">
        <f>IF(ISBLANK([2]ICSALabs!E943),FALSE,TRIM([2]ICSALabs!E943))</f>
        <v>0</v>
      </c>
      <c r="C943" s="45" t="b">
        <f>IF(ISBLANK([2]ICSALabs!F943),FALSE,LOOKUP([2]ICSALabs!F943,[1]Lookup!$A$6:$B$7))</f>
        <v>0</v>
      </c>
      <c r="D943" s="45" t="b">
        <f>IF(ISBLANK([2]ICSALabs!G943),FALSE,[2]ICSALabs!G943)</f>
        <v>0</v>
      </c>
      <c r="E943" s="45" t="str">
        <f>IF(NOT(ISBLANK([2]ICSALabs!D943)),IF(OR(ISBLANK([2]ICSALabs!E943),[2]ICSALabs!E943="N/A"),"--no acb code",CONCATENATE([1]Lookup!F$1,A943,[1]Lookup!G$1,B943,[1]Lookup!H$1,H$1,[1]Lookup!I$1)),"--no attestation")</f>
        <v>--no attestation</v>
      </c>
      <c r="F943" s="45" t="str">
        <f>IF(AND(NOT(ISBLANK([2]ICSALabs!G943)),[2]ICSALabs!G943&lt;&gt;"N/A"),IF(C943="All",CONCATENATE([1]Lookup!F$2,D943,[1]Lookup!G$2,B943,[1]Lookup!H$2,H$1,[1]Lookup!I$2),CONCATENATE([1]Lookup!F$3,D943,[1]Lookup!G$3,B943,[1]Lookup!H$3)),"--no url")</f>
        <v>--no url</v>
      </c>
    </row>
    <row r="944" spans="1:6" hidden="1" x14ac:dyDescent="0.25">
      <c r="A944" s="45" t="b">
        <f>IF(ISBLANK([2]ICSALabs!D944),FALSE,LOOKUP([2]ICSALabs!D944,[1]Lookup!$A$2:$B$4))</f>
        <v>0</v>
      </c>
      <c r="B944" s="45" t="b">
        <f>IF(ISBLANK([2]ICSALabs!E944),FALSE,TRIM([2]ICSALabs!E944))</f>
        <v>0</v>
      </c>
      <c r="C944" s="45" t="b">
        <f>IF(ISBLANK([2]ICSALabs!F944),FALSE,LOOKUP([2]ICSALabs!F944,[1]Lookup!$A$6:$B$7))</f>
        <v>0</v>
      </c>
      <c r="D944" s="45" t="b">
        <f>IF(ISBLANK([2]ICSALabs!G944),FALSE,[2]ICSALabs!G944)</f>
        <v>0</v>
      </c>
      <c r="E944" s="45" t="str">
        <f>IF(NOT(ISBLANK([2]ICSALabs!D944)),IF(OR(ISBLANK([2]ICSALabs!E944),[2]ICSALabs!E944="N/A"),"--no acb code",CONCATENATE([1]Lookup!F$1,A944,[1]Lookup!G$1,B944,[1]Lookup!H$1,H$1,[1]Lookup!I$1)),"--no attestation")</f>
        <v>--no attestation</v>
      </c>
      <c r="F944" s="45" t="str">
        <f>IF(AND(NOT(ISBLANK([2]ICSALabs!G944)),[2]ICSALabs!G944&lt;&gt;"N/A"),IF(C944="All",CONCATENATE([1]Lookup!F$2,D944,[1]Lookup!G$2,B944,[1]Lookup!H$2,H$1,[1]Lookup!I$2),CONCATENATE([1]Lookup!F$3,D944,[1]Lookup!G$3,B944,[1]Lookup!H$3)),"--no url")</f>
        <v>--no url</v>
      </c>
    </row>
    <row r="945" spans="1:6" hidden="1" x14ac:dyDescent="0.25">
      <c r="A945" s="45" t="b">
        <f>IF(ISBLANK([2]ICSALabs!D945),FALSE,LOOKUP([2]ICSALabs!D945,[1]Lookup!$A$2:$B$4))</f>
        <v>0</v>
      </c>
      <c r="B945" s="45" t="b">
        <f>IF(ISBLANK([2]ICSALabs!E945),FALSE,TRIM([2]ICSALabs!E945))</f>
        <v>0</v>
      </c>
      <c r="C945" s="45" t="b">
        <f>IF(ISBLANK([2]ICSALabs!F945),FALSE,LOOKUP([2]ICSALabs!F945,[1]Lookup!$A$6:$B$7))</f>
        <v>0</v>
      </c>
      <c r="D945" s="45" t="b">
        <f>IF(ISBLANK([2]ICSALabs!G945),FALSE,[2]ICSALabs!G945)</f>
        <v>0</v>
      </c>
      <c r="E945" s="45" t="str">
        <f>IF(NOT(ISBLANK([2]ICSALabs!D945)),IF(OR(ISBLANK([2]ICSALabs!E945),[2]ICSALabs!E945="N/A"),"--no acb code",CONCATENATE([1]Lookup!F$1,A945,[1]Lookup!G$1,B945,[1]Lookup!H$1,H$1,[1]Lookup!I$1)),"--no attestation")</f>
        <v>--no attestation</v>
      </c>
      <c r="F945" s="45" t="str">
        <f>IF(AND(NOT(ISBLANK([2]ICSALabs!G945)),[2]ICSALabs!G945&lt;&gt;"N/A"),IF(C945="All",CONCATENATE([1]Lookup!F$2,D945,[1]Lookup!G$2,B945,[1]Lookup!H$2,H$1,[1]Lookup!I$2),CONCATENATE([1]Lookup!F$3,D945,[1]Lookup!G$3,B945,[1]Lookup!H$3)),"--no url")</f>
        <v>--no url</v>
      </c>
    </row>
    <row r="946" spans="1:6" hidden="1" x14ac:dyDescent="0.25">
      <c r="A946" s="45" t="b">
        <f>IF(ISBLANK([2]ICSALabs!D946),FALSE,LOOKUP([2]ICSALabs!D946,[1]Lookup!$A$2:$B$4))</f>
        <v>0</v>
      </c>
      <c r="B946" s="45" t="b">
        <f>IF(ISBLANK([2]ICSALabs!E946),FALSE,TRIM([2]ICSALabs!E946))</f>
        <v>0</v>
      </c>
      <c r="C946" s="45" t="b">
        <f>IF(ISBLANK([2]ICSALabs!F946),FALSE,LOOKUP([2]ICSALabs!F946,[1]Lookup!$A$6:$B$7))</f>
        <v>0</v>
      </c>
      <c r="D946" s="45" t="b">
        <f>IF(ISBLANK([2]ICSALabs!G946),FALSE,[2]ICSALabs!G946)</f>
        <v>0</v>
      </c>
      <c r="E946" s="45" t="str">
        <f>IF(NOT(ISBLANK([2]ICSALabs!D946)),IF(OR(ISBLANK([2]ICSALabs!E946),[2]ICSALabs!E946="N/A"),"--no acb code",CONCATENATE([1]Lookup!F$1,A946,[1]Lookup!G$1,B946,[1]Lookup!H$1,H$1,[1]Lookup!I$1)),"--no attestation")</f>
        <v>--no attestation</v>
      </c>
      <c r="F946" s="45" t="str">
        <f>IF(AND(NOT(ISBLANK([2]ICSALabs!G946)),[2]ICSALabs!G946&lt;&gt;"N/A"),IF(C946="All",CONCATENATE([1]Lookup!F$2,D946,[1]Lookup!G$2,B946,[1]Lookup!H$2,H$1,[1]Lookup!I$2),CONCATENATE([1]Lookup!F$3,D946,[1]Lookup!G$3,B946,[1]Lookup!H$3)),"--no url")</f>
        <v>--no url</v>
      </c>
    </row>
    <row r="947" spans="1:6" hidden="1" x14ac:dyDescent="0.25">
      <c r="A947" s="45" t="b">
        <f>IF(ISBLANK([2]ICSALabs!D947),FALSE,LOOKUP([2]ICSALabs!D947,[1]Lookup!$A$2:$B$4))</f>
        <v>0</v>
      </c>
      <c r="B947" s="45" t="b">
        <f>IF(ISBLANK([2]ICSALabs!E947),FALSE,TRIM([2]ICSALabs!E947))</f>
        <v>0</v>
      </c>
      <c r="C947" s="45" t="b">
        <f>IF(ISBLANK([2]ICSALabs!F947),FALSE,LOOKUP([2]ICSALabs!F947,[1]Lookup!$A$6:$B$7))</f>
        <v>0</v>
      </c>
      <c r="D947" s="45" t="b">
        <f>IF(ISBLANK([2]ICSALabs!G947),FALSE,[2]ICSALabs!G947)</f>
        <v>0</v>
      </c>
      <c r="E947" s="45" t="str">
        <f>IF(NOT(ISBLANK([2]ICSALabs!D947)),IF(OR(ISBLANK([2]ICSALabs!E947),[2]ICSALabs!E947="N/A"),"--no acb code",CONCATENATE([1]Lookup!F$1,A947,[1]Lookup!G$1,B947,[1]Lookup!H$1,H$1,[1]Lookup!I$1)),"--no attestation")</f>
        <v>--no attestation</v>
      </c>
      <c r="F947" s="45" t="str">
        <f>IF(AND(NOT(ISBLANK([2]ICSALabs!G947)),[2]ICSALabs!G947&lt;&gt;"N/A"),IF(C947="All",CONCATENATE([1]Lookup!F$2,D947,[1]Lookup!G$2,B947,[1]Lookup!H$2,H$1,[1]Lookup!I$2),CONCATENATE([1]Lookup!F$3,D947,[1]Lookup!G$3,B947,[1]Lookup!H$3)),"--no url")</f>
        <v>--no url</v>
      </c>
    </row>
    <row r="948" spans="1:6" hidden="1" x14ac:dyDescent="0.25">
      <c r="A948" s="45" t="b">
        <f>IF(ISBLANK([2]ICSALabs!D948),FALSE,LOOKUP([2]ICSALabs!D948,[1]Lookup!$A$2:$B$4))</f>
        <v>0</v>
      </c>
      <c r="B948" s="45" t="b">
        <f>IF(ISBLANK([2]ICSALabs!E948),FALSE,TRIM([2]ICSALabs!E948))</f>
        <v>0</v>
      </c>
      <c r="C948" s="45" t="b">
        <f>IF(ISBLANK([2]ICSALabs!F948),FALSE,LOOKUP([2]ICSALabs!F948,[1]Lookup!$A$6:$B$7))</f>
        <v>0</v>
      </c>
      <c r="D948" s="45" t="b">
        <f>IF(ISBLANK([2]ICSALabs!G948),FALSE,[2]ICSALabs!G948)</f>
        <v>0</v>
      </c>
      <c r="E948" s="45" t="str">
        <f>IF(NOT(ISBLANK([2]ICSALabs!D948)),IF(OR(ISBLANK([2]ICSALabs!E948),[2]ICSALabs!E948="N/A"),"--no acb code",CONCATENATE([1]Lookup!F$1,A948,[1]Lookup!G$1,B948,[1]Lookup!H$1,H$1,[1]Lookup!I$1)),"--no attestation")</f>
        <v>--no attestation</v>
      </c>
      <c r="F948" s="45" t="str">
        <f>IF(AND(NOT(ISBLANK([2]ICSALabs!G948)),[2]ICSALabs!G948&lt;&gt;"N/A"),IF(C948="All",CONCATENATE([1]Lookup!F$2,D948,[1]Lookup!G$2,B948,[1]Lookup!H$2,H$1,[1]Lookup!I$2),CONCATENATE([1]Lookup!F$3,D948,[1]Lookup!G$3,B948,[1]Lookup!H$3)),"--no url")</f>
        <v>--no url</v>
      </c>
    </row>
    <row r="949" spans="1:6" hidden="1" x14ac:dyDescent="0.25">
      <c r="A949" s="45" t="b">
        <f>IF(ISBLANK([2]ICSALabs!D949),FALSE,LOOKUP([2]ICSALabs!D949,[1]Lookup!$A$2:$B$4))</f>
        <v>0</v>
      </c>
      <c r="B949" s="45" t="b">
        <f>IF(ISBLANK([2]ICSALabs!E949),FALSE,TRIM([2]ICSALabs!E949))</f>
        <v>0</v>
      </c>
      <c r="C949" s="45" t="b">
        <f>IF(ISBLANK([2]ICSALabs!F949),FALSE,LOOKUP([2]ICSALabs!F949,[1]Lookup!$A$6:$B$7))</f>
        <v>0</v>
      </c>
      <c r="D949" s="45" t="b">
        <f>IF(ISBLANK([2]ICSALabs!G949),FALSE,[2]ICSALabs!G949)</f>
        <v>0</v>
      </c>
      <c r="E949" s="45" t="str">
        <f>IF(NOT(ISBLANK([2]ICSALabs!D949)),IF(OR(ISBLANK([2]ICSALabs!E949),[2]ICSALabs!E949="N/A"),"--no acb code",CONCATENATE([1]Lookup!F$1,A949,[1]Lookup!G$1,B949,[1]Lookup!H$1,H$1,[1]Lookup!I$1)),"--no attestation")</f>
        <v>--no attestation</v>
      </c>
      <c r="F949" s="45" t="str">
        <f>IF(AND(NOT(ISBLANK([2]ICSALabs!G949)),[2]ICSALabs!G949&lt;&gt;"N/A"),IF(C949="All",CONCATENATE([1]Lookup!F$2,D949,[1]Lookup!G$2,B949,[1]Lookup!H$2,H$1,[1]Lookup!I$2),CONCATENATE([1]Lookup!F$3,D949,[1]Lookup!G$3,B949,[1]Lookup!H$3)),"--no url")</f>
        <v>--no url</v>
      </c>
    </row>
    <row r="950" spans="1:6" hidden="1" x14ac:dyDescent="0.25">
      <c r="A950" s="45" t="b">
        <f>IF(ISBLANK([2]ICSALabs!D950),FALSE,LOOKUP([2]ICSALabs!D950,[1]Lookup!$A$2:$B$4))</f>
        <v>0</v>
      </c>
      <c r="B950" s="45" t="b">
        <f>IF(ISBLANK([2]ICSALabs!E950),FALSE,TRIM([2]ICSALabs!E950))</f>
        <v>0</v>
      </c>
      <c r="C950" s="45" t="b">
        <f>IF(ISBLANK([2]ICSALabs!F950),FALSE,LOOKUP([2]ICSALabs!F950,[1]Lookup!$A$6:$B$7))</f>
        <v>0</v>
      </c>
      <c r="D950" s="45" t="b">
        <f>IF(ISBLANK([2]ICSALabs!G950),FALSE,[2]ICSALabs!G950)</f>
        <v>0</v>
      </c>
      <c r="E950" s="45" t="str">
        <f>IF(NOT(ISBLANK([2]ICSALabs!D950)),IF(OR(ISBLANK([2]ICSALabs!E950),[2]ICSALabs!E950="N/A"),"--no acb code",CONCATENATE([1]Lookup!F$1,A950,[1]Lookup!G$1,B950,[1]Lookup!H$1,H$1,[1]Lookup!I$1)),"--no attestation")</f>
        <v>--no attestation</v>
      </c>
      <c r="F950" s="45" t="str">
        <f>IF(AND(NOT(ISBLANK([2]ICSALabs!G950)),[2]ICSALabs!G950&lt;&gt;"N/A"),IF(C950="All",CONCATENATE([1]Lookup!F$2,D950,[1]Lookup!G$2,B950,[1]Lookup!H$2,H$1,[1]Lookup!I$2),CONCATENATE([1]Lookup!F$3,D950,[1]Lookup!G$3,B950,[1]Lookup!H$3)),"--no url")</f>
        <v>--no url</v>
      </c>
    </row>
    <row r="951" spans="1:6" hidden="1" x14ac:dyDescent="0.25">
      <c r="A951" s="45" t="b">
        <f>IF(ISBLANK([2]ICSALabs!D951),FALSE,LOOKUP([2]ICSALabs!D951,[1]Lookup!$A$2:$B$4))</f>
        <v>0</v>
      </c>
      <c r="B951" s="45" t="b">
        <f>IF(ISBLANK([2]ICSALabs!E951),FALSE,TRIM([2]ICSALabs!E951))</f>
        <v>0</v>
      </c>
      <c r="C951" s="45" t="b">
        <f>IF(ISBLANK([2]ICSALabs!F951),FALSE,LOOKUP([2]ICSALabs!F951,[1]Lookup!$A$6:$B$7))</f>
        <v>0</v>
      </c>
      <c r="D951" s="45" t="b">
        <f>IF(ISBLANK([2]ICSALabs!G951),FALSE,[2]ICSALabs!G951)</f>
        <v>0</v>
      </c>
      <c r="E951" s="45" t="str">
        <f>IF(NOT(ISBLANK([2]ICSALabs!D951)),IF(OR(ISBLANK([2]ICSALabs!E951),[2]ICSALabs!E951="N/A"),"--no acb code",CONCATENATE([1]Lookup!F$1,A951,[1]Lookup!G$1,B951,[1]Lookup!H$1,H$1,[1]Lookup!I$1)),"--no attestation")</f>
        <v>--no attestation</v>
      </c>
      <c r="F951" s="45" t="str">
        <f>IF(AND(NOT(ISBLANK([2]ICSALabs!G951)),[2]ICSALabs!G951&lt;&gt;"N/A"),IF(C951="All",CONCATENATE([1]Lookup!F$2,D951,[1]Lookup!G$2,B951,[1]Lookup!H$2,H$1,[1]Lookup!I$2),CONCATENATE([1]Lookup!F$3,D951,[1]Lookup!G$3,B951,[1]Lookup!H$3)),"--no url")</f>
        <v>--no url</v>
      </c>
    </row>
    <row r="952" spans="1:6" hidden="1" x14ac:dyDescent="0.25">
      <c r="A952" s="45" t="b">
        <f>IF(ISBLANK([2]ICSALabs!D952),FALSE,LOOKUP([2]ICSALabs!D952,[1]Lookup!$A$2:$B$4))</f>
        <v>0</v>
      </c>
      <c r="B952" s="45" t="b">
        <f>IF(ISBLANK([2]ICSALabs!E952),FALSE,TRIM([2]ICSALabs!E952))</f>
        <v>0</v>
      </c>
      <c r="C952" s="45" t="b">
        <f>IF(ISBLANK([2]ICSALabs!F952),FALSE,LOOKUP([2]ICSALabs!F952,[1]Lookup!$A$6:$B$7))</f>
        <v>0</v>
      </c>
      <c r="D952" s="45" t="b">
        <f>IF(ISBLANK([2]ICSALabs!G952),FALSE,[2]ICSALabs!G952)</f>
        <v>0</v>
      </c>
      <c r="E952" s="45" t="str">
        <f>IF(NOT(ISBLANK([2]ICSALabs!D952)),IF(OR(ISBLANK([2]ICSALabs!E952),[2]ICSALabs!E952="N/A"),"--no acb code",CONCATENATE([1]Lookup!F$1,A952,[1]Lookup!G$1,B952,[1]Lookup!H$1,H$1,[1]Lookup!I$1)),"--no attestation")</f>
        <v>--no attestation</v>
      </c>
      <c r="F952" s="45" t="str">
        <f>IF(AND(NOT(ISBLANK([2]ICSALabs!G952)),[2]ICSALabs!G952&lt;&gt;"N/A"),IF(C952="All",CONCATENATE([1]Lookup!F$2,D952,[1]Lookup!G$2,B952,[1]Lookup!H$2,H$1,[1]Lookup!I$2),CONCATENATE([1]Lookup!F$3,D952,[1]Lookup!G$3,B952,[1]Lookup!H$3)),"--no url")</f>
        <v>--no url</v>
      </c>
    </row>
    <row r="953" spans="1:6" hidden="1" x14ac:dyDescent="0.25">
      <c r="A953" s="45" t="b">
        <f>IF(ISBLANK([2]ICSALabs!D953),FALSE,LOOKUP([2]ICSALabs!D953,[1]Lookup!$A$2:$B$4))</f>
        <v>0</v>
      </c>
      <c r="B953" s="45" t="b">
        <f>IF(ISBLANK([2]ICSALabs!E953),FALSE,TRIM([2]ICSALabs!E953))</f>
        <v>0</v>
      </c>
      <c r="C953" s="45" t="b">
        <f>IF(ISBLANK([2]ICSALabs!F953),FALSE,LOOKUP([2]ICSALabs!F953,[1]Lookup!$A$6:$B$7))</f>
        <v>0</v>
      </c>
      <c r="D953" s="45" t="b">
        <f>IF(ISBLANK([2]ICSALabs!G953),FALSE,[2]ICSALabs!G953)</f>
        <v>0</v>
      </c>
      <c r="E953" s="45" t="str">
        <f>IF(NOT(ISBLANK([2]ICSALabs!D953)),IF(OR(ISBLANK([2]ICSALabs!E953),[2]ICSALabs!E953="N/A"),"--no acb code",CONCATENATE([1]Lookup!F$1,A953,[1]Lookup!G$1,B953,[1]Lookup!H$1,H$1,[1]Lookup!I$1)),"--no attestation")</f>
        <v>--no attestation</v>
      </c>
      <c r="F953" s="45" t="str">
        <f>IF(AND(NOT(ISBLANK([2]ICSALabs!G953)),[2]ICSALabs!G953&lt;&gt;"N/A"),IF(C953="All",CONCATENATE([1]Lookup!F$2,D953,[1]Lookup!G$2,B953,[1]Lookup!H$2,H$1,[1]Lookup!I$2),CONCATENATE([1]Lookup!F$3,D953,[1]Lookup!G$3,B953,[1]Lookup!H$3)),"--no url")</f>
        <v>--no url</v>
      </c>
    </row>
    <row r="954" spans="1:6" hidden="1" x14ac:dyDescent="0.25">
      <c r="A954" s="45" t="b">
        <f>IF(ISBLANK([2]ICSALabs!D954),FALSE,LOOKUP([2]ICSALabs!D954,[1]Lookup!$A$2:$B$4))</f>
        <v>0</v>
      </c>
      <c r="B954" s="45" t="b">
        <f>IF(ISBLANK([2]ICSALabs!E954),FALSE,TRIM([2]ICSALabs!E954))</f>
        <v>0</v>
      </c>
      <c r="C954" s="45" t="b">
        <f>IF(ISBLANK([2]ICSALabs!F954),FALSE,LOOKUP([2]ICSALabs!F954,[1]Lookup!$A$6:$B$7))</f>
        <v>0</v>
      </c>
      <c r="D954" s="45" t="b">
        <f>IF(ISBLANK([2]ICSALabs!G954),FALSE,[2]ICSALabs!G954)</f>
        <v>0</v>
      </c>
      <c r="E954" s="45" t="str">
        <f>IF(NOT(ISBLANK([2]ICSALabs!D954)),IF(OR(ISBLANK([2]ICSALabs!E954),[2]ICSALabs!E954="N/A"),"--no acb code",CONCATENATE([1]Lookup!F$1,A954,[1]Lookup!G$1,B954,[1]Lookup!H$1,H$1,[1]Lookup!I$1)),"--no attestation")</f>
        <v>--no attestation</v>
      </c>
      <c r="F954" s="45" t="str">
        <f>IF(AND(NOT(ISBLANK([2]ICSALabs!G954)),[2]ICSALabs!G954&lt;&gt;"N/A"),IF(C954="All",CONCATENATE([1]Lookup!F$2,D954,[1]Lookup!G$2,B954,[1]Lookup!H$2,H$1,[1]Lookup!I$2),CONCATENATE([1]Lookup!F$3,D954,[1]Lookup!G$3,B954,[1]Lookup!H$3)),"--no url")</f>
        <v>--no url</v>
      </c>
    </row>
    <row r="955" spans="1:6" hidden="1" x14ac:dyDescent="0.25">
      <c r="A955" s="45" t="b">
        <f>IF(ISBLANK([2]ICSALabs!D955),FALSE,LOOKUP([2]ICSALabs!D955,[1]Lookup!$A$2:$B$4))</f>
        <v>0</v>
      </c>
      <c r="B955" s="45" t="b">
        <f>IF(ISBLANK([2]ICSALabs!E955),FALSE,TRIM([2]ICSALabs!E955))</f>
        <v>0</v>
      </c>
      <c r="C955" s="45" t="b">
        <f>IF(ISBLANK([2]ICSALabs!F955),FALSE,LOOKUP([2]ICSALabs!F955,[1]Lookup!$A$6:$B$7))</f>
        <v>0</v>
      </c>
      <c r="D955" s="45" t="b">
        <f>IF(ISBLANK([2]ICSALabs!G955),FALSE,[2]ICSALabs!G955)</f>
        <v>0</v>
      </c>
      <c r="E955" s="45" t="str">
        <f>IF(NOT(ISBLANK([2]ICSALabs!D955)),IF(OR(ISBLANK([2]ICSALabs!E955),[2]ICSALabs!E955="N/A"),"--no acb code",CONCATENATE([1]Lookup!F$1,A955,[1]Lookup!G$1,B955,[1]Lookup!H$1,H$1,[1]Lookup!I$1)),"--no attestation")</f>
        <v>--no attestation</v>
      </c>
      <c r="F955" s="45" t="str">
        <f>IF(AND(NOT(ISBLANK([2]ICSALabs!G955)),[2]ICSALabs!G955&lt;&gt;"N/A"),IF(C955="All",CONCATENATE([1]Lookup!F$2,D955,[1]Lookup!G$2,B955,[1]Lookup!H$2,H$1,[1]Lookup!I$2),CONCATENATE([1]Lookup!F$3,D955,[1]Lookup!G$3,B955,[1]Lookup!H$3)),"--no url")</f>
        <v>--no url</v>
      </c>
    </row>
    <row r="956" spans="1:6" hidden="1" x14ac:dyDescent="0.25">
      <c r="A956" s="45" t="b">
        <f>IF(ISBLANK([2]ICSALabs!D956),FALSE,LOOKUP([2]ICSALabs!D956,[1]Lookup!$A$2:$B$4))</f>
        <v>0</v>
      </c>
      <c r="B956" s="45" t="b">
        <f>IF(ISBLANK([2]ICSALabs!E956),FALSE,TRIM([2]ICSALabs!E956))</f>
        <v>0</v>
      </c>
      <c r="C956" s="45" t="b">
        <f>IF(ISBLANK([2]ICSALabs!F956),FALSE,LOOKUP([2]ICSALabs!F956,[1]Lookup!$A$6:$B$7))</f>
        <v>0</v>
      </c>
      <c r="D956" s="45" t="b">
        <f>IF(ISBLANK([2]ICSALabs!G956),FALSE,[2]ICSALabs!G956)</f>
        <v>0</v>
      </c>
      <c r="E956" s="45" t="str">
        <f>IF(NOT(ISBLANK([2]ICSALabs!D956)),IF(OR(ISBLANK([2]ICSALabs!E956),[2]ICSALabs!E956="N/A"),"--no acb code",CONCATENATE([1]Lookup!F$1,A956,[1]Lookup!G$1,B956,[1]Lookup!H$1,H$1,[1]Lookup!I$1)),"--no attestation")</f>
        <v>--no attestation</v>
      </c>
      <c r="F956" s="45" t="str">
        <f>IF(AND(NOT(ISBLANK([2]ICSALabs!G956)),[2]ICSALabs!G956&lt;&gt;"N/A"),IF(C956="All",CONCATENATE([1]Lookup!F$2,D956,[1]Lookup!G$2,B956,[1]Lookup!H$2,H$1,[1]Lookup!I$2),CONCATENATE([1]Lookup!F$3,D956,[1]Lookup!G$3,B956,[1]Lookup!H$3)),"--no url")</f>
        <v>--no url</v>
      </c>
    </row>
    <row r="957" spans="1:6" hidden="1" x14ac:dyDescent="0.25">
      <c r="A957" s="45" t="b">
        <f>IF(ISBLANK([2]ICSALabs!D957),FALSE,LOOKUP([2]ICSALabs!D957,[1]Lookup!$A$2:$B$4))</f>
        <v>0</v>
      </c>
      <c r="B957" s="45" t="b">
        <f>IF(ISBLANK([2]ICSALabs!E957),FALSE,TRIM([2]ICSALabs!E957))</f>
        <v>0</v>
      </c>
      <c r="C957" s="45" t="b">
        <f>IF(ISBLANK([2]ICSALabs!F957),FALSE,LOOKUP([2]ICSALabs!F957,[1]Lookup!$A$6:$B$7))</f>
        <v>0</v>
      </c>
      <c r="D957" s="45" t="b">
        <f>IF(ISBLANK([2]ICSALabs!G957),FALSE,[2]ICSALabs!G957)</f>
        <v>0</v>
      </c>
      <c r="E957" s="45" t="str">
        <f>IF(NOT(ISBLANK([2]ICSALabs!D957)),IF(OR(ISBLANK([2]ICSALabs!E957),[2]ICSALabs!E957="N/A"),"--no acb code",CONCATENATE([1]Lookup!F$1,A957,[1]Lookup!G$1,B957,[1]Lookup!H$1,H$1,[1]Lookup!I$1)),"--no attestation")</f>
        <v>--no attestation</v>
      </c>
      <c r="F957" s="45" t="str">
        <f>IF(AND(NOT(ISBLANK([2]ICSALabs!G957)),[2]ICSALabs!G957&lt;&gt;"N/A"),IF(C957="All",CONCATENATE([1]Lookup!F$2,D957,[1]Lookup!G$2,B957,[1]Lookup!H$2,H$1,[1]Lookup!I$2),CONCATENATE([1]Lookup!F$3,D957,[1]Lookup!G$3,B957,[1]Lookup!H$3)),"--no url")</f>
        <v>--no url</v>
      </c>
    </row>
    <row r="958" spans="1:6" hidden="1" x14ac:dyDescent="0.25">
      <c r="A958" s="45" t="b">
        <f>IF(ISBLANK([2]ICSALabs!D958),FALSE,LOOKUP([2]ICSALabs!D958,[1]Lookup!$A$2:$B$4))</f>
        <v>0</v>
      </c>
      <c r="B958" s="45" t="b">
        <f>IF(ISBLANK([2]ICSALabs!E958),FALSE,TRIM([2]ICSALabs!E958))</f>
        <v>0</v>
      </c>
      <c r="C958" s="45" t="b">
        <f>IF(ISBLANK([2]ICSALabs!F958),FALSE,LOOKUP([2]ICSALabs!F958,[1]Lookup!$A$6:$B$7))</f>
        <v>0</v>
      </c>
      <c r="D958" s="45" t="b">
        <f>IF(ISBLANK([2]ICSALabs!G958),FALSE,[2]ICSALabs!G958)</f>
        <v>0</v>
      </c>
      <c r="E958" s="45" t="str">
        <f>IF(NOT(ISBLANK([2]ICSALabs!D958)),IF(OR(ISBLANK([2]ICSALabs!E958),[2]ICSALabs!E958="N/A"),"--no acb code",CONCATENATE([1]Lookup!F$1,A958,[1]Lookup!G$1,B958,[1]Lookup!H$1,H$1,[1]Lookup!I$1)),"--no attestation")</f>
        <v>--no attestation</v>
      </c>
      <c r="F958" s="45" t="str">
        <f>IF(AND(NOT(ISBLANK([2]ICSALabs!G958)),[2]ICSALabs!G958&lt;&gt;"N/A"),IF(C958="All",CONCATENATE([1]Lookup!F$2,D958,[1]Lookup!G$2,B958,[1]Lookup!H$2,H$1,[1]Lookup!I$2),CONCATENATE([1]Lookup!F$3,D958,[1]Lookup!G$3,B958,[1]Lookup!H$3)),"--no url")</f>
        <v>--no url</v>
      </c>
    </row>
    <row r="959" spans="1:6" hidden="1" x14ac:dyDescent="0.25">
      <c r="A959" s="45" t="b">
        <f>IF(ISBLANK([2]ICSALabs!D959),FALSE,LOOKUP([2]ICSALabs!D959,[1]Lookup!$A$2:$B$4))</f>
        <v>0</v>
      </c>
      <c r="B959" s="45" t="b">
        <f>IF(ISBLANK([2]ICSALabs!E959),FALSE,TRIM([2]ICSALabs!E959))</f>
        <v>0</v>
      </c>
      <c r="C959" s="45" t="b">
        <f>IF(ISBLANK([2]ICSALabs!F959),FALSE,LOOKUP([2]ICSALabs!F959,[1]Lookup!$A$6:$B$7))</f>
        <v>0</v>
      </c>
      <c r="D959" s="45" t="b">
        <f>IF(ISBLANK([2]ICSALabs!G959),FALSE,[2]ICSALabs!G959)</f>
        <v>0</v>
      </c>
      <c r="E959" s="45" t="str">
        <f>IF(NOT(ISBLANK([2]ICSALabs!D959)),IF(OR(ISBLANK([2]ICSALabs!E959),[2]ICSALabs!E959="N/A"),"--no acb code",CONCATENATE([1]Lookup!F$1,A959,[1]Lookup!G$1,B959,[1]Lookup!H$1,H$1,[1]Lookup!I$1)),"--no attestation")</f>
        <v>--no attestation</v>
      </c>
      <c r="F959" s="45" t="str">
        <f>IF(AND(NOT(ISBLANK([2]ICSALabs!G959)),[2]ICSALabs!G959&lt;&gt;"N/A"),IF(C959="All",CONCATENATE([1]Lookup!F$2,D959,[1]Lookup!G$2,B959,[1]Lookup!H$2,H$1,[1]Lookup!I$2),CONCATENATE([1]Lookup!F$3,D959,[1]Lookup!G$3,B959,[1]Lookup!H$3)),"--no url")</f>
        <v>--no url</v>
      </c>
    </row>
    <row r="960" spans="1:6" hidden="1" x14ac:dyDescent="0.25">
      <c r="A960" s="45" t="b">
        <f>IF(ISBLANK([2]ICSALabs!D960),FALSE,LOOKUP([2]ICSALabs!D960,[1]Lookup!$A$2:$B$4))</f>
        <v>0</v>
      </c>
      <c r="B960" s="45" t="b">
        <f>IF(ISBLANK([2]ICSALabs!E960),FALSE,TRIM([2]ICSALabs!E960))</f>
        <v>0</v>
      </c>
      <c r="C960" s="45" t="b">
        <f>IF(ISBLANK([2]ICSALabs!F960),FALSE,LOOKUP([2]ICSALabs!F960,[1]Lookup!$A$6:$B$7))</f>
        <v>0</v>
      </c>
      <c r="D960" s="45" t="b">
        <f>IF(ISBLANK([2]ICSALabs!G960),FALSE,[2]ICSALabs!G960)</f>
        <v>0</v>
      </c>
      <c r="E960" s="45" t="str">
        <f>IF(NOT(ISBLANK([2]ICSALabs!D960)),IF(OR(ISBLANK([2]ICSALabs!E960),[2]ICSALabs!E960="N/A"),"--no acb code",CONCATENATE([1]Lookup!F$1,A960,[1]Lookup!G$1,B960,[1]Lookup!H$1,H$1,[1]Lookup!I$1)),"--no attestation")</f>
        <v>--no attestation</v>
      </c>
      <c r="F960" s="45" t="str">
        <f>IF(AND(NOT(ISBLANK([2]ICSALabs!G960)),[2]ICSALabs!G960&lt;&gt;"N/A"),IF(C960="All",CONCATENATE([1]Lookup!F$2,D960,[1]Lookup!G$2,B960,[1]Lookup!H$2,H$1,[1]Lookup!I$2),CONCATENATE([1]Lookup!F$3,D960,[1]Lookup!G$3,B960,[1]Lookup!H$3)),"--no url")</f>
        <v>--no url</v>
      </c>
    </row>
    <row r="961" spans="1:6" x14ac:dyDescent="0.25">
      <c r="A961" s="45" t="str">
        <f>IF(ISBLANK([2]ICSALabs!D961),FALSE,LOOKUP([2]ICSALabs!D961,[1]Lookup!$A$2:$B$4))</f>
        <v>Affirmative</v>
      </c>
      <c r="B961" s="45" t="str">
        <f>IF(ISBLANK([2]ICSALabs!E961),FALSE,TRIM([2]ICSALabs!E961))</f>
        <v>140152R02</v>
      </c>
      <c r="C961" s="45" t="str">
        <f>IF(ISBLANK([2]ICSALabs!F961),FALSE,LOOKUP([2]ICSALabs!F961,[1]Lookup!$A$6:$B$7))</f>
        <v>All</v>
      </c>
      <c r="D961" s="45" t="str">
        <f>IF(ISBLANK([2]ICSALabs!G961),FALSE,[2]ICSALabs!G961)</f>
        <v>http://www.miracalifesciences.com/technology-pathconnect</v>
      </c>
      <c r="E961" s="45" t="str">
        <f>IF(NOT(ISBLANK([2]ICSALabs!D961)),IF(OR(ISBLANK([2]ICSALabs!E961),[2]ICSALabs!E961="N/A"),"--no acb code",CONCATENATE([1]Lookup!F$1,A961,[1]Lookup!G$1,B961,[1]Lookup!H$1,H$1,[1]Lookup!I$1)),"--no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'140152R02' and cb."name" = 'ICSA Labs' and cp.product_version_id = pv.product_version_id and pv.product_id = p.product_id and p.vendor_id = vend.vendor_id;</v>
      </c>
      <c r="F961" s="45" t="str">
        <f>IF(AND(NOT(ISBLANK([2]ICSALabs!G961)),[2]ICSALabs!G961&lt;&gt;"N/A"),IF(C961="All",CONCATENATE([1]Lookup!F$2,D961,[1]Lookup!G$2,B961,[1]Lookup!H$2,H$1,[1]Lookup!I$2),CONCATENATE([1]Lookup!F$3,D961,[1]Lookup!G$3,B961,[1]Lookup!H$3)),"--no url")</f>
        <v>update openchpl.certified_product as cp set transparency_attestation_url = 'http://www.miracalifesciences.com/technology-pathconnect' from (select certified_product_id from (select vend.vendor_code from openchpl.certified_product as cp, openchpl.product_version as pv, openchpl.product as p, openchpl.vendor as vend where cp.acb_certification_id = '140152R02'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962" spans="1:6" hidden="1" x14ac:dyDescent="0.25">
      <c r="A962" s="45" t="b">
        <f>IF(ISBLANK([2]ICSALabs!D962),FALSE,LOOKUP([2]ICSALabs!D962,[1]Lookup!$A$2:$B$4))</f>
        <v>0</v>
      </c>
      <c r="B962" s="45" t="b">
        <f>IF(ISBLANK([2]ICSALabs!E962),FALSE,TRIM([2]ICSALabs!E962))</f>
        <v>0</v>
      </c>
      <c r="C962" s="45" t="b">
        <f>IF(ISBLANK([2]ICSALabs!F962),FALSE,LOOKUP([2]ICSALabs!F962,[1]Lookup!$A$6:$B$7))</f>
        <v>0</v>
      </c>
      <c r="D962" s="45" t="b">
        <f>IF(ISBLANK([2]ICSALabs!G962),FALSE,[2]ICSALabs!G962)</f>
        <v>0</v>
      </c>
      <c r="E962" s="45" t="str">
        <f>IF(NOT(ISBLANK([2]ICSALabs!D962)),IF(OR(ISBLANK([2]ICSALabs!E962),[2]ICSALabs!E962="N/A"),"--no acb code",CONCATENATE([1]Lookup!F$1,A962,[1]Lookup!G$1,B962,[1]Lookup!H$1,H$1,[1]Lookup!I$1)),"--no attestation")</f>
        <v>--no attestation</v>
      </c>
      <c r="F962" s="45" t="str">
        <f>IF(AND(NOT(ISBLANK([2]ICSALabs!G962)),[2]ICSALabs!G962&lt;&gt;"N/A"),IF(C962="All",CONCATENATE([1]Lookup!F$2,D962,[1]Lookup!G$2,B962,[1]Lookup!H$2,H$1,[1]Lookup!I$2),CONCATENATE([1]Lookup!F$3,D962,[1]Lookup!G$3,B962,[1]Lookup!H$3)),"--no url")</f>
        <v>--no url</v>
      </c>
    </row>
    <row r="963" spans="1:6" hidden="1" x14ac:dyDescent="0.25">
      <c r="A963" s="45" t="b">
        <f>IF(ISBLANK([2]ICSALabs!D963),FALSE,LOOKUP([2]ICSALabs!D963,[1]Lookup!$A$2:$B$4))</f>
        <v>0</v>
      </c>
      <c r="B963" s="45" t="b">
        <f>IF(ISBLANK([2]ICSALabs!E963),FALSE,TRIM([2]ICSALabs!E963))</f>
        <v>0</v>
      </c>
      <c r="C963" s="45" t="b">
        <f>IF(ISBLANK([2]ICSALabs!F963),FALSE,LOOKUP([2]ICSALabs!F963,[1]Lookup!$A$6:$B$7))</f>
        <v>0</v>
      </c>
      <c r="D963" s="45" t="b">
        <f>IF(ISBLANK([2]ICSALabs!G963),FALSE,[2]ICSALabs!G963)</f>
        <v>0</v>
      </c>
      <c r="E963" s="45" t="str">
        <f>IF(NOT(ISBLANK([2]ICSALabs!D963)),IF(OR(ISBLANK([2]ICSALabs!E963),[2]ICSALabs!E963="N/A"),"--no acb code",CONCATENATE([1]Lookup!F$1,A963,[1]Lookup!G$1,B963,[1]Lookup!H$1,H$1,[1]Lookup!I$1)),"--no attestation")</f>
        <v>--no attestation</v>
      </c>
      <c r="F963" s="45" t="str">
        <f>IF(AND(NOT(ISBLANK([2]ICSALabs!G963)),[2]ICSALabs!G963&lt;&gt;"N/A"),IF(C963="All",CONCATENATE([1]Lookup!F$2,D963,[1]Lookup!G$2,B963,[1]Lookup!H$2,H$1,[1]Lookup!I$2),CONCATENATE([1]Lookup!F$3,D963,[1]Lookup!G$3,B963,[1]Lookup!H$3)),"--no url")</f>
        <v>--no url</v>
      </c>
    </row>
    <row r="964" spans="1:6" hidden="1" x14ac:dyDescent="0.25">
      <c r="A964" s="45" t="b">
        <f>IF(ISBLANK([2]ICSALabs!D964),FALSE,LOOKUP([2]ICSALabs!D964,[1]Lookup!$A$2:$B$4))</f>
        <v>0</v>
      </c>
      <c r="B964" s="45" t="b">
        <f>IF(ISBLANK([2]ICSALabs!E964),FALSE,TRIM([2]ICSALabs!E964))</f>
        <v>0</v>
      </c>
      <c r="C964" s="45" t="b">
        <f>IF(ISBLANK([2]ICSALabs!F964),FALSE,LOOKUP([2]ICSALabs!F964,[1]Lookup!$A$6:$B$7))</f>
        <v>0</v>
      </c>
      <c r="D964" s="45" t="b">
        <f>IF(ISBLANK([2]ICSALabs!G964),FALSE,[2]ICSALabs!G964)</f>
        <v>0</v>
      </c>
      <c r="E964" s="45" t="str">
        <f>IF(NOT(ISBLANK([2]ICSALabs!D964)),IF(OR(ISBLANK([2]ICSALabs!E964),[2]ICSALabs!E964="N/A"),"--no acb code",CONCATENATE([1]Lookup!F$1,A964,[1]Lookup!G$1,B964,[1]Lookup!H$1,H$1,[1]Lookup!I$1)),"--no attestation")</f>
        <v>--no attestation</v>
      </c>
      <c r="F964" s="45" t="str">
        <f>IF(AND(NOT(ISBLANK([2]ICSALabs!G964)),[2]ICSALabs!G964&lt;&gt;"N/A"),IF(C964="All",CONCATENATE([1]Lookup!F$2,D964,[1]Lookup!G$2,B964,[1]Lookup!H$2,H$1,[1]Lookup!I$2),CONCATENATE([1]Lookup!F$3,D964,[1]Lookup!G$3,B964,[1]Lookup!H$3)),"--no url")</f>
        <v>--no url</v>
      </c>
    </row>
    <row r="965" spans="1:6" hidden="1" x14ac:dyDescent="0.25">
      <c r="A965" s="45" t="b">
        <f>IF(ISBLANK([2]ICSALabs!D965),FALSE,LOOKUP([2]ICSALabs!D965,[1]Lookup!$A$2:$B$4))</f>
        <v>0</v>
      </c>
      <c r="B965" s="45" t="b">
        <f>IF(ISBLANK([2]ICSALabs!E965),FALSE,TRIM([2]ICSALabs!E965))</f>
        <v>0</v>
      </c>
      <c r="C965" s="45" t="b">
        <f>IF(ISBLANK([2]ICSALabs!F965),FALSE,LOOKUP([2]ICSALabs!F965,[1]Lookup!$A$6:$B$7))</f>
        <v>0</v>
      </c>
      <c r="D965" s="45" t="b">
        <f>IF(ISBLANK([2]ICSALabs!G965),FALSE,[2]ICSALabs!G965)</f>
        <v>0</v>
      </c>
      <c r="E965" s="45" t="str">
        <f>IF(NOT(ISBLANK([2]ICSALabs!D965)),IF(OR(ISBLANK([2]ICSALabs!E965),[2]ICSALabs!E965="N/A"),"--no acb code",CONCATENATE([1]Lookup!F$1,A965,[1]Lookup!G$1,B965,[1]Lookup!H$1,H$1,[1]Lookup!I$1)),"--no attestation")</f>
        <v>--no attestation</v>
      </c>
      <c r="F965" s="45" t="str">
        <f>IF(AND(NOT(ISBLANK([2]ICSALabs!G965)),[2]ICSALabs!G965&lt;&gt;"N/A"),IF(C965="All",CONCATENATE([1]Lookup!F$2,D965,[1]Lookup!G$2,B965,[1]Lookup!H$2,H$1,[1]Lookup!I$2),CONCATENATE([1]Lookup!F$3,D965,[1]Lookup!G$3,B965,[1]Lookup!H$3)),"--no url")</f>
        <v>--no url</v>
      </c>
    </row>
    <row r="966" spans="1:6" hidden="1" x14ac:dyDescent="0.25">
      <c r="A966" s="45" t="b">
        <f>IF(ISBLANK([2]ICSALabs!D966),FALSE,LOOKUP([2]ICSALabs!D966,[1]Lookup!$A$2:$B$4))</f>
        <v>0</v>
      </c>
      <c r="B966" s="45" t="b">
        <f>IF(ISBLANK([2]ICSALabs!E966),FALSE,TRIM([2]ICSALabs!E966))</f>
        <v>0</v>
      </c>
      <c r="C966" s="45" t="b">
        <f>IF(ISBLANK([2]ICSALabs!F966),FALSE,LOOKUP([2]ICSALabs!F966,[1]Lookup!$A$6:$B$7))</f>
        <v>0</v>
      </c>
      <c r="D966" s="45" t="b">
        <f>IF(ISBLANK([2]ICSALabs!G966),FALSE,[2]ICSALabs!G966)</f>
        <v>0</v>
      </c>
      <c r="E966" s="45" t="str">
        <f>IF(NOT(ISBLANK([2]ICSALabs!D966)),IF(OR(ISBLANK([2]ICSALabs!E966),[2]ICSALabs!E966="N/A"),"--no acb code",CONCATENATE([1]Lookup!F$1,A966,[1]Lookup!G$1,B966,[1]Lookup!H$1,H$1,[1]Lookup!I$1)),"--no attestation")</f>
        <v>--no attestation</v>
      </c>
      <c r="F966" s="45" t="str">
        <f>IF(AND(NOT(ISBLANK([2]ICSALabs!G966)),[2]ICSALabs!G966&lt;&gt;"N/A"),IF(C966="All",CONCATENATE([1]Lookup!F$2,D966,[1]Lookup!G$2,B966,[1]Lookup!H$2,H$1,[1]Lookup!I$2),CONCATENATE([1]Lookup!F$3,D966,[1]Lookup!G$3,B966,[1]Lookup!H$3)),"--no url")</f>
        <v>--no url</v>
      </c>
    </row>
    <row r="967" spans="1:6" hidden="1" x14ac:dyDescent="0.25">
      <c r="A967" s="45" t="b">
        <f>IF(ISBLANK([2]ICSALabs!D967),FALSE,LOOKUP([2]ICSALabs!D967,[1]Lookup!$A$2:$B$4))</f>
        <v>0</v>
      </c>
      <c r="B967" s="45" t="b">
        <f>IF(ISBLANK([2]ICSALabs!E967),FALSE,TRIM([2]ICSALabs!E967))</f>
        <v>0</v>
      </c>
      <c r="C967" s="45" t="b">
        <f>IF(ISBLANK([2]ICSALabs!F967),FALSE,LOOKUP([2]ICSALabs!F967,[1]Lookup!$A$6:$B$7))</f>
        <v>0</v>
      </c>
      <c r="D967" s="45" t="b">
        <f>IF(ISBLANK([2]ICSALabs!G967),FALSE,[2]ICSALabs!G967)</f>
        <v>0</v>
      </c>
      <c r="E967" s="45" t="str">
        <f>IF(NOT(ISBLANK([2]ICSALabs!D967)),IF(OR(ISBLANK([2]ICSALabs!E967),[2]ICSALabs!E967="N/A"),"--no acb code",CONCATENATE([1]Lookup!F$1,A967,[1]Lookup!G$1,B967,[1]Lookup!H$1,H$1,[1]Lookup!I$1)),"--no attestation")</f>
        <v>--no attestation</v>
      </c>
      <c r="F967" s="45" t="str">
        <f>IF(AND(NOT(ISBLANK([2]ICSALabs!G967)),[2]ICSALabs!G967&lt;&gt;"N/A"),IF(C967="All",CONCATENATE([1]Lookup!F$2,D967,[1]Lookup!G$2,B967,[1]Lookup!H$2,H$1,[1]Lookup!I$2),CONCATENATE([1]Lookup!F$3,D967,[1]Lookup!G$3,B967,[1]Lookup!H$3)),"--no url")</f>
        <v>--no url</v>
      </c>
    </row>
    <row r="968" spans="1:6" hidden="1" x14ac:dyDescent="0.25">
      <c r="A968" s="45" t="b">
        <f>IF(ISBLANK([2]ICSALabs!D968),FALSE,LOOKUP([2]ICSALabs!D968,[1]Lookup!$A$2:$B$4))</f>
        <v>0</v>
      </c>
      <c r="B968" s="45" t="b">
        <f>IF(ISBLANK([2]ICSALabs!E968),FALSE,TRIM([2]ICSALabs!E968))</f>
        <v>0</v>
      </c>
      <c r="C968" s="45" t="b">
        <f>IF(ISBLANK([2]ICSALabs!F968),FALSE,LOOKUP([2]ICSALabs!F968,[1]Lookup!$A$6:$B$7))</f>
        <v>0</v>
      </c>
      <c r="D968" s="45" t="b">
        <f>IF(ISBLANK([2]ICSALabs!G968),FALSE,[2]ICSALabs!G968)</f>
        <v>0</v>
      </c>
      <c r="E968" s="45" t="str">
        <f>IF(NOT(ISBLANK([2]ICSALabs!D968)),IF(OR(ISBLANK([2]ICSALabs!E968),[2]ICSALabs!E968="N/A"),"--no acb code",CONCATENATE([1]Lookup!F$1,A968,[1]Lookup!G$1,B968,[1]Lookup!H$1,H$1,[1]Lookup!I$1)),"--no attestation")</f>
        <v>--no attestation</v>
      </c>
      <c r="F968" s="45" t="str">
        <f>IF(AND(NOT(ISBLANK([2]ICSALabs!G968)),[2]ICSALabs!G968&lt;&gt;"N/A"),IF(C968="All",CONCATENATE([1]Lookup!F$2,D968,[1]Lookup!G$2,B968,[1]Lookup!H$2,H$1,[1]Lookup!I$2),CONCATENATE([1]Lookup!F$3,D968,[1]Lookup!G$3,B968,[1]Lookup!H$3)),"--no url")</f>
        <v>--no url</v>
      </c>
    </row>
    <row r="969" spans="1:6" hidden="1" x14ac:dyDescent="0.25">
      <c r="A969" s="45" t="b">
        <f>IF(ISBLANK([2]ICSALabs!D969),FALSE,LOOKUP([2]ICSALabs!D969,[1]Lookup!$A$2:$B$4))</f>
        <v>0</v>
      </c>
      <c r="B969" s="45" t="b">
        <f>IF(ISBLANK([2]ICSALabs!E969),FALSE,TRIM([2]ICSALabs!E969))</f>
        <v>0</v>
      </c>
      <c r="C969" s="45" t="b">
        <f>IF(ISBLANK([2]ICSALabs!F969),FALSE,LOOKUP([2]ICSALabs!F969,[1]Lookup!$A$6:$B$7))</f>
        <v>0</v>
      </c>
      <c r="D969" s="45" t="b">
        <f>IF(ISBLANK([2]ICSALabs!G969),FALSE,[2]ICSALabs!G969)</f>
        <v>0</v>
      </c>
      <c r="E969" s="45" t="str">
        <f>IF(NOT(ISBLANK([2]ICSALabs!D969)),IF(OR(ISBLANK([2]ICSALabs!E969),[2]ICSALabs!E969="N/A"),"--no acb code",CONCATENATE([1]Lookup!F$1,A969,[1]Lookup!G$1,B969,[1]Lookup!H$1,H$1,[1]Lookup!I$1)),"--no attestation")</f>
        <v>--no attestation</v>
      </c>
      <c r="F969" s="45" t="str">
        <f>IF(AND(NOT(ISBLANK([2]ICSALabs!G969)),[2]ICSALabs!G969&lt;&gt;"N/A"),IF(C969="All",CONCATENATE([1]Lookup!F$2,D969,[1]Lookup!G$2,B969,[1]Lookup!H$2,H$1,[1]Lookup!I$2),CONCATENATE([1]Lookup!F$3,D969,[1]Lookup!G$3,B969,[1]Lookup!H$3)),"--no url")</f>
        <v>--no url</v>
      </c>
    </row>
    <row r="970" spans="1:6" hidden="1" x14ac:dyDescent="0.25">
      <c r="A970" s="45" t="b">
        <f>IF(ISBLANK([2]ICSALabs!D970),FALSE,LOOKUP([2]ICSALabs!D970,[1]Lookup!$A$2:$B$4))</f>
        <v>0</v>
      </c>
      <c r="B970" s="45" t="b">
        <f>IF(ISBLANK([2]ICSALabs!E970),FALSE,TRIM([2]ICSALabs!E970))</f>
        <v>0</v>
      </c>
      <c r="C970" s="45" t="b">
        <f>IF(ISBLANK([2]ICSALabs!F970),FALSE,LOOKUP([2]ICSALabs!F970,[1]Lookup!$A$6:$B$7))</f>
        <v>0</v>
      </c>
      <c r="D970" s="45" t="b">
        <f>IF(ISBLANK([2]ICSALabs!G970),FALSE,[2]ICSALabs!G970)</f>
        <v>0</v>
      </c>
      <c r="E970" s="45" t="str">
        <f>IF(NOT(ISBLANK([2]ICSALabs!D970)),IF(OR(ISBLANK([2]ICSALabs!E970),[2]ICSALabs!E970="N/A"),"--no acb code",CONCATENATE([1]Lookup!F$1,A970,[1]Lookup!G$1,B970,[1]Lookup!H$1,H$1,[1]Lookup!I$1)),"--no attestation")</f>
        <v>--no attestation</v>
      </c>
      <c r="F970" s="45" t="str">
        <f>IF(AND(NOT(ISBLANK([2]ICSALabs!G970)),[2]ICSALabs!G970&lt;&gt;"N/A"),IF(C970="All",CONCATENATE([1]Lookup!F$2,D970,[1]Lookup!G$2,B970,[1]Lookup!H$2,H$1,[1]Lookup!I$2),CONCATENATE([1]Lookup!F$3,D970,[1]Lookup!G$3,B970,[1]Lookup!H$3)),"--no url")</f>
        <v>--no url</v>
      </c>
    </row>
    <row r="971" spans="1:6" hidden="1" x14ac:dyDescent="0.25">
      <c r="A971" s="45" t="b">
        <f>IF(ISBLANK([2]ICSALabs!D971),FALSE,LOOKUP([2]ICSALabs!D971,[1]Lookup!$A$2:$B$4))</f>
        <v>0</v>
      </c>
      <c r="B971" s="45" t="b">
        <f>IF(ISBLANK([2]ICSALabs!E971),FALSE,TRIM([2]ICSALabs!E971))</f>
        <v>0</v>
      </c>
      <c r="C971" s="45" t="b">
        <f>IF(ISBLANK([2]ICSALabs!F971),FALSE,LOOKUP([2]ICSALabs!F971,[1]Lookup!$A$6:$B$7))</f>
        <v>0</v>
      </c>
      <c r="D971" s="45" t="b">
        <f>IF(ISBLANK([2]ICSALabs!G971),FALSE,[2]ICSALabs!G971)</f>
        <v>0</v>
      </c>
      <c r="E971" s="45" t="str">
        <f>IF(NOT(ISBLANK([2]ICSALabs!D971)),IF(OR(ISBLANK([2]ICSALabs!E971),[2]ICSALabs!E971="N/A"),"--no acb code",CONCATENATE([1]Lookup!F$1,A971,[1]Lookup!G$1,B971,[1]Lookup!H$1,H$1,[1]Lookup!I$1)),"--no attestation")</f>
        <v>--no attestation</v>
      </c>
      <c r="F971" s="45" t="str">
        <f>IF(AND(NOT(ISBLANK([2]ICSALabs!G971)),[2]ICSALabs!G971&lt;&gt;"N/A"),IF(C971="All",CONCATENATE([1]Lookup!F$2,D971,[1]Lookup!G$2,B971,[1]Lookup!H$2,H$1,[1]Lookup!I$2),CONCATENATE([1]Lookup!F$3,D971,[1]Lookup!G$3,B971,[1]Lookup!H$3)),"--no url")</f>
        <v>--no url</v>
      </c>
    </row>
    <row r="972" spans="1:6" hidden="1" x14ac:dyDescent="0.25">
      <c r="A972" s="45" t="b">
        <f>IF(ISBLANK([2]ICSALabs!D972),FALSE,LOOKUP([2]ICSALabs!D972,[1]Lookup!$A$2:$B$4))</f>
        <v>0</v>
      </c>
      <c r="B972" s="45" t="b">
        <f>IF(ISBLANK([2]ICSALabs!E972),FALSE,TRIM([2]ICSALabs!E972))</f>
        <v>0</v>
      </c>
      <c r="C972" s="45" t="b">
        <f>IF(ISBLANK([2]ICSALabs!F972),FALSE,LOOKUP([2]ICSALabs!F972,[1]Lookup!$A$6:$B$7))</f>
        <v>0</v>
      </c>
      <c r="D972" s="45" t="b">
        <f>IF(ISBLANK([2]ICSALabs!G972),FALSE,[2]ICSALabs!G972)</f>
        <v>0</v>
      </c>
      <c r="E972" s="45" t="str">
        <f>IF(NOT(ISBLANK([2]ICSALabs!D972)),IF(OR(ISBLANK([2]ICSALabs!E972),[2]ICSALabs!E972="N/A"),"--no acb code",CONCATENATE([1]Lookup!F$1,A972,[1]Lookup!G$1,B972,[1]Lookup!H$1,H$1,[1]Lookup!I$1)),"--no attestation")</f>
        <v>--no attestation</v>
      </c>
      <c r="F972" s="45" t="str">
        <f>IF(AND(NOT(ISBLANK([2]ICSALabs!G972)),[2]ICSALabs!G972&lt;&gt;"N/A"),IF(C972="All",CONCATENATE([1]Lookup!F$2,D972,[1]Lookup!G$2,B972,[1]Lookup!H$2,H$1,[1]Lookup!I$2),CONCATENATE([1]Lookup!F$3,D972,[1]Lookup!G$3,B972,[1]Lookup!H$3)),"--no url")</f>
        <v>--no url</v>
      </c>
    </row>
    <row r="973" spans="1:6" hidden="1" x14ac:dyDescent="0.25">
      <c r="A973" s="45" t="b">
        <f>IF(ISBLANK([2]ICSALabs!D973),FALSE,LOOKUP([2]ICSALabs!D973,[1]Lookup!$A$2:$B$4))</f>
        <v>0</v>
      </c>
      <c r="B973" s="45" t="b">
        <f>IF(ISBLANK([2]ICSALabs!E973),FALSE,TRIM([2]ICSALabs!E973))</f>
        <v>0</v>
      </c>
      <c r="C973" s="45" t="b">
        <f>IF(ISBLANK([2]ICSALabs!F973),FALSE,LOOKUP([2]ICSALabs!F973,[1]Lookup!$A$6:$B$7))</f>
        <v>0</v>
      </c>
      <c r="D973" s="45" t="b">
        <f>IF(ISBLANK([2]ICSALabs!G973),FALSE,[2]ICSALabs!G973)</f>
        <v>0</v>
      </c>
      <c r="E973" s="45" t="str">
        <f>IF(NOT(ISBLANK([2]ICSALabs!D973)),IF(OR(ISBLANK([2]ICSALabs!E973),[2]ICSALabs!E973="N/A"),"--no acb code",CONCATENATE([1]Lookup!F$1,A973,[1]Lookup!G$1,B973,[1]Lookup!H$1,H$1,[1]Lookup!I$1)),"--no attestation")</f>
        <v>--no attestation</v>
      </c>
      <c r="F973" s="45" t="str">
        <f>IF(AND(NOT(ISBLANK([2]ICSALabs!G973)),[2]ICSALabs!G973&lt;&gt;"N/A"),IF(C973="All",CONCATENATE([1]Lookup!F$2,D973,[1]Lookup!G$2,B973,[1]Lookup!H$2,H$1,[1]Lookup!I$2),CONCATENATE([1]Lookup!F$3,D973,[1]Lookup!G$3,B973,[1]Lookup!H$3)),"--no url")</f>
        <v>--no url</v>
      </c>
    </row>
    <row r="974" spans="1:6" hidden="1" x14ac:dyDescent="0.25">
      <c r="A974" s="45" t="b">
        <f>IF(ISBLANK([2]ICSALabs!D974),FALSE,LOOKUP([2]ICSALabs!D974,[1]Lookup!$A$2:$B$4))</f>
        <v>0</v>
      </c>
      <c r="B974" s="45" t="b">
        <f>IF(ISBLANK([2]ICSALabs!E974),FALSE,TRIM([2]ICSALabs!E974))</f>
        <v>0</v>
      </c>
      <c r="C974" s="45" t="b">
        <f>IF(ISBLANK([2]ICSALabs!F974),FALSE,LOOKUP([2]ICSALabs!F974,[1]Lookup!$A$6:$B$7))</f>
        <v>0</v>
      </c>
      <c r="D974" s="45" t="b">
        <f>IF(ISBLANK([2]ICSALabs!G974),FALSE,[2]ICSALabs!G974)</f>
        <v>0</v>
      </c>
      <c r="E974" s="45" t="str">
        <f>IF(NOT(ISBLANK([2]ICSALabs!D974)),IF(OR(ISBLANK([2]ICSALabs!E974),[2]ICSALabs!E974="N/A"),"--no acb code",CONCATENATE([1]Lookup!F$1,A974,[1]Lookup!G$1,B974,[1]Lookup!H$1,H$1,[1]Lookup!I$1)),"--no attestation")</f>
        <v>--no attestation</v>
      </c>
      <c r="F974" s="45" t="str">
        <f>IF(AND(NOT(ISBLANK([2]ICSALabs!G974)),[2]ICSALabs!G974&lt;&gt;"N/A"),IF(C974="All",CONCATENATE([1]Lookup!F$2,D974,[1]Lookup!G$2,B974,[1]Lookup!H$2,H$1,[1]Lookup!I$2),CONCATENATE([1]Lookup!F$3,D974,[1]Lookup!G$3,B974,[1]Lookup!H$3)),"--no url")</f>
        <v>--no url</v>
      </c>
    </row>
    <row r="975" spans="1:6" hidden="1" x14ac:dyDescent="0.25">
      <c r="A975" s="45" t="b">
        <f>IF(ISBLANK([2]ICSALabs!D975),FALSE,LOOKUP([2]ICSALabs!D975,[1]Lookup!$A$2:$B$4))</f>
        <v>0</v>
      </c>
      <c r="B975" s="45" t="b">
        <f>IF(ISBLANK([2]ICSALabs!E975),FALSE,TRIM([2]ICSALabs!E975))</f>
        <v>0</v>
      </c>
      <c r="C975" s="45" t="b">
        <f>IF(ISBLANK([2]ICSALabs!F975),FALSE,LOOKUP([2]ICSALabs!F975,[1]Lookup!$A$6:$B$7))</f>
        <v>0</v>
      </c>
      <c r="D975" s="45" t="b">
        <f>IF(ISBLANK([2]ICSALabs!G975),FALSE,[2]ICSALabs!G975)</f>
        <v>0</v>
      </c>
      <c r="E975" s="45" t="str">
        <f>IF(NOT(ISBLANK([2]ICSALabs!D975)),IF(OR(ISBLANK([2]ICSALabs!E975),[2]ICSALabs!E975="N/A"),"--no acb code",CONCATENATE([1]Lookup!F$1,A975,[1]Lookup!G$1,B975,[1]Lookup!H$1,H$1,[1]Lookup!I$1)),"--no attestation")</f>
        <v>--no attestation</v>
      </c>
      <c r="F975" s="45" t="str">
        <f>IF(AND(NOT(ISBLANK([2]ICSALabs!G975)),[2]ICSALabs!G975&lt;&gt;"N/A"),IF(C975="All",CONCATENATE([1]Lookup!F$2,D975,[1]Lookup!G$2,B975,[1]Lookup!H$2,H$1,[1]Lookup!I$2),CONCATENATE([1]Lookup!F$3,D975,[1]Lookup!G$3,B975,[1]Lookup!H$3)),"--no url")</f>
        <v>--no url</v>
      </c>
    </row>
    <row r="976" spans="1:6" hidden="1" x14ac:dyDescent="0.25">
      <c r="A976" s="45" t="b">
        <f>IF(ISBLANK([2]ICSALabs!D976),FALSE,LOOKUP([2]ICSALabs!D976,[1]Lookup!$A$2:$B$4))</f>
        <v>0</v>
      </c>
      <c r="B976" s="45" t="b">
        <f>IF(ISBLANK([2]ICSALabs!E976),FALSE,TRIM([2]ICSALabs!E976))</f>
        <v>0</v>
      </c>
      <c r="C976" s="45" t="b">
        <f>IF(ISBLANK([2]ICSALabs!F976),FALSE,LOOKUP([2]ICSALabs!F976,[1]Lookup!$A$6:$B$7))</f>
        <v>0</v>
      </c>
      <c r="D976" s="45" t="b">
        <f>IF(ISBLANK([2]ICSALabs!G976),FALSE,[2]ICSALabs!G976)</f>
        <v>0</v>
      </c>
      <c r="E976" s="45" t="str">
        <f>IF(NOT(ISBLANK([2]ICSALabs!D976)),IF(OR(ISBLANK([2]ICSALabs!E976),[2]ICSALabs!E976="N/A"),"--no acb code",CONCATENATE([1]Lookup!F$1,A976,[1]Lookup!G$1,B976,[1]Lookup!H$1,H$1,[1]Lookup!I$1)),"--no attestation")</f>
        <v>--no attestation</v>
      </c>
      <c r="F976" s="45" t="str">
        <f>IF(AND(NOT(ISBLANK([2]ICSALabs!G976)),[2]ICSALabs!G976&lt;&gt;"N/A"),IF(C976="All",CONCATENATE([1]Lookup!F$2,D976,[1]Lookup!G$2,B976,[1]Lookup!H$2,H$1,[1]Lookup!I$2),CONCATENATE([1]Lookup!F$3,D976,[1]Lookup!G$3,B976,[1]Lookup!H$3)),"--no url")</f>
        <v>--no url</v>
      </c>
    </row>
    <row r="977" spans="1:6" hidden="1" x14ac:dyDescent="0.25">
      <c r="A977" s="45" t="b">
        <f>IF(ISBLANK([2]ICSALabs!D977),FALSE,LOOKUP([2]ICSALabs!D977,[1]Lookup!$A$2:$B$4))</f>
        <v>0</v>
      </c>
      <c r="B977" s="45" t="b">
        <f>IF(ISBLANK([2]ICSALabs!E977),FALSE,TRIM([2]ICSALabs!E977))</f>
        <v>0</v>
      </c>
      <c r="C977" s="45" t="b">
        <f>IF(ISBLANK([2]ICSALabs!F977),FALSE,LOOKUP([2]ICSALabs!F977,[1]Lookup!$A$6:$B$7))</f>
        <v>0</v>
      </c>
      <c r="D977" s="45" t="b">
        <f>IF(ISBLANK([2]ICSALabs!G977),FALSE,[2]ICSALabs!G977)</f>
        <v>0</v>
      </c>
      <c r="E977" s="45" t="str">
        <f>IF(NOT(ISBLANK([2]ICSALabs!D977)),IF(OR(ISBLANK([2]ICSALabs!E977),[2]ICSALabs!E977="N/A"),"--no acb code",CONCATENATE([1]Lookup!F$1,A977,[1]Lookup!G$1,B977,[1]Lookup!H$1,H$1,[1]Lookup!I$1)),"--no attestation")</f>
        <v>--no attestation</v>
      </c>
      <c r="F977" s="45" t="str">
        <f>IF(AND(NOT(ISBLANK([2]ICSALabs!G977)),[2]ICSALabs!G977&lt;&gt;"N/A"),IF(C977="All",CONCATENATE([1]Lookup!F$2,D977,[1]Lookup!G$2,B977,[1]Lookup!H$2,H$1,[1]Lookup!I$2),CONCATENATE([1]Lookup!F$3,D977,[1]Lookup!G$3,B977,[1]Lookup!H$3)),"--no url")</f>
        <v>--no url</v>
      </c>
    </row>
    <row r="978" spans="1:6" hidden="1" x14ac:dyDescent="0.25">
      <c r="A978" s="45" t="b">
        <f>IF(ISBLANK([2]ICSALabs!D978),FALSE,LOOKUP([2]ICSALabs!D978,[1]Lookup!$A$2:$B$4))</f>
        <v>0</v>
      </c>
      <c r="B978" s="45" t="b">
        <f>IF(ISBLANK([2]ICSALabs!E978),FALSE,TRIM([2]ICSALabs!E978))</f>
        <v>0</v>
      </c>
      <c r="C978" s="45" t="b">
        <f>IF(ISBLANK([2]ICSALabs!F978),FALSE,LOOKUP([2]ICSALabs!F978,[1]Lookup!$A$6:$B$7))</f>
        <v>0</v>
      </c>
      <c r="D978" s="45" t="b">
        <f>IF(ISBLANK([2]ICSALabs!G978),FALSE,[2]ICSALabs!G978)</f>
        <v>0</v>
      </c>
      <c r="E978" s="45" t="str">
        <f>IF(NOT(ISBLANK([2]ICSALabs!D978)),IF(OR(ISBLANK([2]ICSALabs!E978),[2]ICSALabs!E978="N/A"),"--no acb code",CONCATENATE([1]Lookup!F$1,A978,[1]Lookup!G$1,B978,[1]Lookup!H$1,H$1,[1]Lookup!I$1)),"--no attestation")</f>
        <v>--no attestation</v>
      </c>
      <c r="F978" s="45" t="str">
        <f>IF(AND(NOT(ISBLANK([2]ICSALabs!G978)),[2]ICSALabs!G978&lt;&gt;"N/A"),IF(C978="All",CONCATENATE([1]Lookup!F$2,D978,[1]Lookup!G$2,B978,[1]Lookup!H$2,H$1,[1]Lookup!I$2),CONCATENATE([1]Lookup!F$3,D978,[1]Lookup!G$3,B978,[1]Lookup!H$3)),"--no url")</f>
        <v>--no url</v>
      </c>
    </row>
    <row r="979" spans="1:6" hidden="1" x14ac:dyDescent="0.25">
      <c r="A979" s="45" t="b">
        <f>IF(ISBLANK([2]ICSALabs!D979),FALSE,LOOKUP([2]ICSALabs!D979,[1]Lookup!$A$2:$B$4))</f>
        <v>0</v>
      </c>
      <c r="B979" s="45" t="b">
        <f>IF(ISBLANK([2]ICSALabs!E979),FALSE,TRIM([2]ICSALabs!E979))</f>
        <v>0</v>
      </c>
      <c r="C979" s="45" t="b">
        <f>IF(ISBLANK([2]ICSALabs!F979),FALSE,LOOKUP([2]ICSALabs!F979,[1]Lookup!$A$6:$B$7))</f>
        <v>0</v>
      </c>
      <c r="D979" s="45" t="b">
        <f>IF(ISBLANK([2]ICSALabs!G979),FALSE,[2]ICSALabs!G979)</f>
        <v>0</v>
      </c>
      <c r="E979" s="45" t="str">
        <f>IF(NOT(ISBLANK([2]ICSALabs!D979)),IF(OR(ISBLANK([2]ICSALabs!E979),[2]ICSALabs!E979="N/A"),"--no acb code",CONCATENATE([1]Lookup!F$1,A979,[1]Lookup!G$1,B979,[1]Lookup!H$1,H$1,[1]Lookup!I$1)),"--no attestation")</f>
        <v>--no attestation</v>
      </c>
      <c r="F979" s="45" t="str">
        <f>IF(AND(NOT(ISBLANK([2]ICSALabs!G979)),[2]ICSALabs!G979&lt;&gt;"N/A"),IF(C979="All",CONCATENATE([1]Lookup!F$2,D979,[1]Lookup!G$2,B979,[1]Lookup!H$2,H$1,[1]Lookup!I$2),CONCATENATE([1]Lookup!F$3,D979,[1]Lookup!G$3,B979,[1]Lookup!H$3)),"--no url")</f>
        <v>--no url</v>
      </c>
    </row>
    <row r="980" spans="1:6" hidden="1" x14ac:dyDescent="0.25">
      <c r="A980" s="45" t="b">
        <f>IF(ISBLANK([2]ICSALabs!D980),FALSE,LOOKUP([2]ICSALabs!D980,[1]Lookup!$A$2:$B$4))</f>
        <v>0</v>
      </c>
      <c r="B980" s="45" t="b">
        <f>IF(ISBLANK([2]ICSALabs!E980),FALSE,TRIM([2]ICSALabs!E980))</f>
        <v>0</v>
      </c>
      <c r="C980" s="45" t="b">
        <f>IF(ISBLANK([2]ICSALabs!F980),FALSE,LOOKUP([2]ICSALabs!F980,[1]Lookup!$A$6:$B$7))</f>
        <v>0</v>
      </c>
      <c r="D980" s="45" t="b">
        <f>IF(ISBLANK([2]ICSALabs!G980),FALSE,[2]ICSALabs!G980)</f>
        <v>0</v>
      </c>
      <c r="E980" s="45" t="str">
        <f>IF(NOT(ISBLANK([2]ICSALabs!D980)),IF(OR(ISBLANK([2]ICSALabs!E980),[2]ICSALabs!E980="N/A"),"--no acb code",CONCATENATE([1]Lookup!F$1,A980,[1]Lookup!G$1,B980,[1]Lookup!H$1,H$1,[1]Lookup!I$1)),"--no attestation")</f>
        <v>--no attestation</v>
      </c>
      <c r="F980" s="45" t="str">
        <f>IF(AND(NOT(ISBLANK([2]ICSALabs!G980)),[2]ICSALabs!G980&lt;&gt;"N/A"),IF(C980="All",CONCATENATE([1]Lookup!F$2,D980,[1]Lookup!G$2,B980,[1]Lookup!H$2,H$1,[1]Lookup!I$2),CONCATENATE([1]Lookup!F$3,D980,[1]Lookup!G$3,B980,[1]Lookup!H$3)),"--no url")</f>
        <v>--no url</v>
      </c>
    </row>
    <row r="981" spans="1:6" hidden="1" x14ac:dyDescent="0.25">
      <c r="A981" s="45" t="b">
        <f>IF(ISBLANK([2]ICSALabs!D981),FALSE,LOOKUP([2]ICSALabs!D981,[1]Lookup!$A$2:$B$4))</f>
        <v>0</v>
      </c>
      <c r="B981" s="45" t="b">
        <f>IF(ISBLANK([2]ICSALabs!E981),FALSE,TRIM([2]ICSALabs!E981))</f>
        <v>0</v>
      </c>
      <c r="C981" s="45" t="b">
        <f>IF(ISBLANK([2]ICSALabs!F981),FALSE,LOOKUP([2]ICSALabs!F981,[1]Lookup!$A$6:$B$7))</f>
        <v>0</v>
      </c>
      <c r="D981" s="45" t="b">
        <f>IF(ISBLANK([2]ICSALabs!G981),FALSE,[2]ICSALabs!G981)</f>
        <v>0</v>
      </c>
      <c r="E981" s="45" t="str">
        <f>IF(NOT(ISBLANK([2]ICSALabs!D981)),IF(OR(ISBLANK([2]ICSALabs!E981),[2]ICSALabs!E981="N/A"),"--no acb code",CONCATENATE([1]Lookup!F$1,A981,[1]Lookup!G$1,B981,[1]Lookup!H$1,H$1,[1]Lookup!I$1)),"--no attestation")</f>
        <v>--no attestation</v>
      </c>
      <c r="F981" s="45" t="str">
        <f>IF(AND(NOT(ISBLANK([2]ICSALabs!G981)),[2]ICSALabs!G981&lt;&gt;"N/A"),IF(C981="All",CONCATENATE([1]Lookup!F$2,D981,[1]Lookup!G$2,B981,[1]Lookup!H$2,H$1,[1]Lookup!I$2),CONCATENATE([1]Lookup!F$3,D981,[1]Lookup!G$3,B981,[1]Lookup!H$3)),"--no url")</f>
        <v>--no url</v>
      </c>
    </row>
    <row r="982" spans="1:6" hidden="1" x14ac:dyDescent="0.25">
      <c r="A982" s="45" t="b">
        <f>IF(ISBLANK([2]ICSALabs!D982),FALSE,LOOKUP([2]ICSALabs!D982,[1]Lookup!$A$2:$B$4))</f>
        <v>0</v>
      </c>
      <c r="B982" s="45" t="b">
        <f>IF(ISBLANK([2]ICSALabs!E982),FALSE,TRIM([2]ICSALabs!E982))</f>
        <v>0</v>
      </c>
      <c r="C982" s="45" t="b">
        <f>IF(ISBLANK([2]ICSALabs!F982),FALSE,LOOKUP([2]ICSALabs!F982,[1]Lookup!$A$6:$B$7))</f>
        <v>0</v>
      </c>
      <c r="D982" s="45" t="b">
        <f>IF(ISBLANK([2]ICSALabs!G982),FALSE,[2]ICSALabs!G982)</f>
        <v>0</v>
      </c>
      <c r="E982" s="45" t="str">
        <f>IF(NOT(ISBLANK([2]ICSALabs!D982)),IF(OR(ISBLANK([2]ICSALabs!E982),[2]ICSALabs!E982="N/A"),"--no acb code",CONCATENATE([1]Lookup!F$1,A982,[1]Lookup!G$1,B982,[1]Lookup!H$1,H$1,[1]Lookup!I$1)),"--no attestation")</f>
        <v>--no attestation</v>
      </c>
      <c r="F982" s="45" t="str">
        <f>IF(AND(NOT(ISBLANK([2]ICSALabs!G982)),[2]ICSALabs!G982&lt;&gt;"N/A"),IF(C982="All",CONCATENATE([1]Lookup!F$2,D982,[1]Lookup!G$2,B982,[1]Lookup!H$2,H$1,[1]Lookup!I$2),CONCATENATE([1]Lookup!F$3,D982,[1]Lookup!G$3,B982,[1]Lookup!H$3)),"--no url")</f>
        <v>--no url</v>
      </c>
    </row>
    <row r="983" spans="1:6" hidden="1" x14ac:dyDescent="0.25">
      <c r="A983" s="45" t="b">
        <f>IF(ISBLANK([2]ICSALabs!D983),FALSE,LOOKUP([2]ICSALabs!D983,[1]Lookup!$A$2:$B$4))</f>
        <v>0</v>
      </c>
      <c r="B983" s="45" t="b">
        <f>IF(ISBLANK([2]ICSALabs!E983),FALSE,TRIM([2]ICSALabs!E983))</f>
        <v>0</v>
      </c>
      <c r="C983" s="45" t="b">
        <f>IF(ISBLANK([2]ICSALabs!F983),FALSE,LOOKUP([2]ICSALabs!F983,[1]Lookup!$A$6:$B$7))</f>
        <v>0</v>
      </c>
      <c r="D983" s="45" t="b">
        <f>IF(ISBLANK([2]ICSALabs!G983),FALSE,[2]ICSALabs!G983)</f>
        <v>0</v>
      </c>
      <c r="E983" s="45" t="str">
        <f>IF(NOT(ISBLANK([2]ICSALabs!D983)),IF(OR(ISBLANK([2]ICSALabs!E983),[2]ICSALabs!E983="N/A"),"--no acb code",CONCATENATE([1]Lookup!F$1,A983,[1]Lookup!G$1,B983,[1]Lookup!H$1,H$1,[1]Lookup!I$1)),"--no attestation")</f>
        <v>--no attestation</v>
      </c>
      <c r="F983" s="45" t="str">
        <f>IF(AND(NOT(ISBLANK([2]ICSALabs!G983)),[2]ICSALabs!G983&lt;&gt;"N/A"),IF(C983="All",CONCATENATE([1]Lookup!F$2,D983,[1]Lookup!G$2,B983,[1]Lookup!H$2,H$1,[1]Lookup!I$2),CONCATENATE([1]Lookup!F$3,D983,[1]Lookup!G$3,B983,[1]Lookup!H$3)),"--no url")</f>
        <v>--no url</v>
      </c>
    </row>
    <row r="984" spans="1:6" hidden="1" x14ac:dyDescent="0.25">
      <c r="A984" s="45" t="b">
        <f>IF(ISBLANK([2]ICSALabs!D984),FALSE,LOOKUP([2]ICSALabs!D984,[1]Lookup!$A$2:$B$4))</f>
        <v>0</v>
      </c>
      <c r="B984" s="45" t="b">
        <f>IF(ISBLANK([2]ICSALabs!E984),FALSE,TRIM([2]ICSALabs!E984))</f>
        <v>0</v>
      </c>
      <c r="C984" s="45" t="b">
        <f>IF(ISBLANK([2]ICSALabs!F984),FALSE,LOOKUP([2]ICSALabs!F984,[1]Lookup!$A$6:$B$7))</f>
        <v>0</v>
      </c>
      <c r="D984" s="45" t="b">
        <f>IF(ISBLANK([2]ICSALabs!G984),FALSE,[2]ICSALabs!G984)</f>
        <v>0</v>
      </c>
      <c r="E984" s="45" t="str">
        <f>IF(NOT(ISBLANK([2]ICSALabs!D984)),IF(OR(ISBLANK([2]ICSALabs!E984),[2]ICSALabs!E984="N/A"),"--no acb code",CONCATENATE([1]Lookup!F$1,A984,[1]Lookup!G$1,B984,[1]Lookup!H$1,H$1,[1]Lookup!I$1)),"--no attestation")</f>
        <v>--no attestation</v>
      </c>
      <c r="F984" s="45" t="str">
        <f>IF(AND(NOT(ISBLANK([2]ICSALabs!G984)),[2]ICSALabs!G984&lt;&gt;"N/A"),IF(C984="All",CONCATENATE([1]Lookup!F$2,D984,[1]Lookup!G$2,B984,[1]Lookup!H$2,H$1,[1]Lookup!I$2),CONCATENATE([1]Lookup!F$3,D984,[1]Lookup!G$3,B984,[1]Lookup!H$3)),"--no url")</f>
        <v>--no url</v>
      </c>
    </row>
    <row r="985" spans="1:6" hidden="1" x14ac:dyDescent="0.25">
      <c r="A985" s="45" t="b">
        <f>IF(ISBLANK([2]ICSALabs!D985),FALSE,LOOKUP([2]ICSALabs!D985,[1]Lookup!$A$2:$B$4))</f>
        <v>0</v>
      </c>
      <c r="B985" s="45" t="b">
        <f>IF(ISBLANK([2]ICSALabs!E985),FALSE,TRIM([2]ICSALabs!E985))</f>
        <v>0</v>
      </c>
      <c r="C985" s="45" t="b">
        <f>IF(ISBLANK([2]ICSALabs!F985),FALSE,LOOKUP([2]ICSALabs!F985,[1]Lookup!$A$6:$B$7))</f>
        <v>0</v>
      </c>
      <c r="D985" s="45" t="b">
        <f>IF(ISBLANK([2]ICSALabs!G985),FALSE,[2]ICSALabs!G985)</f>
        <v>0</v>
      </c>
      <c r="E985" s="45" t="str">
        <f>IF(NOT(ISBLANK([2]ICSALabs!D985)),IF(OR(ISBLANK([2]ICSALabs!E985),[2]ICSALabs!E985="N/A"),"--no acb code",CONCATENATE([1]Lookup!F$1,A985,[1]Lookup!G$1,B985,[1]Lookup!H$1,H$1,[1]Lookup!I$1)),"--no attestation")</f>
        <v>--no attestation</v>
      </c>
      <c r="F985" s="45" t="str">
        <f>IF(AND(NOT(ISBLANK([2]ICSALabs!G985)),[2]ICSALabs!G985&lt;&gt;"N/A"),IF(C985="All",CONCATENATE([1]Lookup!F$2,D985,[1]Lookup!G$2,B985,[1]Lookup!H$2,H$1,[1]Lookup!I$2),CONCATENATE([1]Lookup!F$3,D985,[1]Lookup!G$3,B985,[1]Lookup!H$3)),"--no url")</f>
        <v>--no url</v>
      </c>
    </row>
    <row r="986" spans="1:6" hidden="1" x14ac:dyDescent="0.25">
      <c r="A986" s="45" t="b">
        <f>IF(ISBLANK([2]ICSALabs!D986),FALSE,LOOKUP([2]ICSALabs!D986,[1]Lookup!$A$2:$B$4))</f>
        <v>0</v>
      </c>
      <c r="B986" s="45" t="b">
        <f>IF(ISBLANK([2]ICSALabs!E986),FALSE,TRIM([2]ICSALabs!E986))</f>
        <v>0</v>
      </c>
      <c r="C986" s="45" t="b">
        <f>IF(ISBLANK([2]ICSALabs!F986),FALSE,LOOKUP([2]ICSALabs!F986,[1]Lookup!$A$6:$B$7))</f>
        <v>0</v>
      </c>
      <c r="D986" s="45" t="b">
        <f>IF(ISBLANK([2]ICSALabs!G986),FALSE,[2]ICSALabs!G986)</f>
        <v>0</v>
      </c>
      <c r="E986" s="45" t="str">
        <f>IF(NOT(ISBLANK([2]ICSALabs!D986)),IF(OR(ISBLANK([2]ICSALabs!E986),[2]ICSALabs!E986="N/A"),"--no acb code",CONCATENATE([1]Lookup!F$1,A986,[1]Lookup!G$1,B986,[1]Lookup!H$1,H$1,[1]Lookup!I$1)),"--no attestation")</f>
        <v>--no attestation</v>
      </c>
      <c r="F986" s="45" t="str">
        <f>IF(AND(NOT(ISBLANK([2]ICSALabs!G986)),[2]ICSALabs!G986&lt;&gt;"N/A"),IF(C986="All",CONCATENATE([1]Lookup!F$2,D986,[1]Lookup!G$2,B986,[1]Lookup!H$2,H$1,[1]Lookup!I$2),CONCATENATE([1]Lookup!F$3,D986,[1]Lookup!G$3,B986,[1]Lookup!H$3)),"--no url")</f>
        <v>--no url</v>
      </c>
    </row>
    <row r="987" spans="1:6" hidden="1" x14ac:dyDescent="0.25">
      <c r="A987" s="45" t="b">
        <f>IF(ISBLANK([2]ICSALabs!D987),FALSE,LOOKUP([2]ICSALabs!D987,[1]Lookup!$A$2:$B$4))</f>
        <v>0</v>
      </c>
      <c r="B987" s="45" t="b">
        <f>IF(ISBLANK([2]ICSALabs!E987),FALSE,TRIM([2]ICSALabs!E987))</f>
        <v>0</v>
      </c>
      <c r="C987" s="45" t="b">
        <f>IF(ISBLANK([2]ICSALabs!F987),FALSE,LOOKUP([2]ICSALabs!F987,[1]Lookup!$A$6:$B$7))</f>
        <v>0</v>
      </c>
      <c r="D987" s="45" t="b">
        <f>IF(ISBLANK([2]ICSALabs!G987),FALSE,[2]ICSALabs!G987)</f>
        <v>0</v>
      </c>
      <c r="E987" s="45" t="str">
        <f>IF(NOT(ISBLANK([2]ICSALabs!D987)),IF(OR(ISBLANK([2]ICSALabs!E987),[2]ICSALabs!E987="N/A"),"--no acb code",CONCATENATE([1]Lookup!F$1,A987,[1]Lookup!G$1,B987,[1]Lookup!H$1,H$1,[1]Lookup!I$1)),"--no attestation")</f>
        <v>--no attestation</v>
      </c>
      <c r="F987" s="45" t="str">
        <f>IF(AND(NOT(ISBLANK([2]ICSALabs!G987)),[2]ICSALabs!G987&lt;&gt;"N/A"),IF(C987="All",CONCATENATE([1]Lookup!F$2,D987,[1]Lookup!G$2,B987,[1]Lookup!H$2,H$1,[1]Lookup!I$2),CONCATENATE([1]Lookup!F$3,D987,[1]Lookup!G$3,B987,[1]Lookup!H$3)),"--no url")</f>
        <v>--no url</v>
      </c>
    </row>
    <row r="988" spans="1:6" hidden="1" x14ac:dyDescent="0.25">
      <c r="A988" s="45" t="b">
        <f>IF(ISBLANK([2]ICSALabs!D988),FALSE,LOOKUP([2]ICSALabs!D988,[1]Lookup!$A$2:$B$4))</f>
        <v>0</v>
      </c>
      <c r="B988" s="45" t="b">
        <f>IF(ISBLANK([2]ICSALabs!E988),FALSE,TRIM([2]ICSALabs!E988))</f>
        <v>0</v>
      </c>
      <c r="C988" s="45" t="b">
        <f>IF(ISBLANK([2]ICSALabs!F988),FALSE,LOOKUP([2]ICSALabs!F988,[1]Lookup!$A$6:$B$7))</f>
        <v>0</v>
      </c>
      <c r="D988" s="45" t="b">
        <f>IF(ISBLANK([2]ICSALabs!G988),FALSE,[2]ICSALabs!G988)</f>
        <v>0</v>
      </c>
      <c r="E988" s="45" t="str">
        <f>IF(NOT(ISBLANK([2]ICSALabs!D988)),IF(OR(ISBLANK([2]ICSALabs!E988),[2]ICSALabs!E988="N/A"),"--no acb code",CONCATENATE([1]Lookup!F$1,A988,[1]Lookup!G$1,B988,[1]Lookup!H$1,H$1,[1]Lookup!I$1)),"--no attestation")</f>
        <v>--no attestation</v>
      </c>
      <c r="F988" s="45" t="str">
        <f>IF(AND(NOT(ISBLANK([2]ICSALabs!G988)),[2]ICSALabs!G988&lt;&gt;"N/A"),IF(C988="All",CONCATENATE([1]Lookup!F$2,D988,[1]Lookup!G$2,B988,[1]Lookup!H$2,H$1,[1]Lookup!I$2),CONCATENATE([1]Lookup!F$3,D988,[1]Lookup!G$3,B988,[1]Lookup!H$3)),"--no url")</f>
        <v>--no url</v>
      </c>
    </row>
    <row r="989" spans="1:6" hidden="1" x14ac:dyDescent="0.25">
      <c r="A989" s="45" t="b">
        <f>IF(ISBLANK([2]ICSALabs!D989),FALSE,LOOKUP([2]ICSALabs!D989,[1]Lookup!$A$2:$B$4))</f>
        <v>0</v>
      </c>
      <c r="B989" s="45" t="b">
        <f>IF(ISBLANK([2]ICSALabs!E989),FALSE,TRIM([2]ICSALabs!E989))</f>
        <v>0</v>
      </c>
      <c r="C989" s="45" t="b">
        <f>IF(ISBLANK([2]ICSALabs!F989),FALSE,LOOKUP([2]ICSALabs!F989,[1]Lookup!$A$6:$B$7))</f>
        <v>0</v>
      </c>
      <c r="D989" s="45" t="b">
        <f>IF(ISBLANK([2]ICSALabs!G989),FALSE,[2]ICSALabs!G989)</f>
        <v>0</v>
      </c>
      <c r="E989" s="45" t="str">
        <f>IF(NOT(ISBLANK([2]ICSALabs!D989)),IF(OR(ISBLANK([2]ICSALabs!E989),[2]ICSALabs!E989="N/A"),"--no acb code",CONCATENATE([1]Lookup!F$1,A989,[1]Lookup!G$1,B989,[1]Lookup!H$1,H$1,[1]Lookup!I$1)),"--no attestation")</f>
        <v>--no attestation</v>
      </c>
      <c r="F989" s="45" t="str">
        <f>IF(AND(NOT(ISBLANK([2]ICSALabs!G989)),[2]ICSALabs!G989&lt;&gt;"N/A"),IF(C989="All",CONCATENATE([1]Lookup!F$2,D989,[1]Lookup!G$2,B989,[1]Lookup!H$2,H$1,[1]Lookup!I$2),CONCATENATE([1]Lookup!F$3,D989,[1]Lookup!G$3,B989,[1]Lookup!H$3)),"--no url")</f>
        <v>--no url</v>
      </c>
    </row>
    <row r="990" spans="1:6" hidden="1" x14ac:dyDescent="0.25">
      <c r="A990" s="45" t="b">
        <f>IF(ISBLANK([2]ICSALabs!D990),FALSE,LOOKUP([2]ICSALabs!D990,[1]Lookup!$A$2:$B$4))</f>
        <v>0</v>
      </c>
      <c r="B990" s="45" t="b">
        <f>IF(ISBLANK([2]ICSALabs!E990),FALSE,TRIM([2]ICSALabs!E990))</f>
        <v>0</v>
      </c>
      <c r="C990" s="45" t="b">
        <f>IF(ISBLANK([2]ICSALabs!F990),FALSE,LOOKUP([2]ICSALabs!F990,[1]Lookup!$A$6:$B$7))</f>
        <v>0</v>
      </c>
      <c r="D990" s="45" t="b">
        <f>IF(ISBLANK([2]ICSALabs!G990),FALSE,[2]ICSALabs!G990)</f>
        <v>0</v>
      </c>
      <c r="E990" s="45" t="str">
        <f>IF(NOT(ISBLANK([2]ICSALabs!D990)),IF(OR(ISBLANK([2]ICSALabs!E990),[2]ICSALabs!E990="N/A"),"--no acb code",CONCATENATE([1]Lookup!F$1,A990,[1]Lookup!G$1,B990,[1]Lookup!H$1,H$1,[1]Lookup!I$1)),"--no attestation")</f>
        <v>--no attestation</v>
      </c>
      <c r="F990" s="45" t="str">
        <f>IF(AND(NOT(ISBLANK([2]ICSALabs!G990)),[2]ICSALabs!G990&lt;&gt;"N/A"),IF(C990="All",CONCATENATE([1]Lookup!F$2,D990,[1]Lookup!G$2,B990,[1]Lookup!H$2,H$1,[1]Lookup!I$2),CONCATENATE([1]Lookup!F$3,D990,[1]Lookup!G$3,B990,[1]Lookup!H$3)),"--no url")</f>
        <v>--no url</v>
      </c>
    </row>
    <row r="991" spans="1:6" hidden="1" x14ac:dyDescent="0.25">
      <c r="A991" s="45" t="b">
        <f>IF(ISBLANK([2]ICSALabs!D991),FALSE,LOOKUP([2]ICSALabs!D991,[1]Lookup!$A$2:$B$4))</f>
        <v>0</v>
      </c>
      <c r="B991" s="45" t="b">
        <f>IF(ISBLANK([2]ICSALabs!E991),FALSE,TRIM([2]ICSALabs!E991))</f>
        <v>0</v>
      </c>
      <c r="C991" s="45" t="b">
        <f>IF(ISBLANK([2]ICSALabs!F991),FALSE,LOOKUP([2]ICSALabs!F991,[1]Lookup!$A$6:$B$7))</f>
        <v>0</v>
      </c>
      <c r="D991" s="45" t="b">
        <f>IF(ISBLANK([2]ICSALabs!G991),FALSE,[2]ICSALabs!G991)</f>
        <v>0</v>
      </c>
      <c r="E991" s="45" t="str">
        <f>IF(NOT(ISBLANK([2]ICSALabs!D991)),IF(OR(ISBLANK([2]ICSALabs!E991),[2]ICSALabs!E991="N/A"),"--no acb code",CONCATENATE([1]Lookup!F$1,A991,[1]Lookup!G$1,B991,[1]Lookup!H$1,H$1,[1]Lookup!I$1)),"--no attestation")</f>
        <v>--no attestation</v>
      </c>
      <c r="F991" s="45" t="str">
        <f>IF(AND(NOT(ISBLANK([2]ICSALabs!G991)),[2]ICSALabs!G991&lt;&gt;"N/A"),IF(C991="All",CONCATENATE([1]Lookup!F$2,D991,[1]Lookup!G$2,B991,[1]Lookup!H$2,H$1,[1]Lookup!I$2),CONCATENATE([1]Lookup!F$3,D991,[1]Lookup!G$3,B991,[1]Lookup!H$3)),"--no url")</f>
        <v>--no url</v>
      </c>
    </row>
    <row r="992" spans="1:6" hidden="1" x14ac:dyDescent="0.25">
      <c r="A992" s="45" t="b">
        <f>IF(ISBLANK([2]ICSALabs!D992),FALSE,LOOKUP([2]ICSALabs!D992,[1]Lookup!$A$2:$B$4))</f>
        <v>0</v>
      </c>
      <c r="B992" s="45" t="b">
        <f>IF(ISBLANK([2]ICSALabs!E992),FALSE,TRIM([2]ICSALabs!E992))</f>
        <v>0</v>
      </c>
      <c r="C992" s="45" t="b">
        <f>IF(ISBLANK([2]ICSALabs!F992),FALSE,LOOKUP([2]ICSALabs!F992,[1]Lookup!$A$6:$B$7))</f>
        <v>0</v>
      </c>
      <c r="D992" s="45" t="b">
        <f>IF(ISBLANK([2]ICSALabs!G992),FALSE,[2]ICSALabs!G992)</f>
        <v>0</v>
      </c>
      <c r="E992" s="45" t="str">
        <f>IF(NOT(ISBLANK([2]ICSALabs!D992)),IF(OR(ISBLANK([2]ICSALabs!E992),[2]ICSALabs!E992="N/A"),"--no acb code",CONCATENATE([1]Lookup!F$1,A992,[1]Lookup!G$1,B992,[1]Lookup!H$1,H$1,[1]Lookup!I$1)),"--no attestation")</f>
        <v>--no attestation</v>
      </c>
      <c r="F992" s="45" t="str">
        <f>IF(AND(NOT(ISBLANK([2]ICSALabs!G992)),[2]ICSALabs!G992&lt;&gt;"N/A"),IF(C992="All",CONCATENATE([1]Lookup!F$2,D992,[1]Lookup!G$2,B992,[1]Lookup!H$2,H$1,[1]Lookup!I$2),CONCATENATE([1]Lookup!F$3,D992,[1]Lookup!G$3,B992,[1]Lookup!H$3)),"--no url")</f>
        <v>--no url</v>
      </c>
    </row>
    <row r="993" spans="1:6" hidden="1" x14ac:dyDescent="0.25">
      <c r="A993" s="45" t="b">
        <f>IF(ISBLANK([2]ICSALabs!D993),FALSE,LOOKUP([2]ICSALabs!D993,[1]Lookup!$A$2:$B$4))</f>
        <v>0</v>
      </c>
      <c r="B993" s="45" t="b">
        <f>IF(ISBLANK([2]ICSALabs!E993),FALSE,TRIM([2]ICSALabs!E993))</f>
        <v>0</v>
      </c>
      <c r="C993" s="45" t="b">
        <f>IF(ISBLANK([2]ICSALabs!F993),FALSE,LOOKUP([2]ICSALabs!F993,[1]Lookup!$A$6:$B$7))</f>
        <v>0</v>
      </c>
      <c r="D993" s="45" t="b">
        <f>IF(ISBLANK([2]ICSALabs!G993),FALSE,[2]ICSALabs!G993)</f>
        <v>0</v>
      </c>
      <c r="E993" s="45" t="str">
        <f>IF(NOT(ISBLANK([2]ICSALabs!D993)),IF(OR(ISBLANK([2]ICSALabs!E993),[2]ICSALabs!E993="N/A"),"--no acb code",CONCATENATE([1]Lookup!F$1,A993,[1]Lookup!G$1,B993,[1]Lookup!H$1,H$1,[1]Lookup!I$1)),"--no attestation")</f>
        <v>--no attestation</v>
      </c>
      <c r="F993" s="45" t="str">
        <f>IF(AND(NOT(ISBLANK([2]ICSALabs!G993)),[2]ICSALabs!G993&lt;&gt;"N/A"),IF(C993="All",CONCATENATE([1]Lookup!F$2,D993,[1]Lookup!G$2,B993,[1]Lookup!H$2,H$1,[1]Lookup!I$2),CONCATENATE([1]Lookup!F$3,D993,[1]Lookup!G$3,B993,[1]Lookup!H$3)),"--no url")</f>
        <v>--no url</v>
      </c>
    </row>
    <row r="994" spans="1:6" hidden="1" x14ac:dyDescent="0.25">
      <c r="A994" s="45" t="b">
        <f>IF(ISBLANK([2]ICSALabs!D994),FALSE,LOOKUP([2]ICSALabs!D994,[1]Lookup!$A$2:$B$4))</f>
        <v>0</v>
      </c>
      <c r="B994" s="45" t="b">
        <f>IF(ISBLANK([2]ICSALabs!E994),FALSE,TRIM([2]ICSALabs!E994))</f>
        <v>0</v>
      </c>
      <c r="C994" s="45" t="b">
        <f>IF(ISBLANK([2]ICSALabs!F994),FALSE,LOOKUP([2]ICSALabs!F994,[1]Lookup!$A$6:$B$7))</f>
        <v>0</v>
      </c>
      <c r="D994" s="45" t="b">
        <f>IF(ISBLANK([2]ICSALabs!G994),FALSE,[2]ICSALabs!G994)</f>
        <v>0</v>
      </c>
      <c r="E994" s="45" t="str">
        <f>IF(NOT(ISBLANK([2]ICSALabs!D994)),IF(OR(ISBLANK([2]ICSALabs!E994),[2]ICSALabs!E994="N/A"),"--no acb code",CONCATENATE([1]Lookup!F$1,A994,[1]Lookup!G$1,B994,[1]Lookup!H$1,H$1,[1]Lookup!I$1)),"--no attestation")</f>
        <v>--no attestation</v>
      </c>
      <c r="F994" s="45" t="str">
        <f>IF(AND(NOT(ISBLANK([2]ICSALabs!G994)),[2]ICSALabs!G994&lt;&gt;"N/A"),IF(C994="All",CONCATENATE([1]Lookup!F$2,D994,[1]Lookup!G$2,B994,[1]Lookup!H$2,H$1,[1]Lookup!I$2),CONCATENATE([1]Lookup!F$3,D994,[1]Lookup!G$3,B994,[1]Lookup!H$3)),"--no url")</f>
        <v>--no url</v>
      </c>
    </row>
    <row r="995" spans="1:6" hidden="1" x14ac:dyDescent="0.25">
      <c r="A995" s="45" t="b">
        <f>IF(ISBLANK([2]ICSALabs!D995),FALSE,LOOKUP([2]ICSALabs!D995,[1]Lookup!$A$2:$B$4))</f>
        <v>0</v>
      </c>
      <c r="B995" s="45" t="b">
        <f>IF(ISBLANK([2]ICSALabs!E995),FALSE,TRIM([2]ICSALabs!E995))</f>
        <v>0</v>
      </c>
      <c r="C995" s="45" t="b">
        <f>IF(ISBLANK([2]ICSALabs!F995),FALSE,LOOKUP([2]ICSALabs!F995,[1]Lookup!$A$6:$B$7))</f>
        <v>0</v>
      </c>
      <c r="D995" s="45" t="b">
        <f>IF(ISBLANK([2]ICSALabs!G995),FALSE,[2]ICSALabs!G995)</f>
        <v>0</v>
      </c>
      <c r="E995" s="45" t="str">
        <f>IF(NOT(ISBLANK([2]ICSALabs!D995)),IF(OR(ISBLANK([2]ICSALabs!E995),[2]ICSALabs!E995="N/A"),"--no acb code",CONCATENATE([1]Lookup!F$1,A995,[1]Lookup!G$1,B995,[1]Lookup!H$1,H$1,[1]Lookup!I$1)),"--no attestation")</f>
        <v>--no attestation</v>
      </c>
      <c r="F995" s="45" t="str">
        <f>IF(AND(NOT(ISBLANK([2]ICSALabs!G995)),[2]ICSALabs!G995&lt;&gt;"N/A"),IF(C995="All",CONCATENATE([1]Lookup!F$2,D995,[1]Lookup!G$2,B995,[1]Lookup!H$2,H$1,[1]Lookup!I$2),CONCATENATE([1]Lookup!F$3,D995,[1]Lookup!G$3,B995,[1]Lookup!H$3)),"--no url")</f>
        <v>--no url</v>
      </c>
    </row>
    <row r="996" spans="1:6" hidden="1" x14ac:dyDescent="0.25">
      <c r="A996" s="45" t="b">
        <f>IF(ISBLANK([2]ICSALabs!D996),FALSE,LOOKUP([2]ICSALabs!D996,[1]Lookup!$A$2:$B$4))</f>
        <v>0</v>
      </c>
      <c r="B996" s="45" t="b">
        <f>IF(ISBLANK([2]ICSALabs!E996),FALSE,TRIM([2]ICSALabs!E996))</f>
        <v>0</v>
      </c>
      <c r="C996" s="45" t="b">
        <f>IF(ISBLANK([2]ICSALabs!F996),FALSE,LOOKUP([2]ICSALabs!F996,[1]Lookup!$A$6:$B$7))</f>
        <v>0</v>
      </c>
      <c r="D996" s="45" t="b">
        <f>IF(ISBLANK([2]ICSALabs!G996),FALSE,[2]ICSALabs!G996)</f>
        <v>0</v>
      </c>
      <c r="E996" s="45" t="str">
        <f>IF(NOT(ISBLANK([2]ICSALabs!D996)),IF(OR(ISBLANK([2]ICSALabs!E996),[2]ICSALabs!E996="N/A"),"--no acb code",CONCATENATE([1]Lookup!F$1,A996,[1]Lookup!G$1,B996,[1]Lookup!H$1,H$1,[1]Lookup!I$1)),"--no attestation")</f>
        <v>--no attestation</v>
      </c>
      <c r="F996" s="45" t="str">
        <f>IF(AND(NOT(ISBLANK([2]ICSALabs!G996)),[2]ICSALabs!G996&lt;&gt;"N/A"),IF(C996="All",CONCATENATE([1]Lookup!F$2,D996,[1]Lookup!G$2,B996,[1]Lookup!H$2,H$1,[1]Lookup!I$2),CONCATENATE([1]Lookup!F$3,D996,[1]Lookup!G$3,B996,[1]Lookup!H$3)),"--no url")</f>
        <v>--no url</v>
      </c>
    </row>
    <row r="997" spans="1:6" hidden="1" x14ac:dyDescent="0.25">
      <c r="A997" s="45" t="b">
        <f>IF(ISBLANK([2]ICSALabs!D997),FALSE,LOOKUP([2]ICSALabs!D997,[1]Lookup!$A$2:$B$4))</f>
        <v>0</v>
      </c>
      <c r="B997" s="45" t="b">
        <f>IF(ISBLANK([2]ICSALabs!E997),FALSE,TRIM([2]ICSALabs!E997))</f>
        <v>0</v>
      </c>
      <c r="C997" s="45" t="b">
        <f>IF(ISBLANK([2]ICSALabs!F997),FALSE,LOOKUP([2]ICSALabs!F997,[1]Lookup!$A$6:$B$7))</f>
        <v>0</v>
      </c>
      <c r="D997" s="45" t="b">
        <f>IF(ISBLANK([2]ICSALabs!G997),FALSE,[2]ICSALabs!G997)</f>
        <v>0</v>
      </c>
      <c r="E997" s="45" t="str">
        <f>IF(NOT(ISBLANK([2]ICSALabs!D997)),IF(OR(ISBLANK([2]ICSALabs!E997),[2]ICSALabs!E997="N/A"),"--no acb code",CONCATENATE([1]Lookup!F$1,A997,[1]Lookup!G$1,B997,[1]Lookup!H$1,H$1,[1]Lookup!I$1)),"--no attestation")</f>
        <v>--no attestation</v>
      </c>
      <c r="F997" s="45" t="str">
        <f>IF(AND(NOT(ISBLANK([2]ICSALabs!G997)),[2]ICSALabs!G997&lt;&gt;"N/A"),IF(C997="All",CONCATENATE([1]Lookup!F$2,D997,[1]Lookup!G$2,B997,[1]Lookup!H$2,H$1,[1]Lookup!I$2),CONCATENATE([1]Lookup!F$3,D997,[1]Lookup!G$3,B997,[1]Lookup!H$3)),"--no url")</f>
        <v>--no url</v>
      </c>
    </row>
    <row r="998" spans="1:6" hidden="1" x14ac:dyDescent="0.25">
      <c r="A998" s="45" t="b">
        <f>IF(ISBLANK([2]ICSALabs!D998),FALSE,LOOKUP([2]ICSALabs!D998,[1]Lookup!$A$2:$B$4))</f>
        <v>0</v>
      </c>
      <c r="B998" s="45" t="b">
        <f>IF(ISBLANK([2]ICSALabs!E998),FALSE,TRIM([2]ICSALabs!E998))</f>
        <v>0</v>
      </c>
      <c r="C998" s="45" t="b">
        <f>IF(ISBLANK([2]ICSALabs!F998),FALSE,LOOKUP([2]ICSALabs!F998,[1]Lookup!$A$6:$B$7))</f>
        <v>0</v>
      </c>
      <c r="D998" s="45" t="b">
        <f>IF(ISBLANK([2]ICSALabs!G998),FALSE,[2]ICSALabs!G998)</f>
        <v>0</v>
      </c>
      <c r="E998" s="45" t="str">
        <f>IF(NOT(ISBLANK([2]ICSALabs!D998)),IF(OR(ISBLANK([2]ICSALabs!E998),[2]ICSALabs!E998="N/A"),"--no acb code",CONCATENATE([1]Lookup!F$1,A998,[1]Lookup!G$1,B998,[1]Lookup!H$1,H$1,[1]Lookup!I$1)),"--no attestation")</f>
        <v>--no attestation</v>
      </c>
      <c r="F998" s="45" t="str">
        <f>IF(AND(NOT(ISBLANK([2]ICSALabs!G998)),[2]ICSALabs!G998&lt;&gt;"N/A"),IF(C998="All",CONCATENATE([1]Lookup!F$2,D998,[1]Lookup!G$2,B998,[1]Lookup!H$2,H$1,[1]Lookup!I$2),CONCATENATE([1]Lookup!F$3,D998,[1]Lookup!G$3,B998,[1]Lookup!H$3)),"--no url")</f>
        <v>--no url</v>
      </c>
    </row>
    <row r="999" spans="1:6" hidden="1" x14ac:dyDescent="0.25">
      <c r="A999" s="45" t="b">
        <f>IF(ISBLANK([2]ICSALabs!D999),FALSE,LOOKUP([2]ICSALabs!D999,[1]Lookup!$A$2:$B$4))</f>
        <v>0</v>
      </c>
      <c r="B999" s="45" t="b">
        <f>IF(ISBLANK([2]ICSALabs!E999),FALSE,TRIM([2]ICSALabs!E999))</f>
        <v>0</v>
      </c>
      <c r="C999" s="45" t="b">
        <f>IF(ISBLANK([2]ICSALabs!F999),FALSE,LOOKUP([2]ICSALabs!F999,[1]Lookup!$A$6:$B$7))</f>
        <v>0</v>
      </c>
      <c r="D999" s="45" t="b">
        <f>IF(ISBLANK([2]ICSALabs!G999),FALSE,[2]ICSALabs!G999)</f>
        <v>0</v>
      </c>
      <c r="E999" s="45" t="str">
        <f>IF(NOT(ISBLANK([2]ICSALabs!D999)),IF(OR(ISBLANK([2]ICSALabs!E999),[2]ICSALabs!E999="N/A"),"--no acb code",CONCATENATE([1]Lookup!F$1,A999,[1]Lookup!G$1,B999,[1]Lookup!H$1,H$1,[1]Lookup!I$1)),"--no attestation")</f>
        <v>--no attestation</v>
      </c>
      <c r="F999" s="45" t="str">
        <f>IF(AND(NOT(ISBLANK([2]ICSALabs!G999)),[2]ICSALabs!G999&lt;&gt;"N/A"),IF(C999="All",CONCATENATE([1]Lookup!F$2,D999,[1]Lookup!G$2,B999,[1]Lookup!H$2,H$1,[1]Lookup!I$2),CONCATENATE([1]Lookup!F$3,D999,[1]Lookup!G$3,B999,[1]Lookup!H$3)),"--no url")</f>
        <v>--no url</v>
      </c>
    </row>
    <row r="1000" spans="1:6" hidden="1" x14ac:dyDescent="0.25">
      <c r="A1000" s="45" t="b">
        <f>IF(ISBLANK([2]ICSALabs!D1000),FALSE,LOOKUP([2]ICSALabs!D1000,[1]Lookup!$A$2:$B$4))</f>
        <v>0</v>
      </c>
      <c r="B1000" s="45" t="b">
        <f>IF(ISBLANK([2]ICSALabs!E1000),FALSE,TRIM([2]ICSALabs!E1000))</f>
        <v>0</v>
      </c>
      <c r="C1000" s="45" t="b">
        <f>IF(ISBLANK([2]ICSALabs!F1000),FALSE,LOOKUP([2]ICSALabs!F1000,[1]Lookup!$A$6:$B$7))</f>
        <v>0</v>
      </c>
      <c r="D1000" s="45" t="b">
        <f>IF(ISBLANK([2]ICSALabs!G1000),FALSE,[2]ICSALabs!G1000)</f>
        <v>0</v>
      </c>
      <c r="E1000" s="45" t="str">
        <f>IF(NOT(ISBLANK([2]ICSALabs!D1000)),IF(OR(ISBLANK([2]ICSALabs!E1000),[2]ICSALabs!E1000="N/A"),"--no acb code",CONCATENATE([1]Lookup!F$1,A1000,[1]Lookup!G$1,B1000,[1]Lookup!H$1,H$1,[1]Lookup!I$1)),"--no attestation")</f>
        <v>--no attestation</v>
      </c>
      <c r="F1000" s="45" t="str">
        <f>IF(AND(NOT(ISBLANK([2]ICSALabs!G1000)),[2]ICSALabs!G1000&lt;&gt;"N/A"),IF(C1000="All",CONCATENATE([1]Lookup!F$2,D1000,[1]Lookup!G$2,B1000,[1]Lookup!H$2,H$1,[1]Lookup!I$2),CONCATENATE([1]Lookup!F$3,D1000,[1]Lookup!G$3,B1000,[1]Lookup!H$3)),"--no url")</f>
        <v>--no url</v>
      </c>
    </row>
    <row r="1001" spans="1:6" hidden="1" x14ac:dyDescent="0.25">
      <c r="A1001" s="45" t="b">
        <f>IF(ISBLANK([2]ICSALabs!D1001),FALSE,LOOKUP([2]ICSALabs!D1001,[1]Lookup!$A$2:$B$4))</f>
        <v>0</v>
      </c>
      <c r="B1001" s="45" t="b">
        <f>IF(ISBLANK([2]ICSALabs!E1001),FALSE,TRIM([2]ICSALabs!E1001))</f>
        <v>0</v>
      </c>
      <c r="C1001" s="45" t="b">
        <f>IF(ISBLANK([2]ICSALabs!F1001),FALSE,LOOKUP([2]ICSALabs!F1001,[1]Lookup!$A$6:$B$7))</f>
        <v>0</v>
      </c>
      <c r="D1001" s="45" t="b">
        <f>IF(ISBLANK([2]ICSALabs!G1001),FALSE,[2]ICSALabs!G1001)</f>
        <v>0</v>
      </c>
      <c r="E1001" s="45" t="str">
        <f>IF(NOT(ISBLANK([2]ICSALabs!D1001)),IF(OR(ISBLANK([2]ICSALabs!E1001),[2]ICSALabs!E1001="N/A"),"--no acb code",CONCATENATE([1]Lookup!F$1,A1001,[1]Lookup!G$1,B1001,[1]Lookup!H$1,H$1,[1]Lookup!I$1)),"--no attestation")</f>
        <v>--no attestation</v>
      </c>
      <c r="F1001" s="45" t="str">
        <f>IF(AND(NOT(ISBLANK([2]ICSALabs!G1001)),[2]ICSALabs!G1001&lt;&gt;"N/A"),IF(C1001="All",CONCATENATE([1]Lookup!F$2,D1001,[1]Lookup!G$2,B1001,[1]Lookup!H$2,H$1,[1]Lookup!I$2),CONCATENATE([1]Lookup!F$3,D1001,[1]Lookup!G$3,B1001,[1]Lookup!H$3)),"--no url")</f>
        <v>--no url</v>
      </c>
    </row>
    <row r="1002" spans="1:6" hidden="1" x14ac:dyDescent="0.25">
      <c r="A1002" s="45" t="b">
        <f>IF(ISBLANK([2]ICSALabs!D1002),FALSE,LOOKUP([2]ICSALabs!D1002,[1]Lookup!$A$2:$B$4))</f>
        <v>0</v>
      </c>
      <c r="B1002" s="45" t="b">
        <f>IF(ISBLANK([2]ICSALabs!E1002),FALSE,TRIM([2]ICSALabs!E1002))</f>
        <v>0</v>
      </c>
      <c r="C1002" s="45" t="b">
        <f>IF(ISBLANK([2]ICSALabs!F1002),FALSE,LOOKUP([2]ICSALabs!F1002,[1]Lookup!$A$6:$B$7))</f>
        <v>0</v>
      </c>
      <c r="D1002" s="45" t="b">
        <f>IF(ISBLANK([2]ICSALabs!G1002),FALSE,[2]ICSALabs!G1002)</f>
        <v>0</v>
      </c>
      <c r="E1002" s="45" t="str">
        <f>IF(NOT(ISBLANK([2]ICSALabs!D1002)),IF(OR(ISBLANK([2]ICSALabs!E1002),[2]ICSALabs!E1002="N/A"),"--no acb code",CONCATENATE([1]Lookup!F$1,A1002,[1]Lookup!G$1,B1002,[1]Lookup!H$1,H$1,[1]Lookup!I$1)),"--no attestation")</f>
        <v>--no attestation</v>
      </c>
      <c r="F1002" s="45" t="str">
        <f>IF(AND(NOT(ISBLANK([2]ICSALabs!G1002)),[2]ICSALabs!G1002&lt;&gt;"N/A"),IF(C1002="All",CONCATENATE([1]Lookup!F$2,D1002,[1]Lookup!G$2,B1002,[1]Lookup!H$2,H$1,[1]Lookup!I$2),CONCATENATE([1]Lookup!F$3,D1002,[1]Lookup!G$3,B1002,[1]Lookup!H$3)),"--no url")</f>
        <v>--no url</v>
      </c>
    </row>
    <row r="1003" spans="1:6" hidden="1" x14ac:dyDescent="0.25">
      <c r="A1003" s="45" t="b">
        <f>IF(ISBLANK([2]ICSALabs!D1003),FALSE,LOOKUP([2]ICSALabs!D1003,[1]Lookup!$A$2:$B$4))</f>
        <v>0</v>
      </c>
      <c r="B1003" s="45" t="b">
        <f>IF(ISBLANK([2]ICSALabs!E1003),FALSE,TRIM([2]ICSALabs!E1003))</f>
        <v>0</v>
      </c>
      <c r="C1003" s="45" t="b">
        <f>IF(ISBLANK([2]ICSALabs!F1003),FALSE,LOOKUP([2]ICSALabs!F1003,[1]Lookup!$A$6:$B$7))</f>
        <v>0</v>
      </c>
      <c r="D1003" s="45" t="b">
        <f>IF(ISBLANK([2]ICSALabs!G1003),FALSE,[2]ICSALabs!G1003)</f>
        <v>0</v>
      </c>
      <c r="E1003" s="45" t="str">
        <f>IF(NOT(ISBLANK([2]ICSALabs!D1003)),IF(OR(ISBLANK([2]ICSALabs!E1003),[2]ICSALabs!E1003="N/A"),"--no acb code",CONCATENATE([1]Lookup!F$1,A1003,[1]Lookup!G$1,B1003,[1]Lookup!H$1,H$1,[1]Lookup!I$1)),"--no attestation")</f>
        <v>--no attestation</v>
      </c>
      <c r="F1003" s="45" t="str">
        <f>IF(AND(NOT(ISBLANK([2]ICSALabs!G1003)),[2]ICSALabs!G1003&lt;&gt;"N/A"),IF(C1003="All",CONCATENATE([1]Lookup!F$2,D1003,[1]Lookup!G$2,B1003,[1]Lookup!H$2,H$1,[1]Lookup!I$2),CONCATENATE([1]Lookup!F$3,D1003,[1]Lookup!G$3,B1003,[1]Lookup!H$3)),"--no url")</f>
        <v>--no url</v>
      </c>
    </row>
    <row r="1004" spans="1:6" hidden="1" x14ac:dyDescent="0.25">
      <c r="A1004" s="45" t="b">
        <f>IF(ISBLANK([2]ICSALabs!D1004),FALSE,LOOKUP([2]ICSALabs!D1004,[1]Lookup!$A$2:$B$4))</f>
        <v>0</v>
      </c>
      <c r="B1004" s="45" t="b">
        <f>IF(ISBLANK([2]ICSALabs!E1004),FALSE,TRIM([2]ICSALabs!E1004))</f>
        <v>0</v>
      </c>
      <c r="C1004" s="45" t="b">
        <f>IF(ISBLANK([2]ICSALabs!F1004),FALSE,LOOKUP([2]ICSALabs!F1004,[1]Lookup!$A$6:$B$7))</f>
        <v>0</v>
      </c>
      <c r="D1004" s="45" t="b">
        <f>IF(ISBLANK([2]ICSALabs!G1004),FALSE,[2]ICSALabs!G1004)</f>
        <v>0</v>
      </c>
      <c r="E1004" s="45" t="str">
        <f>IF(NOT(ISBLANK([2]ICSALabs!D1004)),IF(OR(ISBLANK([2]ICSALabs!E1004),[2]ICSALabs!E1004="N/A"),"--no acb code",CONCATENATE([1]Lookup!F$1,A1004,[1]Lookup!G$1,B1004,[1]Lookup!H$1,H$1,[1]Lookup!I$1)),"--no attestation")</f>
        <v>--no attestation</v>
      </c>
      <c r="F1004" s="45" t="str">
        <f>IF(AND(NOT(ISBLANK([2]ICSALabs!G1004)),[2]ICSALabs!G1004&lt;&gt;"N/A"),IF(C1004="All",CONCATENATE([1]Lookup!F$2,D1004,[1]Lookup!G$2,B1004,[1]Lookup!H$2,H$1,[1]Lookup!I$2),CONCATENATE([1]Lookup!F$3,D1004,[1]Lookup!G$3,B1004,[1]Lookup!H$3)),"--no url")</f>
        <v>--no url</v>
      </c>
    </row>
    <row r="1005" spans="1:6" hidden="1" x14ac:dyDescent="0.25">
      <c r="A1005" s="45" t="b">
        <f>IF(ISBLANK([2]ICSALabs!D1005),FALSE,LOOKUP([2]ICSALabs!D1005,[1]Lookup!$A$2:$B$4))</f>
        <v>0</v>
      </c>
      <c r="B1005" s="45" t="b">
        <f>IF(ISBLANK([2]ICSALabs!E1005),FALSE,TRIM([2]ICSALabs!E1005))</f>
        <v>0</v>
      </c>
      <c r="C1005" s="45" t="b">
        <f>IF(ISBLANK([2]ICSALabs!F1005),FALSE,LOOKUP([2]ICSALabs!F1005,[1]Lookup!$A$6:$B$7))</f>
        <v>0</v>
      </c>
      <c r="D1005" s="45" t="b">
        <f>IF(ISBLANK([2]ICSALabs!G1005),FALSE,[2]ICSALabs!G1005)</f>
        <v>0</v>
      </c>
      <c r="E1005" s="45" t="str">
        <f>IF(NOT(ISBLANK([2]ICSALabs!D1005)),IF(OR(ISBLANK([2]ICSALabs!E1005),[2]ICSALabs!E1005="N/A"),"--no acb code",CONCATENATE([1]Lookup!F$1,A1005,[1]Lookup!G$1,B1005,[1]Lookup!H$1,H$1,[1]Lookup!I$1)),"--no attestation")</f>
        <v>--no attestation</v>
      </c>
      <c r="F1005" s="45" t="str">
        <f>IF(AND(NOT(ISBLANK([2]ICSALabs!G1005)),[2]ICSALabs!G1005&lt;&gt;"N/A"),IF(C1005="All",CONCATENATE([1]Lookup!F$2,D1005,[1]Lookup!G$2,B1005,[1]Lookup!H$2,H$1,[1]Lookup!I$2),CONCATENATE([1]Lookup!F$3,D1005,[1]Lookup!G$3,B1005,[1]Lookup!H$3)),"--no url")</f>
        <v>--no url</v>
      </c>
    </row>
    <row r="1006" spans="1:6" hidden="1" x14ac:dyDescent="0.25">
      <c r="A1006" s="45" t="b">
        <f>IF(ISBLANK([2]ICSALabs!D1006),FALSE,LOOKUP([2]ICSALabs!D1006,[1]Lookup!$A$2:$B$4))</f>
        <v>0</v>
      </c>
      <c r="B1006" s="45" t="b">
        <f>IF(ISBLANK([2]ICSALabs!E1006),FALSE,TRIM([2]ICSALabs!E1006))</f>
        <v>0</v>
      </c>
      <c r="C1006" s="45" t="b">
        <f>IF(ISBLANK([2]ICSALabs!F1006),FALSE,LOOKUP([2]ICSALabs!F1006,[1]Lookup!$A$6:$B$7))</f>
        <v>0</v>
      </c>
      <c r="D1006" s="45" t="b">
        <f>IF(ISBLANK([2]ICSALabs!G1006),FALSE,[2]ICSALabs!G1006)</f>
        <v>0</v>
      </c>
      <c r="E1006" s="45" t="str">
        <f>IF(NOT(ISBLANK([2]ICSALabs!D1006)),IF(OR(ISBLANK([2]ICSALabs!E1006),[2]ICSALabs!E1006="N/A"),"--no acb code",CONCATENATE([1]Lookup!F$1,A1006,[1]Lookup!G$1,B1006,[1]Lookup!H$1,H$1,[1]Lookup!I$1)),"--no attestation")</f>
        <v>--no attestation</v>
      </c>
      <c r="F1006" s="45" t="str">
        <f>IF(AND(NOT(ISBLANK([2]ICSALabs!G1006)),[2]ICSALabs!G1006&lt;&gt;"N/A"),IF(C1006="All",CONCATENATE([1]Lookup!F$2,D1006,[1]Lookup!G$2,B1006,[1]Lookup!H$2,H$1,[1]Lookup!I$2),CONCATENATE([1]Lookup!F$3,D1006,[1]Lookup!G$3,B1006,[1]Lookup!H$3)),"--no url")</f>
        <v>--no url</v>
      </c>
    </row>
    <row r="1007" spans="1:6" x14ac:dyDescent="0.25">
      <c r="A1007" s="45" t="str">
        <f>IF(ISBLANK([2]ICSALabs!D1007),FALSE,LOOKUP([2]ICSALabs!D1007,[1]Lookup!$A$2:$B$4))</f>
        <v>Affirmative</v>
      </c>
      <c r="B1007" s="45" t="str">
        <f>IF(ISBLANK([2]ICSALabs!E1007),FALSE,TRIM([2]ICSALabs!E1007))</f>
        <v>CC-2014-558940-1</v>
      </c>
      <c r="C1007" s="45" t="b">
        <f>IF(ISBLANK([2]ICSALabs!F1007),FALSE,LOOKUP([2]ICSALabs!F1007,[1]Lookup!$A$6:$B$7))</f>
        <v>0</v>
      </c>
      <c r="D1007" s="45" t="b">
        <f>IF(ISBLANK([2]ICSALabs!G1007),FALSE,[2]ICSALabs!G1007)</f>
        <v>0</v>
      </c>
      <c r="E1007" s="45" t="str">
        <f>IF(NOT(ISBLANK([2]ICSALabs!D1007)),IF(OR(ISBLANK([2]ICSALabs!E1007),[2]ICSALabs!E1007="N/A"),"--no acb code",CONCATENATE([1]Lookup!F$1,A1007,[1]Lookup!G$1,B1007,[1]Lookup!H$1,H$1,[1]Lookup!I$1)),"--no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'CC-2014-558940-1' and cb."name" = 'ICSA Labs' and cp.product_version_id = pv.product_version_id and pv.product_id = p.product_id and p.vendor_id = vend.vendor_id;</v>
      </c>
      <c r="F1007" s="45" t="str">
        <f>IF(AND(NOT(ISBLANK([2]ICSALabs!G1007)),[2]ICSALabs!G1007&lt;&gt;"N/A"),IF(C1007="All",CONCATENATE([1]Lookup!F$2,D1007,[1]Lookup!G$2,B1007,[1]Lookup!H$2,H$1,[1]Lookup!I$2),CONCATENATE([1]Lookup!F$3,D1007,[1]Lookup!G$3,B1007,[1]Lookup!H$3)),"--no url")</f>
        <v>--no url</v>
      </c>
    </row>
    <row r="1008" spans="1:6" hidden="1" x14ac:dyDescent="0.25">
      <c r="A1008" s="45" t="b">
        <f>IF(ISBLANK([2]ICSALabs!D1008),FALSE,LOOKUP([2]ICSALabs!D1008,[1]Lookup!$A$2:$B$4))</f>
        <v>0</v>
      </c>
      <c r="B1008" s="45" t="b">
        <f>IF(ISBLANK([2]ICSALabs!E1008),FALSE,TRIM([2]ICSALabs!E1008))</f>
        <v>0</v>
      </c>
      <c r="C1008" s="45" t="b">
        <f>IF(ISBLANK([2]ICSALabs!F1008),FALSE,LOOKUP([2]ICSALabs!F1008,[1]Lookup!$A$6:$B$7))</f>
        <v>0</v>
      </c>
      <c r="D1008" s="45" t="b">
        <f>IF(ISBLANK([2]ICSALabs!G1008),FALSE,[2]ICSALabs!G1008)</f>
        <v>0</v>
      </c>
      <c r="E1008" s="45" t="str">
        <f>IF(NOT(ISBLANK([2]ICSALabs!D1008)),IF(OR(ISBLANK([2]ICSALabs!E1008),[2]ICSALabs!E1008="N/A"),"--no acb code",CONCATENATE([1]Lookup!F$1,A1008,[1]Lookup!G$1,B1008,[1]Lookup!H$1,H$1,[1]Lookup!I$1)),"--no attestation")</f>
        <v>--no attestation</v>
      </c>
      <c r="F1008" s="45" t="str">
        <f>IF(AND(NOT(ISBLANK([2]ICSALabs!G1008)),[2]ICSALabs!G1008&lt;&gt;"N/A"),IF(C1008="All",CONCATENATE([1]Lookup!F$2,D1008,[1]Lookup!G$2,B1008,[1]Lookup!H$2,H$1,[1]Lookup!I$2),CONCATENATE([1]Lookup!F$3,D1008,[1]Lookup!G$3,B1008,[1]Lookup!H$3)),"--no url")</f>
        <v>--no url</v>
      </c>
    </row>
    <row r="1009" spans="1:6" hidden="1" x14ac:dyDescent="0.25">
      <c r="A1009" s="45" t="b">
        <f>IF(ISBLANK([2]ICSALabs!D1009),FALSE,LOOKUP([2]ICSALabs!D1009,[1]Lookup!$A$2:$B$4))</f>
        <v>0</v>
      </c>
      <c r="B1009" s="45" t="b">
        <f>IF(ISBLANK([2]ICSALabs!E1009),FALSE,TRIM([2]ICSALabs!E1009))</f>
        <v>0</v>
      </c>
      <c r="C1009" s="45" t="b">
        <f>IF(ISBLANK([2]ICSALabs!F1009),FALSE,LOOKUP([2]ICSALabs!F1009,[1]Lookup!$A$6:$B$7))</f>
        <v>0</v>
      </c>
      <c r="D1009" s="45" t="b">
        <f>IF(ISBLANK([2]ICSALabs!G1009),FALSE,[2]ICSALabs!G1009)</f>
        <v>0</v>
      </c>
      <c r="E1009" s="45" t="str">
        <f>IF(NOT(ISBLANK([2]ICSALabs!D1009)),IF(OR(ISBLANK([2]ICSALabs!E1009),[2]ICSALabs!E1009="N/A"),"--no acb code",CONCATENATE([1]Lookup!F$1,A1009,[1]Lookup!G$1,B1009,[1]Lookup!H$1,H$1,[1]Lookup!I$1)),"--no attestation")</f>
        <v>--no attestation</v>
      </c>
      <c r="F1009" s="45" t="str">
        <f>IF(AND(NOT(ISBLANK([2]ICSALabs!G1009)),[2]ICSALabs!G1009&lt;&gt;"N/A"),IF(C1009="All",CONCATENATE([1]Lookup!F$2,D1009,[1]Lookup!G$2,B1009,[1]Lookup!H$2,H$1,[1]Lookup!I$2),CONCATENATE([1]Lookup!F$3,D1009,[1]Lookup!G$3,B1009,[1]Lookup!H$3)),"--no url")</f>
        <v>--no url</v>
      </c>
    </row>
    <row r="1010" spans="1:6" hidden="1" x14ac:dyDescent="0.25">
      <c r="A1010" s="45" t="b">
        <f>IF(ISBLANK([2]ICSALabs!D1010),FALSE,LOOKUP([2]ICSALabs!D1010,[1]Lookup!$A$2:$B$4))</f>
        <v>0</v>
      </c>
      <c r="B1010" s="45" t="b">
        <f>IF(ISBLANK([2]ICSALabs!E1010),FALSE,TRIM([2]ICSALabs!E1010))</f>
        <v>0</v>
      </c>
      <c r="C1010" s="45" t="b">
        <f>IF(ISBLANK([2]ICSALabs!F1010),FALSE,LOOKUP([2]ICSALabs!F1010,[1]Lookup!$A$6:$B$7))</f>
        <v>0</v>
      </c>
      <c r="D1010" s="45" t="b">
        <f>IF(ISBLANK([2]ICSALabs!G1010),FALSE,[2]ICSALabs!G1010)</f>
        <v>0</v>
      </c>
      <c r="E1010" s="45" t="str">
        <f>IF(NOT(ISBLANK([2]ICSALabs!D1010)),IF(OR(ISBLANK([2]ICSALabs!E1010),[2]ICSALabs!E1010="N/A"),"--no acb code",CONCATENATE([1]Lookup!F$1,A1010,[1]Lookup!G$1,B1010,[1]Lookup!H$1,H$1,[1]Lookup!I$1)),"--no attestation")</f>
        <v>--no attestation</v>
      </c>
      <c r="F1010" s="45" t="str">
        <f>IF(AND(NOT(ISBLANK([2]ICSALabs!G1010)),[2]ICSALabs!G1010&lt;&gt;"N/A"),IF(C1010="All",CONCATENATE([1]Lookup!F$2,D1010,[1]Lookup!G$2,B1010,[1]Lookup!H$2,H$1,[1]Lookup!I$2),CONCATENATE([1]Lookup!F$3,D1010,[1]Lookup!G$3,B1010,[1]Lookup!H$3)),"--no url")</f>
        <v>--no url</v>
      </c>
    </row>
    <row r="1011" spans="1:6" hidden="1" x14ac:dyDescent="0.25">
      <c r="A1011" s="45" t="b">
        <f>IF(ISBLANK([2]ICSALabs!D1011),FALSE,LOOKUP([2]ICSALabs!D1011,[1]Lookup!$A$2:$B$4))</f>
        <v>0</v>
      </c>
      <c r="B1011" s="45" t="b">
        <f>IF(ISBLANK([2]ICSALabs!E1011),FALSE,TRIM([2]ICSALabs!E1011))</f>
        <v>0</v>
      </c>
      <c r="C1011" s="45" t="b">
        <f>IF(ISBLANK([2]ICSALabs!F1011),FALSE,LOOKUP([2]ICSALabs!F1011,[1]Lookup!$A$6:$B$7))</f>
        <v>0</v>
      </c>
      <c r="D1011" s="45" t="b">
        <f>IF(ISBLANK([2]ICSALabs!G1011),FALSE,[2]ICSALabs!G1011)</f>
        <v>0</v>
      </c>
      <c r="E1011" s="45" t="str">
        <f>IF(NOT(ISBLANK([2]ICSALabs!D1011)),IF(OR(ISBLANK([2]ICSALabs!E1011),[2]ICSALabs!E1011="N/A"),"--no acb code",CONCATENATE([1]Lookup!F$1,A1011,[1]Lookup!G$1,B1011,[1]Lookup!H$1,H$1,[1]Lookup!I$1)),"--no attestation")</f>
        <v>--no attestation</v>
      </c>
      <c r="F1011" s="45" t="str">
        <f>IF(AND(NOT(ISBLANK([2]ICSALabs!G1011)),[2]ICSALabs!G1011&lt;&gt;"N/A"),IF(C1011="All",CONCATENATE([1]Lookup!F$2,D1011,[1]Lookup!G$2,B1011,[1]Lookup!H$2,H$1,[1]Lookup!I$2),CONCATENATE([1]Lookup!F$3,D1011,[1]Lookup!G$3,B1011,[1]Lookup!H$3)),"--no url")</f>
        <v>--no url</v>
      </c>
    </row>
    <row r="1012" spans="1:6" hidden="1" x14ac:dyDescent="0.25">
      <c r="A1012" s="45" t="b">
        <f>IF(ISBLANK([2]ICSALabs!D1012),FALSE,LOOKUP([2]ICSALabs!D1012,[1]Lookup!$A$2:$B$4))</f>
        <v>0</v>
      </c>
      <c r="B1012" s="45" t="b">
        <f>IF(ISBLANK([2]ICSALabs!E1012),FALSE,TRIM([2]ICSALabs!E1012))</f>
        <v>0</v>
      </c>
      <c r="C1012" s="45" t="b">
        <f>IF(ISBLANK([2]ICSALabs!F1012),FALSE,LOOKUP([2]ICSALabs!F1012,[1]Lookup!$A$6:$B$7))</f>
        <v>0</v>
      </c>
      <c r="D1012" s="45" t="b">
        <f>IF(ISBLANK([2]ICSALabs!G1012),FALSE,[2]ICSALabs!G1012)</f>
        <v>0</v>
      </c>
      <c r="E1012" s="45" t="str">
        <f>IF(NOT(ISBLANK([2]ICSALabs!D1012)),IF(OR(ISBLANK([2]ICSALabs!E1012),[2]ICSALabs!E1012="N/A"),"--no acb code",CONCATENATE([1]Lookup!F$1,A1012,[1]Lookup!G$1,B1012,[1]Lookup!H$1,H$1,[1]Lookup!I$1)),"--no attestation")</f>
        <v>--no attestation</v>
      </c>
      <c r="F1012" s="45" t="str">
        <f>IF(AND(NOT(ISBLANK([2]ICSALabs!G1012)),[2]ICSALabs!G1012&lt;&gt;"N/A"),IF(C1012="All",CONCATENATE([1]Lookup!F$2,D1012,[1]Lookup!G$2,B1012,[1]Lookup!H$2,H$1,[1]Lookup!I$2),CONCATENATE([1]Lookup!F$3,D1012,[1]Lookup!G$3,B1012,[1]Lookup!H$3)),"--no url")</f>
        <v>--no url</v>
      </c>
    </row>
    <row r="1013" spans="1:6" x14ac:dyDescent="0.25">
      <c r="A1013" s="45" t="str">
        <f>IF(ISBLANK([2]ICSALabs!D1013),FALSE,LOOKUP([2]ICSALabs!D1013,[1]Lookup!$A$2:$B$4))</f>
        <v>Affirmative</v>
      </c>
      <c r="B1013" s="45" t="str">
        <f>IF(ISBLANK([2]ICSALabs!E1013),FALSE,TRIM([2]ICSALabs!E1013))</f>
        <v>150116R00</v>
      </c>
      <c r="C1013" s="45" t="str">
        <f>IF(ISBLANK([2]ICSALabs!F1013),FALSE,LOOKUP([2]ICSALabs!F1013,[1]Lookup!$A$6:$B$7))</f>
        <v>All</v>
      </c>
      <c r="D1013" s="45" t="str">
        <f>IF(ISBLANK([2]ICSALabs!G1013),FALSE,[2]ICSALabs!G1013)</f>
        <v>http://nexsyis.com/onc-hit-certification</v>
      </c>
      <c r="E1013" s="45" t="str">
        <f>IF(NOT(ISBLANK([2]ICSALabs!D1013)),IF(OR(ISBLANK([2]ICSALabs!E1013),[2]ICSALabs!E1013="N/A"),"--no acb code",CONCATENATE([1]Lookup!F$1,A1013,[1]Lookup!G$1,B1013,[1]Lookup!H$1,H$1,[1]Lookup!I$1)),"--no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'150116R00' and cb."name" = 'ICSA Labs' and cp.product_version_id = pv.product_version_id and pv.product_id = p.product_id and p.vendor_id = vend.vendor_id;</v>
      </c>
      <c r="F1013" s="45" t="str">
        <f>IF(AND(NOT(ISBLANK([2]ICSALabs!G1013)),[2]ICSALabs!G1013&lt;&gt;"N/A"),IF(C1013="All",CONCATENATE([1]Lookup!F$2,D1013,[1]Lookup!G$2,B1013,[1]Lookup!H$2,H$1,[1]Lookup!I$2),CONCATENATE([1]Lookup!F$3,D1013,[1]Lookup!G$3,B1013,[1]Lookup!H$3)),"--no url")</f>
        <v>update openchpl.certified_product as cp set transparency_attestation_url = 'http://nexsyis.com/onc-hit-certification' from (select certified_product_id from (select vend.vendor_code from openchpl.certified_product as cp, openchpl.product_version as pv, openchpl.product as p, openchpl.vendor as vend where cp.acb_certification_id = '150116R00'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14" spans="1:6" hidden="1" x14ac:dyDescent="0.25">
      <c r="A1014" s="45" t="b">
        <f>IF(ISBLANK([2]ICSALabs!D1014),FALSE,LOOKUP([2]ICSALabs!D1014,[1]Lookup!$A$2:$B$4))</f>
        <v>0</v>
      </c>
      <c r="B1014" s="45" t="b">
        <f>IF(ISBLANK([2]ICSALabs!E1014),FALSE,TRIM([2]ICSALabs!E1014))</f>
        <v>0</v>
      </c>
      <c r="C1014" s="45" t="b">
        <f>IF(ISBLANK([2]ICSALabs!F1014),FALSE,LOOKUP([2]ICSALabs!F1014,[1]Lookup!$A$6:$B$7))</f>
        <v>0</v>
      </c>
      <c r="D1014" s="45" t="b">
        <f>IF(ISBLANK([2]ICSALabs!G1014),FALSE,[2]ICSALabs!G1014)</f>
        <v>0</v>
      </c>
      <c r="E1014" s="45" t="str">
        <f>IF(NOT(ISBLANK([2]ICSALabs!D1014)),IF(OR(ISBLANK([2]ICSALabs!E1014),[2]ICSALabs!E1014="N/A"),"--no acb code",CONCATENATE([1]Lookup!F$1,A1014,[1]Lookup!G$1,B1014,[1]Lookup!H$1,H$1,[1]Lookup!I$1)),"--no attestation")</f>
        <v>--no attestation</v>
      </c>
      <c r="F1014" s="45" t="str">
        <f>IF(AND(NOT(ISBLANK([2]ICSALabs!G1014)),[2]ICSALabs!G1014&lt;&gt;"N/A"),IF(C1014="All",CONCATENATE([1]Lookup!F$2,D1014,[1]Lookup!G$2,B1014,[1]Lookup!H$2,H$1,[1]Lookup!I$2),CONCATENATE([1]Lookup!F$3,D1014,[1]Lookup!G$3,B1014,[1]Lookup!H$3)),"--no url")</f>
        <v>--no url</v>
      </c>
    </row>
    <row r="1015" spans="1:6" hidden="1" x14ac:dyDescent="0.25">
      <c r="A1015" s="45" t="b">
        <f>IF(ISBLANK([2]ICSALabs!D1015),FALSE,LOOKUP([2]ICSALabs!D1015,[1]Lookup!$A$2:$B$4))</f>
        <v>0</v>
      </c>
      <c r="B1015" s="45" t="b">
        <f>IF(ISBLANK([2]ICSALabs!E1015),FALSE,TRIM([2]ICSALabs!E1015))</f>
        <v>0</v>
      </c>
      <c r="C1015" s="45" t="b">
        <f>IF(ISBLANK([2]ICSALabs!F1015),FALSE,LOOKUP([2]ICSALabs!F1015,[1]Lookup!$A$6:$B$7))</f>
        <v>0</v>
      </c>
      <c r="D1015" s="45" t="b">
        <f>IF(ISBLANK([2]ICSALabs!G1015),FALSE,[2]ICSALabs!G1015)</f>
        <v>0</v>
      </c>
      <c r="E1015" s="45" t="str">
        <f>IF(NOT(ISBLANK([2]ICSALabs!D1015)),IF(OR(ISBLANK([2]ICSALabs!E1015),[2]ICSALabs!E1015="N/A"),"--no acb code",CONCATENATE([1]Lookup!F$1,A1015,[1]Lookup!G$1,B1015,[1]Lookup!H$1,H$1,[1]Lookup!I$1)),"--no attestation")</f>
        <v>--no attestation</v>
      </c>
      <c r="F1015" s="45" t="str">
        <f>IF(AND(NOT(ISBLANK([2]ICSALabs!G1015)),[2]ICSALabs!G1015&lt;&gt;"N/A"),IF(C1015="All",CONCATENATE([1]Lookup!F$2,D1015,[1]Lookup!G$2,B1015,[1]Lookup!H$2,H$1,[1]Lookup!I$2),CONCATENATE([1]Lookup!F$3,D1015,[1]Lookup!G$3,B1015,[1]Lookup!H$3)),"--no url")</f>
        <v>--no url</v>
      </c>
    </row>
    <row r="1016" spans="1:6" hidden="1" x14ac:dyDescent="0.25">
      <c r="A1016" s="45" t="b">
        <f>IF(ISBLANK([2]ICSALabs!D1016),FALSE,LOOKUP([2]ICSALabs!D1016,[1]Lookup!$A$2:$B$4))</f>
        <v>0</v>
      </c>
      <c r="B1016" s="45" t="b">
        <f>IF(ISBLANK([2]ICSALabs!E1016),FALSE,TRIM([2]ICSALabs!E1016))</f>
        <v>0</v>
      </c>
      <c r="C1016" s="45" t="b">
        <f>IF(ISBLANK([2]ICSALabs!F1016),FALSE,LOOKUP([2]ICSALabs!F1016,[1]Lookup!$A$6:$B$7))</f>
        <v>0</v>
      </c>
      <c r="D1016" s="45" t="b">
        <f>IF(ISBLANK([2]ICSALabs!G1016),FALSE,[2]ICSALabs!G1016)</f>
        <v>0</v>
      </c>
      <c r="E1016" s="45" t="str">
        <f>IF(NOT(ISBLANK([2]ICSALabs!D1016)),IF(OR(ISBLANK([2]ICSALabs!E1016),[2]ICSALabs!E1016="N/A"),"--no acb code",CONCATENATE([1]Lookup!F$1,A1016,[1]Lookup!G$1,B1016,[1]Lookup!H$1,H$1,[1]Lookup!I$1)),"--no attestation")</f>
        <v>--no attestation</v>
      </c>
      <c r="F1016" s="45" t="str">
        <f>IF(AND(NOT(ISBLANK([2]ICSALabs!G1016)),[2]ICSALabs!G1016&lt;&gt;"N/A"),IF(C1016="All",CONCATENATE([1]Lookup!F$2,D1016,[1]Lookup!G$2,B1016,[1]Lookup!H$2,H$1,[1]Lookup!I$2),CONCATENATE([1]Lookup!F$3,D1016,[1]Lookup!G$3,B1016,[1]Lookup!H$3)),"--no url")</f>
        <v>--no url</v>
      </c>
    </row>
    <row r="1017" spans="1:6" hidden="1" x14ac:dyDescent="0.25">
      <c r="A1017" s="45" t="b">
        <f>IF(ISBLANK([2]ICSALabs!D1017),FALSE,LOOKUP([2]ICSALabs!D1017,[1]Lookup!$A$2:$B$4))</f>
        <v>0</v>
      </c>
      <c r="B1017" s="45" t="b">
        <f>IF(ISBLANK([2]ICSALabs!E1017),FALSE,TRIM([2]ICSALabs!E1017))</f>
        <v>0</v>
      </c>
      <c r="C1017" s="45" t="b">
        <f>IF(ISBLANK([2]ICSALabs!F1017),FALSE,LOOKUP([2]ICSALabs!F1017,[1]Lookup!$A$6:$B$7))</f>
        <v>0</v>
      </c>
      <c r="D1017" s="45" t="b">
        <f>IF(ISBLANK([2]ICSALabs!G1017),FALSE,[2]ICSALabs!G1017)</f>
        <v>0</v>
      </c>
      <c r="E1017" s="45" t="str">
        <f>IF(NOT(ISBLANK([2]ICSALabs!D1017)),IF(OR(ISBLANK([2]ICSALabs!E1017),[2]ICSALabs!E1017="N/A"),"--no acb code",CONCATENATE([1]Lookup!F$1,A1017,[1]Lookup!G$1,B1017,[1]Lookup!H$1,H$1,[1]Lookup!I$1)),"--no attestation")</f>
        <v>--no attestation</v>
      </c>
      <c r="F1017" s="45" t="str">
        <f>IF(AND(NOT(ISBLANK([2]ICSALabs!G1017)),[2]ICSALabs!G1017&lt;&gt;"N/A"),IF(C1017="All",CONCATENATE([1]Lookup!F$2,D1017,[1]Lookup!G$2,B1017,[1]Lookup!H$2,H$1,[1]Lookup!I$2),CONCATENATE([1]Lookup!F$3,D1017,[1]Lookup!G$3,B1017,[1]Lookup!H$3)),"--no url")</f>
        <v>--no url</v>
      </c>
    </row>
    <row r="1018" spans="1:6" hidden="1" x14ac:dyDescent="0.25">
      <c r="A1018" s="45" t="b">
        <f>IF(ISBLANK([2]ICSALabs!D1018),FALSE,LOOKUP([2]ICSALabs!D1018,[1]Lookup!$A$2:$B$4))</f>
        <v>0</v>
      </c>
      <c r="B1018" s="45" t="b">
        <f>IF(ISBLANK([2]ICSALabs!E1018),FALSE,TRIM([2]ICSALabs!E1018))</f>
        <v>0</v>
      </c>
      <c r="C1018" s="45" t="b">
        <f>IF(ISBLANK([2]ICSALabs!F1018),FALSE,LOOKUP([2]ICSALabs!F1018,[1]Lookup!$A$6:$B$7))</f>
        <v>0</v>
      </c>
      <c r="D1018" s="45" t="b">
        <f>IF(ISBLANK([2]ICSALabs!G1018),FALSE,[2]ICSALabs!G1018)</f>
        <v>0</v>
      </c>
      <c r="E1018" s="45" t="str">
        <f>IF(NOT(ISBLANK([2]ICSALabs!D1018)),IF(OR(ISBLANK([2]ICSALabs!E1018),[2]ICSALabs!E1018="N/A"),"--no acb code",CONCATENATE([1]Lookup!F$1,A1018,[1]Lookup!G$1,B1018,[1]Lookup!H$1,H$1,[1]Lookup!I$1)),"--no attestation")</f>
        <v>--no attestation</v>
      </c>
      <c r="F1018" s="45" t="str">
        <f>IF(AND(NOT(ISBLANK([2]ICSALabs!G1018)),[2]ICSALabs!G1018&lt;&gt;"N/A"),IF(C1018="All",CONCATENATE([1]Lookup!F$2,D1018,[1]Lookup!G$2,B1018,[1]Lookup!H$2,H$1,[1]Lookup!I$2),CONCATENATE([1]Lookup!F$3,D1018,[1]Lookup!G$3,B1018,[1]Lookup!H$3)),"--no url")</f>
        <v>--no url</v>
      </c>
    </row>
    <row r="1019" spans="1:6" hidden="1" x14ac:dyDescent="0.25">
      <c r="A1019" s="45" t="b">
        <f>IF(ISBLANK([2]ICSALabs!D1019),FALSE,LOOKUP([2]ICSALabs!D1019,[1]Lookup!$A$2:$B$4))</f>
        <v>0</v>
      </c>
      <c r="B1019" s="45" t="b">
        <f>IF(ISBLANK([2]ICSALabs!E1019),FALSE,TRIM([2]ICSALabs!E1019))</f>
        <v>0</v>
      </c>
      <c r="C1019" s="45" t="b">
        <f>IF(ISBLANK([2]ICSALabs!F1019),FALSE,LOOKUP([2]ICSALabs!F1019,[1]Lookup!$A$6:$B$7))</f>
        <v>0</v>
      </c>
      <c r="D1019" s="45" t="b">
        <f>IF(ISBLANK([2]ICSALabs!G1019),FALSE,[2]ICSALabs!G1019)</f>
        <v>0</v>
      </c>
      <c r="E1019" s="45" t="str">
        <f>IF(NOT(ISBLANK([2]ICSALabs!D1019)),IF(OR(ISBLANK([2]ICSALabs!E1019),[2]ICSALabs!E1019="N/A"),"--no acb code",CONCATENATE([1]Lookup!F$1,A1019,[1]Lookup!G$1,B1019,[1]Lookup!H$1,H$1,[1]Lookup!I$1)),"--no attestation")</f>
        <v>--no attestation</v>
      </c>
      <c r="F1019" s="45" t="str">
        <f>IF(AND(NOT(ISBLANK([2]ICSALabs!G1019)),[2]ICSALabs!G1019&lt;&gt;"N/A"),IF(C1019="All",CONCATENATE([1]Lookup!F$2,D1019,[1]Lookup!G$2,B1019,[1]Lookup!H$2,H$1,[1]Lookup!I$2),CONCATENATE([1]Lookup!F$3,D1019,[1]Lookup!G$3,B1019,[1]Lookup!H$3)),"--no url")</f>
        <v>--no url</v>
      </c>
    </row>
    <row r="1020" spans="1:6" hidden="1" x14ac:dyDescent="0.25">
      <c r="A1020" s="45" t="b">
        <f>IF(ISBLANK([2]ICSALabs!D1020),FALSE,LOOKUP([2]ICSALabs!D1020,[1]Lookup!$A$2:$B$4))</f>
        <v>0</v>
      </c>
      <c r="B1020" s="45" t="b">
        <f>IF(ISBLANK([2]ICSALabs!E1020),FALSE,TRIM([2]ICSALabs!E1020))</f>
        <v>0</v>
      </c>
      <c r="C1020" s="45" t="b">
        <f>IF(ISBLANK([2]ICSALabs!F1020),FALSE,LOOKUP([2]ICSALabs!F1020,[1]Lookup!$A$6:$B$7))</f>
        <v>0</v>
      </c>
      <c r="D1020" s="45" t="b">
        <f>IF(ISBLANK([2]ICSALabs!G1020),FALSE,[2]ICSALabs!G1020)</f>
        <v>0</v>
      </c>
      <c r="E1020" s="45" t="str">
        <f>IF(NOT(ISBLANK([2]ICSALabs!D1020)),IF(OR(ISBLANK([2]ICSALabs!E1020),[2]ICSALabs!E1020="N/A"),"--no acb code",CONCATENATE([1]Lookup!F$1,A1020,[1]Lookup!G$1,B1020,[1]Lookup!H$1,H$1,[1]Lookup!I$1)),"--no attestation")</f>
        <v>--no attestation</v>
      </c>
      <c r="F1020" s="45" t="str">
        <f>IF(AND(NOT(ISBLANK([2]ICSALabs!G1020)),[2]ICSALabs!G1020&lt;&gt;"N/A"),IF(C1020="All",CONCATENATE([1]Lookup!F$2,D1020,[1]Lookup!G$2,B1020,[1]Lookup!H$2,H$1,[1]Lookup!I$2),CONCATENATE([1]Lookup!F$3,D1020,[1]Lookup!G$3,B1020,[1]Lookup!H$3)),"--no url")</f>
        <v>--no url</v>
      </c>
    </row>
    <row r="1021" spans="1:6" hidden="1" x14ac:dyDescent="0.25">
      <c r="A1021" s="45" t="b">
        <f>IF(ISBLANK([2]ICSALabs!D1021),FALSE,LOOKUP([2]ICSALabs!D1021,[1]Lookup!$A$2:$B$4))</f>
        <v>0</v>
      </c>
      <c r="B1021" s="45" t="b">
        <f>IF(ISBLANK([2]ICSALabs!E1021),FALSE,TRIM([2]ICSALabs!E1021))</f>
        <v>0</v>
      </c>
      <c r="C1021" s="45" t="b">
        <f>IF(ISBLANK([2]ICSALabs!F1021),FALSE,LOOKUP([2]ICSALabs!F1021,[1]Lookup!$A$6:$B$7))</f>
        <v>0</v>
      </c>
      <c r="D1021" s="45" t="b">
        <f>IF(ISBLANK([2]ICSALabs!G1021),FALSE,[2]ICSALabs!G1021)</f>
        <v>0</v>
      </c>
      <c r="E1021" s="45" t="str">
        <f>IF(NOT(ISBLANK([2]ICSALabs!D1021)),IF(OR(ISBLANK([2]ICSALabs!E1021),[2]ICSALabs!E1021="N/A"),"--no acb code",CONCATENATE([1]Lookup!F$1,A1021,[1]Lookup!G$1,B1021,[1]Lookup!H$1,H$1,[1]Lookup!I$1)),"--no attestation")</f>
        <v>--no attestation</v>
      </c>
      <c r="F1021" s="45" t="str">
        <f>IF(AND(NOT(ISBLANK([2]ICSALabs!G1021)),[2]ICSALabs!G1021&lt;&gt;"N/A"),IF(C1021="All",CONCATENATE([1]Lookup!F$2,D1021,[1]Lookup!G$2,B1021,[1]Lookup!H$2,H$1,[1]Lookup!I$2),CONCATENATE([1]Lookup!F$3,D1021,[1]Lookup!G$3,B1021,[1]Lookup!H$3)),"--no url")</f>
        <v>--no url</v>
      </c>
    </row>
    <row r="1022" spans="1:6" hidden="1" x14ac:dyDescent="0.25">
      <c r="A1022" s="45" t="b">
        <f>IF(ISBLANK([2]ICSALabs!D1022),FALSE,LOOKUP([2]ICSALabs!D1022,[1]Lookup!$A$2:$B$4))</f>
        <v>0</v>
      </c>
      <c r="B1022" s="45" t="b">
        <f>IF(ISBLANK([2]ICSALabs!E1022),FALSE,TRIM([2]ICSALabs!E1022))</f>
        <v>0</v>
      </c>
      <c r="C1022" s="45" t="b">
        <f>IF(ISBLANK([2]ICSALabs!F1022),FALSE,LOOKUP([2]ICSALabs!F1022,[1]Lookup!$A$6:$B$7))</f>
        <v>0</v>
      </c>
      <c r="D1022" s="45" t="b">
        <f>IF(ISBLANK([2]ICSALabs!G1022),FALSE,[2]ICSALabs!G1022)</f>
        <v>0</v>
      </c>
      <c r="E1022" s="45" t="str">
        <f>IF(NOT(ISBLANK([2]ICSALabs!D1022)),IF(OR(ISBLANK([2]ICSALabs!E1022),[2]ICSALabs!E1022="N/A"),"--no acb code",CONCATENATE([1]Lookup!F$1,A1022,[1]Lookup!G$1,B1022,[1]Lookup!H$1,H$1,[1]Lookup!I$1)),"--no attestation")</f>
        <v>--no attestation</v>
      </c>
      <c r="F1022" s="45" t="str">
        <f>IF(AND(NOT(ISBLANK([2]ICSALabs!G1022)),[2]ICSALabs!G1022&lt;&gt;"N/A"),IF(C1022="All",CONCATENATE([1]Lookup!F$2,D1022,[1]Lookup!G$2,B1022,[1]Lookup!H$2,H$1,[1]Lookup!I$2),CONCATENATE([1]Lookup!F$3,D1022,[1]Lookup!G$3,B1022,[1]Lookup!H$3)),"--no url")</f>
        <v>--no url</v>
      </c>
    </row>
    <row r="1023" spans="1:6" hidden="1" x14ac:dyDescent="0.25">
      <c r="A1023" s="45" t="b">
        <f>IF(ISBLANK([2]ICSALabs!D1023),FALSE,LOOKUP([2]ICSALabs!D1023,[1]Lookup!$A$2:$B$4))</f>
        <v>0</v>
      </c>
      <c r="B1023" s="45" t="b">
        <f>IF(ISBLANK([2]ICSALabs!E1023),FALSE,TRIM([2]ICSALabs!E1023))</f>
        <v>0</v>
      </c>
      <c r="C1023" s="45" t="b">
        <f>IF(ISBLANK([2]ICSALabs!F1023),FALSE,LOOKUP([2]ICSALabs!F1023,[1]Lookup!$A$6:$B$7))</f>
        <v>0</v>
      </c>
      <c r="D1023" s="45" t="b">
        <f>IF(ISBLANK([2]ICSALabs!G1023),FALSE,[2]ICSALabs!G1023)</f>
        <v>0</v>
      </c>
      <c r="E1023" s="45" t="str">
        <f>IF(NOT(ISBLANK([2]ICSALabs!D1023)),IF(OR(ISBLANK([2]ICSALabs!E1023),[2]ICSALabs!E1023="N/A"),"--no acb code",CONCATENATE([1]Lookup!F$1,A1023,[1]Lookup!G$1,B1023,[1]Lookup!H$1,H$1,[1]Lookup!I$1)),"--no attestation")</f>
        <v>--no attestation</v>
      </c>
      <c r="F1023" s="45" t="str">
        <f>IF(AND(NOT(ISBLANK([2]ICSALabs!G1023)),[2]ICSALabs!G1023&lt;&gt;"N/A"),IF(C1023="All",CONCATENATE([1]Lookup!F$2,D1023,[1]Lookup!G$2,B1023,[1]Lookup!H$2,H$1,[1]Lookup!I$2),CONCATENATE([1]Lookup!F$3,D1023,[1]Lookup!G$3,B1023,[1]Lookup!H$3)),"--no url")</f>
        <v>--no url</v>
      </c>
    </row>
    <row r="1024" spans="1:6" hidden="1" x14ac:dyDescent="0.25">
      <c r="A1024" s="45" t="b">
        <f>IF(ISBLANK([2]ICSALabs!D1024),FALSE,LOOKUP([2]ICSALabs!D1024,[1]Lookup!$A$2:$B$4))</f>
        <v>0</v>
      </c>
      <c r="B1024" s="45" t="b">
        <f>IF(ISBLANK([2]ICSALabs!E1024),FALSE,TRIM([2]ICSALabs!E1024))</f>
        <v>0</v>
      </c>
      <c r="C1024" s="45" t="b">
        <f>IF(ISBLANK([2]ICSALabs!F1024),FALSE,LOOKUP([2]ICSALabs!F1024,[1]Lookup!$A$6:$B$7))</f>
        <v>0</v>
      </c>
      <c r="D1024" s="45" t="b">
        <f>IF(ISBLANK([2]ICSALabs!G1024),FALSE,[2]ICSALabs!G1024)</f>
        <v>0</v>
      </c>
      <c r="E1024" s="45" t="str">
        <f>IF(NOT(ISBLANK([2]ICSALabs!D1024)),IF(OR(ISBLANK([2]ICSALabs!E1024),[2]ICSALabs!E1024="N/A"),"--no acb code",CONCATENATE([1]Lookup!F$1,A1024,[1]Lookup!G$1,B1024,[1]Lookup!H$1,H$1,[1]Lookup!I$1)),"--no attestation")</f>
        <v>--no attestation</v>
      </c>
      <c r="F1024" s="45" t="str">
        <f>IF(AND(NOT(ISBLANK([2]ICSALabs!G1024)),[2]ICSALabs!G1024&lt;&gt;"N/A"),IF(C1024="All",CONCATENATE([1]Lookup!F$2,D1024,[1]Lookup!G$2,B1024,[1]Lookup!H$2,H$1,[1]Lookup!I$2),CONCATENATE([1]Lookup!F$3,D1024,[1]Lookup!G$3,B1024,[1]Lookup!H$3)),"--no url")</f>
        <v>--no url</v>
      </c>
    </row>
    <row r="1025" spans="1:6" x14ac:dyDescent="0.25">
      <c r="A1025" s="45" t="str">
        <f>IF(ISBLANK([2]ICSALabs!D1025),FALSE,LOOKUP([2]ICSALabs!D1025,[1]Lookup!$A$2:$B$4))</f>
        <v>N/A</v>
      </c>
      <c r="B1025" s="45" t="str">
        <f>IF(ISBLANK([2]ICSALabs!E1025),FALSE,TRIM([2]ICSALabs!E1025))</f>
        <v>150087R00</v>
      </c>
      <c r="C1025" s="45" t="b">
        <f>IF(ISBLANK([2]ICSALabs!F1025),FALSE,LOOKUP([2]ICSALabs!F1025,[1]Lookup!$A$6:$B$7))</f>
        <v>0</v>
      </c>
      <c r="D1025" s="45" t="b">
        <f>IF(ISBLANK([2]ICSALabs!G1025),FALSE,[2]ICSALabs!G1025)</f>
        <v>0</v>
      </c>
      <c r="E1025" s="45" t="str">
        <f>IF(NOT(ISBLANK([2]ICSALabs!D1025)),IF(OR(ISBLANK([2]ICSALabs!E1025),[2]ICSALabs!E1025="N/A"),"--no acb code",CONCATENATE([1]Lookup!F$1,A1025,[1]Lookup!G$1,B1025,[1]Lookup!H$1,H$1,[1]Lookup!I$1)),"--no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'150087R00' and cb."name" = 'ICSA Labs' and cp.product_version_id = pv.product_version_id and pv.product_id = p.product_id and p.vendor_id = vend.vendor_id;</v>
      </c>
      <c r="F1025" s="45" t="str">
        <f>IF(AND(NOT(ISBLANK([2]ICSALabs!G1025)),[2]ICSALabs!G1025&lt;&gt;"N/A"),IF(C1025="All",CONCATENATE([1]Lookup!F$2,D1025,[1]Lookup!G$2,B1025,[1]Lookup!H$2,H$1,[1]Lookup!I$2),CONCATENATE([1]Lookup!F$3,D1025,[1]Lookup!G$3,B1025,[1]Lookup!H$3)),"--no url")</f>
        <v>--no url</v>
      </c>
    </row>
    <row r="1026" spans="1:6" hidden="1" x14ac:dyDescent="0.25">
      <c r="A1026" s="45" t="b">
        <f>IF(ISBLANK([2]ICSALabs!D1026),FALSE,LOOKUP([2]ICSALabs!D1026,[1]Lookup!$A$2:$B$4))</f>
        <v>0</v>
      </c>
      <c r="B1026" s="45" t="b">
        <f>IF(ISBLANK([2]ICSALabs!E1026),FALSE,TRIM([2]ICSALabs!E1026))</f>
        <v>0</v>
      </c>
      <c r="C1026" s="45" t="b">
        <f>IF(ISBLANK([2]ICSALabs!F1026),FALSE,LOOKUP([2]ICSALabs!F1026,[1]Lookup!$A$6:$B$7))</f>
        <v>0</v>
      </c>
      <c r="D1026" s="45" t="b">
        <f>IF(ISBLANK([2]ICSALabs!G1026),FALSE,[2]ICSALabs!G1026)</f>
        <v>0</v>
      </c>
      <c r="E1026" s="45" t="str">
        <f>IF(NOT(ISBLANK([2]ICSALabs!D1026)),IF(OR(ISBLANK([2]ICSALabs!E1026),[2]ICSALabs!E1026="N/A"),"--no acb code",CONCATENATE([1]Lookup!F$1,A1026,[1]Lookup!G$1,B1026,[1]Lookup!H$1,H$1,[1]Lookup!I$1)),"--no attestation")</f>
        <v>--no attestation</v>
      </c>
      <c r="F1026" s="45" t="str">
        <f>IF(AND(NOT(ISBLANK([2]ICSALabs!G1026)),[2]ICSALabs!G1026&lt;&gt;"N/A"),IF(C1026="All",CONCATENATE([1]Lookup!F$2,D1026,[1]Lookup!G$2,B1026,[1]Lookup!H$2,H$1,[1]Lookup!I$2),CONCATENATE([1]Lookup!F$3,D1026,[1]Lookup!G$3,B1026,[1]Lookup!H$3)),"--no url")</f>
        <v>--no url</v>
      </c>
    </row>
    <row r="1027" spans="1:6" hidden="1" x14ac:dyDescent="0.25">
      <c r="A1027" s="45" t="b">
        <f>IF(ISBLANK([2]ICSALabs!D1027),FALSE,LOOKUP([2]ICSALabs!D1027,[1]Lookup!$A$2:$B$4))</f>
        <v>0</v>
      </c>
      <c r="B1027" s="45" t="b">
        <f>IF(ISBLANK([2]ICSALabs!E1027),FALSE,TRIM([2]ICSALabs!E1027))</f>
        <v>0</v>
      </c>
      <c r="C1027" s="45" t="b">
        <f>IF(ISBLANK([2]ICSALabs!F1027),FALSE,LOOKUP([2]ICSALabs!F1027,[1]Lookup!$A$6:$B$7))</f>
        <v>0</v>
      </c>
      <c r="D1027" s="45" t="b">
        <f>IF(ISBLANK([2]ICSALabs!G1027),FALSE,[2]ICSALabs!G1027)</f>
        <v>0</v>
      </c>
      <c r="E1027" s="45" t="str">
        <f>IF(NOT(ISBLANK([2]ICSALabs!D1027)),IF(OR(ISBLANK([2]ICSALabs!E1027),[2]ICSALabs!E1027="N/A"),"--no acb code",CONCATENATE([1]Lookup!F$1,A1027,[1]Lookup!G$1,B1027,[1]Lookup!H$1,H$1,[1]Lookup!I$1)),"--no attestation")</f>
        <v>--no attestation</v>
      </c>
      <c r="F1027" s="45" t="str">
        <f>IF(AND(NOT(ISBLANK([2]ICSALabs!G1027)),[2]ICSALabs!G1027&lt;&gt;"N/A"),IF(C1027="All",CONCATENATE([1]Lookup!F$2,D1027,[1]Lookup!G$2,B1027,[1]Lookup!H$2,H$1,[1]Lookup!I$2),CONCATENATE([1]Lookup!F$3,D1027,[1]Lookup!G$3,B1027,[1]Lookup!H$3)),"--no url")</f>
        <v>--no url</v>
      </c>
    </row>
    <row r="1028" spans="1:6" hidden="1" x14ac:dyDescent="0.25">
      <c r="A1028" s="45" t="b">
        <f>IF(ISBLANK([2]ICSALabs!D1028),FALSE,LOOKUP([2]ICSALabs!D1028,[1]Lookup!$A$2:$B$4))</f>
        <v>0</v>
      </c>
      <c r="B1028" s="45" t="b">
        <f>IF(ISBLANK([2]ICSALabs!E1028),FALSE,TRIM([2]ICSALabs!E1028))</f>
        <v>0</v>
      </c>
      <c r="C1028" s="45" t="b">
        <f>IF(ISBLANK([2]ICSALabs!F1028),FALSE,LOOKUP([2]ICSALabs!F1028,[1]Lookup!$A$6:$B$7))</f>
        <v>0</v>
      </c>
      <c r="D1028" s="45" t="b">
        <f>IF(ISBLANK([2]ICSALabs!G1028),FALSE,[2]ICSALabs!G1028)</f>
        <v>0</v>
      </c>
      <c r="E1028" s="45" t="str">
        <f>IF(NOT(ISBLANK([2]ICSALabs!D1028)),IF(OR(ISBLANK([2]ICSALabs!E1028),[2]ICSALabs!E1028="N/A"),"--no acb code",CONCATENATE([1]Lookup!F$1,A1028,[1]Lookup!G$1,B1028,[1]Lookup!H$1,H$1,[1]Lookup!I$1)),"--no attestation")</f>
        <v>--no attestation</v>
      </c>
      <c r="F1028" s="45" t="str">
        <f>IF(AND(NOT(ISBLANK([2]ICSALabs!G1028)),[2]ICSALabs!G1028&lt;&gt;"N/A"),IF(C1028="All",CONCATENATE([1]Lookup!F$2,D1028,[1]Lookup!G$2,B1028,[1]Lookup!H$2,H$1,[1]Lookup!I$2),CONCATENATE([1]Lookup!F$3,D1028,[1]Lookup!G$3,B1028,[1]Lookup!H$3)),"--no url")</f>
        <v>--no url</v>
      </c>
    </row>
    <row r="1029" spans="1:6" hidden="1" x14ac:dyDescent="0.25">
      <c r="A1029" s="45" t="b">
        <f>IF(ISBLANK([2]ICSALabs!D1029),FALSE,LOOKUP([2]ICSALabs!D1029,[1]Lookup!$A$2:$B$4))</f>
        <v>0</v>
      </c>
      <c r="B1029" s="45" t="b">
        <f>IF(ISBLANK([2]ICSALabs!E1029),FALSE,TRIM([2]ICSALabs!E1029))</f>
        <v>0</v>
      </c>
      <c r="C1029" s="45" t="b">
        <f>IF(ISBLANK([2]ICSALabs!F1029),FALSE,LOOKUP([2]ICSALabs!F1029,[1]Lookup!$A$6:$B$7))</f>
        <v>0</v>
      </c>
      <c r="D1029" s="45" t="b">
        <f>IF(ISBLANK([2]ICSALabs!G1029),FALSE,[2]ICSALabs!G1029)</f>
        <v>0</v>
      </c>
      <c r="E1029" s="45" t="str">
        <f>IF(NOT(ISBLANK([2]ICSALabs!D1029)),IF(OR(ISBLANK([2]ICSALabs!E1029),[2]ICSALabs!E1029="N/A"),"--no acb code",CONCATENATE([1]Lookup!F$1,A1029,[1]Lookup!G$1,B1029,[1]Lookup!H$1,H$1,[1]Lookup!I$1)),"--no attestation")</f>
        <v>--no attestation</v>
      </c>
      <c r="F1029" s="45" t="str">
        <f>IF(AND(NOT(ISBLANK([2]ICSALabs!G1029)),[2]ICSALabs!G1029&lt;&gt;"N/A"),IF(C1029="All",CONCATENATE([1]Lookup!F$2,D1029,[1]Lookup!G$2,B1029,[1]Lookup!H$2,H$1,[1]Lookup!I$2),CONCATENATE([1]Lookup!F$3,D1029,[1]Lookup!G$3,B1029,[1]Lookup!H$3)),"--no url")</f>
        <v>--no url</v>
      </c>
    </row>
    <row r="1030" spans="1:6" hidden="1" x14ac:dyDescent="0.25">
      <c r="A1030" s="45" t="b">
        <f>IF(ISBLANK([2]ICSALabs!D1030),FALSE,LOOKUP([2]ICSALabs!D1030,[1]Lookup!$A$2:$B$4))</f>
        <v>0</v>
      </c>
      <c r="B1030" s="45" t="b">
        <f>IF(ISBLANK([2]ICSALabs!E1030),FALSE,TRIM([2]ICSALabs!E1030))</f>
        <v>0</v>
      </c>
      <c r="C1030" s="45" t="b">
        <f>IF(ISBLANK([2]ICSALabs!F1030),FALSE,LOOKUP([2]ICSALabs!F1030,[1]Lookup!$A$6:$B$7))</f>
        <v>0</v>
      </c>
      <c r="D1030" s="45" t="b">
        <f>IF(ISBLANK([2]ICSALabs!G1030),FALSE,[2]ICSALabs!G1030)</f>
        <v>0</v>
      </c>
      <c r="E1030" s="45" t="str">
        <f>IF(NOT(ISBLANK([2]ICSALabs!D1030)),IF(OR(ISBLANK([2]ICSALabs!E1030),[2]ICSALabs!E1030="N/A"),"--no acb code",CONCATENATE([1]Lookup!F$1,A1030,[1]Lookup!G$1,B1030,[1]Lookup!H$1,H$1,[1]Lookup!I$1)),"--no attestation")</f>
        <v>--no attestation</v>
      </c>
      <c r="F1030" s="45" t="str">
        <f>IF(AND(NOT(ISBLANK([2]ICSALabs!G1030)),[2]ICSALabs!G1030&lt;&gt;"N/A"),IF(C1030="All",CONCATENATE([1]Lookup!F$2,D1030,[1]Lookup!G$2,B1030,[1]Lookup!H$2,H$1,[1]Lookup!I$2),CONCATENATE([1]Lookup!F$3,D1030,[1]Lookup!G$3,B1030,[1]Lookup!H$3)),"--no url")</f>
        <v>--no url</v>
      </c>
    </row>
    <row r="1031" spans="1:6" hidden="1" x14ac:dyDescent="0.25">
      <c r="A1031" s="45" t="b">
        <f>IF(ISBLANK([2]ICSALabs!D1031),FALSE,LOOKUP([2]ICSALabs!D1031,[1]Lookup!$A$2:$B$4))</f>
        <v>0</v>
      </c>
      <c r="B1031" s="45" t="b">
        <f>IF(ISBLANK([2]ICSALabs!E1031),FALSE,TRIM([2]ICSALabs!E1031))</f>
        <v>0</v>
      </c>
      <c r="C1031" s="45" t="b">
        <f>IF(ISBLANK([2]ICSALabs!F1031),FALSE,LOOKUP([2]ICSALabs!F1031,[1]Lookup!$A$6:$B$7))</f>
        <v>0</v>
      </c>
      <c r="D1031" s="45" t="b">
        <f>IF(ISBLANK([2]ICSALabs!G1031),FALSE,[2]ICSALabs!G1031)</f>
        <v>0</v>
      </c>
      <c r="E1031" s="45" t="str">
        <f>IF(NOT(ISBLANK([2]ICSALabs!D1031)),IF(OR(ISBLANK([2]ICSALabs!E1031),[2]ICSALabs!E1031="N/A"),"--no acb code",CONCATENATE([1]Lookup!F$1,A1031,[1]Lookup!G$1,B1031,[1]Lookup!H$1,H$1,[1]Lookup!I$1)),"--no attestation")</f>
        <v>--no attestation</v>
      </c>
      <c r="F1031" s="45" t="str">
        <f>IF(AND(NOT(ISBLANK([2]ICSALabs!G1031)),[2]ICSALabs!G1031&lt;&gt;"N/A"),IF(C1031="All",CONCATENATE([1]Lookup!F$2,D1031,[1]Lookup!G$2,B1031,[1]Lookup!H$2,H$1,[1]Lookup!I$2),CONCATENATE([1]Lookup!F$3,D1031,[1]Lookup!G$3,B1031,[1]Lookup!H$3)),"--no url")</f>
        <v>--no url</v>
      </c>
    </row>
    <row r="1032" spans="1:6" hidden="1" x14ac:dyDescent="0.25">
      <c r="A1032" s="45" t="b">
        <f>IF(ISBLANK([2]ICSALabs!D1032),FALSE,LOOKUP([2]ICSALabs!D1032,[1]Lookup!$A$2:$B$4))</f>
        <v>0</v>
      </c>
      <c r="B1032" s="45" t="b">
        <f>IF(ISBLANK([2]ICSALabs!E1032),FALSE,TRIM([2]ICSALabs!E1032))</f>
        <v>0</v>
      </c>
      <c r="C1032" s="45" t="b">
        <f>IF(ISBLANK([2]ICSALabs!F1032),FALSE,LOOKUP([2]ICSALabs!F1032,[1]Lookup!$A$6:$B$7))</f>
        <v>0</v>
      </c>
      <c r="D1032" s="45" t="b">
        <f>IF(ISBLANK([2]ICSALabs!G1032),FALSE,[2]ICSALabs!G1032)</f>
        <v>0</v>
      </c>
      <c r="E1032" s="45" t="str">
        <f>IF(NOT(ISBLANK([2]ICSALabs!D1032)),IF(OR(ISBLANK([2]ICSALabs!E1032),[2]ICSALabs!E1032="N/A"),"--no acb code",CONCATENATE([1]Lookup!F$1,A1032,[1]Lookup!G$1,B1032,[1]Lookup!H$1,H$1,[1]Lookup!I$1)),"--no attestation")</f>
        <v>--no attestation</v>
      </c>
      <c r="F1032" s="45" t="str">
        <f>IF(AND(NOT(ISBLANK([2]ICSALabs!G1032)),[2]ICSALabs!G1032&lt;&gt;"N/A"),IF(C1032="All",CONCATENATE([1]Lookup!F$2,D1032,[1]Lookup!G$2,B1032,[1]Lookup!H$2,H$1,[1]Lookup!I$2),CONCATENATE([1]Lookup!F$3,D1032,[1]Lookup!G$3,B1032,[1]Lookup!H$3)),"--no url")</f>
        <v>--no url</v>
      </c>
    </row>
    <row r="1033" spans="1:6" hidden="1" x14ac:dyDescent="0.25">
      <c r="A1033" s="45" t="b">
        <f>IF(ISBLANK([2]ICSALabs!D1033),FALSE,LOOKUP([2]ICSALabs!D1033,[1]Lookup!$A$2:$B$4))</f>
        <v>0</v>
      </c>
      <c r="B1033" s="45" t="b">
        <f>IF(ISBLANK([2]ICSALabs!E1033),FALSE,TRIM([2]ICSALabs!E1033))</f>
        <v>0</v>
      </c>
      <c r="C1033" s="45" t="b">
        <f>IF(ISBLANK([2]ICSALabs!F1033),FALSE,LOOKUP([2]ICSALabs!F1033,[1]Lookup!$A$6:$B$7))</f>
        <v>0</v>
      </c>
      <c r="D1033" s="45" t="b">
        <f>IF(ISBLANK([2]ICSALabs!G1033),FALSE,[2]ICSALabs!G1033)</f>
        <v>0</v>
      </c>
      <c r="E1033" s="45" t="str">
        <f>IF(NOT(ISBLANK([2]ICSALabs!D1033)),IF(OR(ISBLANK([2]ICSALabs!E1033),[2]ICSALabs!E1033="N/A"),"--no acb code",CONCATENATE([1]Lookup!F$1,A1033,[1]Lookup!G$1,B1033,[1]Lookup!H$1,H$1,[1]Lookup!I$1)),"--no attestation")</f>
        <v>--no attestation</v>
      </c>
      <c r="F1033" s="45" t="str">
        <f>IF(AND(NOT(ISBLANK([2]ICSALabs!G1033)),[2]ICSALabs!G1033&lt;&gt;"N/A"),IF(C1033="All",CONCATENATE([1]Lookup!F$2,D1033,[1]Lookup!G$2,B1033,[1]Lookup!H$2,H$1,[1]Lookup!I$2),CONCATENATE([1]Lookup!F$3,D1033,[1]Lookup!G$3,B1033,[1]Lookup!H$3)),"--no url")</f>
        <v>--no url</v>
      </c>
    </row>
    <row r="1034" spans="1:6" hidden="1" x14ac:dyDescent="0.25">
      <c r="A1034" s="45" t="b">
        <f>IF(ISBLANK([2]ICSALabs!D1034),FALSE,LOOKUP([2]ICSALabs!D1034,[1]Lookup!$A$2:$B$4))</f>
        <v>0</v>
      </c>
      <c r="B1034" s="45" t="b">
        <f>IF(ISBLANK([2]ICSALabs!E1034),FALSE,TRIM([2]ICSALabs!E1034))</f>
        <v>0</v>
      </c>
      <c r="C1034" s="45" t="b">
        <f>IF(ISBLANK([2]ICSALabs!F1034),FALSE,LOOKUP([2]ICSALabs!F1034,[1]Lookup!$A$6:$B$7))</f>
        <v>0</v>
      </c>
      <c r="D1034" s="45" t="b">
        <f>IF(ISBLANK([2]ICSALabs!G1034),FALSE,[2]ICSALabs!G1034)</f>
        <v>0</v>
      </c>
      <c r="E1034" s="45" t="str">
        <f>IF(NOT(ISBLANK([2]ICSALabs!D1034)),IF(OR(ISBLANK([2]ICSALabs!E1034),[2]ICSALabs!E1034="N/A"),"--no acb code",CONCATENATE([1]Lookup!F$1,A1034,[1]Lookup!G$1,B1034,[1]Lookup!H$1,H$1,[1]Lookup!I$1)),"--no attestation")</f>
        <v>--no attestation</v>
      </c>
      <c r="F1034" s="45" t="str">
        <f>IF(AND(NOT(ISBLANK([2]ICSALabs!G1034)),[2]ICSALabs!G1034&lt;&gt;"N/A"),IF(C1034="All",CONCATENATE([1]Lookup!F$2,D1034,[1]Lookup!G$2,B1034,[1]Lookup!H$2,H$1,[1]Lookup!I$2),CONCATENATE([1]Lookup!F$3,D1034,[1]Lookup!G$3,B1034,[1]Lookup!H$3)),"--no url")</f>
        <v>--no url</v>
      </c>
    </row>
    <row r="1035" spans="1:6" hidden="1" x14ac:dyDescent="0.25">
      <c r="A1035" s="45" t="b">
        <f>IF(ISBLANK([2]ICSALabs!D1035),FALSE,LOOKUP([2]ICSALabs!D1035,[1]Lookup!$A$2:$B$4))</f>
        <v>0</v>
      </c>
      <c r="B1035" s="45" t="b">
        <f>IF(ISBLANK([2]ICSALabs!E1035),FALSE,TRIM([2]ICSALabs!E1035))</f>
        <v>0</v>
      </c>
      <c r="C1035" s="45" t="b">
        <f>IF(ISBLANK([2]ICSALabs!F1035),FALSE,LOOKUP([2]ICSALabs!F1035,[1]Lookup!$A$6:$B$7))</f>
        <v>0</v>
      </c>
      <c r="D1035" s="45" t="b">
        <f>IF(ISBLANK([2]ICSALabs!G1035),FALSE,[2]ICSALabs!G1035)</f>
        <v>0</v>
      </c>
      <c r="E1035" s="45" t="str">
        <f>IF(NOT(ISBLANK([2]ICSALabs!D1035)),IF(OR(ISBLANK([2]ICSALabs!E1035),[2]ICSALabs!E1035="N/A"),"--no acb code",CONCATENATE([1]Lookup!F$1,A1035,[1]Lookup!G$1,B1035,[1]Lookup!H$1,H$1,[1]Lookup!I$1)),"--no attestation")</f>
        <v>--no attestation</v>
      </c>
      <c r="F1035" s="45" t="str">
        <f>IF(AND(NOT(ISBLANK([2]ICSALabs!G1035)),[2]ICSALabs!G1035&lt;&gt;"N/A"),IF(C1035="All",CONCATENATE([1]Lookup!F$2,D1035,[1]Lookup!G$2,B1035,[1]Lookup!H$2,H$1,[1]Lookup!I$2),CONCATENATE([1]Lookup!F$3,D1035,[1]Lookup!G$3,B1035,[1]Lookup!H$3)),"--no url")</f>
        <v>--no url</v>
      </c>
    </row>
    <row r="1036" spans="1:6" hidden="1" x14ac:dyDescent="0.25">
      <c r="A1036" s="45" t="b">
        <f>IF(ISBLANK([2]ICSALabs!D1036),FALSE,LOOKUP([2]ICSALabs!D1036,[1]Lookup!$A$2:$B$4))</f>
        <v>0</v>
      </c>
      <c r="B1036" s="45" t="b">
        <f>IF(ISBLANK([2]ICSALabs!E1036),FALSE,TRIM([2]ICSALabs!E1036))</f>
        <v>0</v>
      </c>
      <c r="C1036" s="45" t="b">
        <f>IF(ISBLANK([2]ICSALabs!F1036),FALSE,LOOKUP([2]ICSALabs!F1036,[1]Lookup!$A$6:$B$7))</f>
        <v>0</v>
      </c>
      <c r="D1036" s="45" t="b">
        <f>IF(ISBLANK([2]ICSALabs!G1036),FALSE,[2]ICSALabs!G1036)</f>
        <v>0</v>
      </c>
      <c r="E1036" s="45" t="str">
        <f>IF(NOT(ISBLANK([2]ICSALabs!D1036)),IF(OR(ISBLANK([2]ICSALabs!E1036),[2]ICSALabs!E1036="N/A"),"--no acb code",CONCATENATE([1]Lookup!F$1,A1036,[1]Lookup!G$1,B1036,[1]Lookup!H$1,H$1,[1]Lookup!I$1)),"--no attestation")</f>
        <v>--no attestation</v>
      </c>
      <c r="F1036" s="45" t="str">
        <f>IF(AND(NOT(ISBLANK([2]ICSALabs!G1036)),[2]ICSALabs!G1036&lt;&gt;"N/A"),IF(C1036="All",CONCATENATE([1]Lookup!F$2,D1036,[1]Lookup!G$2,B1036,[1]Lookup!H$2,H$1,[1]Lookup!I$2),CONCATENATE([1]Lookup!F$3,D1036,[1]Lookup!G$3,B1036,[1]Lookup!H$3)),"--no url")</f>
        <v>--no url</v>
      </c>
    </row>
    <row r="1037" spans="1:6" hidden="1" x14ac:dyDescent="0.25">
      <c r="A1037" s="45" t="b">
        <f>IF(ISBLANK([2]ICSALabs!D1037),FALSE,LOOKUP([2]ICSALabs!D1037,[1]Lookup!$A$2:$B$4))</f>
        <v>0</v>
      </c>
      <c r="B1037" s="45" t="b">
        <f>IF(ISBLANK([2]ICSALabs!E1037),FALSE,TRIM([2]ICSALabs!E1037))</f>
        <v>0</v>
      </c>
      <c r="C1037" s="45" t="b">
        <f>IF(ISBLANK([2]ICSALabs!F1037),FALSE,LOOKUP([2]ICSALabs!F1037,[1]Lookup!$A$6:$B$7))</f>
        <v>0</v>
      </c>
      <c r="D1037" s="45" t="b">
        <f>IF(ISBLANK([2]ICSALabs!G1037),FALSE,[2]ICSALabs!G1037)</f>
        <v>0</v>
      </c>
      <c r="E1037" s="45" t="str">
        <f>IF(NOT(ISBLANK([2]ICSALabs!D1037)),IF(OR(ISBLANK([2]ICSALabs!E1037),[2]ICSALabs!E1037="N/A"),"--no acb code",CONCATENATE([1]Lookup!F$1,A1037,[1]Lookup!G$1,B1037,[1]Lookup!H$1,H$1,[1]Lookup!I$1)),"--no attestation")</f>
        <v>--no attestation</v>
      </c>
      <c r="F1037" s="45" t="str">
        <f>IF(AND(NOT(ISBLANK([2]ICSALabs!G1037)),[2]ICSALabs!G1037&lt;&gt;"N/A"),IF(C1037="All",CONCATENATE([1]Lookup!F$2,D1037,[1]Lookup!G$2,B1037,[1]Lookup!H$2,H$1,[1]Lookup!I$2),CONCATENATE([1]Lookup!F$3,D1037,[1]Lookup!G$3,B1037,[1]Lookup!H$3)),"--no url")</f>
        <v>--no url</v>
      </c>
    </row>
    <row r="1038" spans="1:6" hidden="1" x14ac:dyDescent="0.25">
      <c r="A1038" s="45" t="b">
        <f>IF(ISBLANK([2]ICSALabs!D1038),FALSE,LOOKUP([2]ICSALabs!D1038,[1]Lookup!$A$2:$B$4))</f>
        <v>0</v>
      </c>
      <c r="B1038" s="45" t="b">
        <f>IF(ISBLANK([2]ICSALabs!E1038),FALSE,TRIM([2]ICSALabs!E1038))</f>
        <v>0</v>
      </c>
      <c r="C1038" s="45" t="b">
        <f>IF(ISBLANK([2]ICSALabs!F1038),FALSE,LOOKUP([2]ICSALabs!F1038,[1]Lookup!$A$6:$B$7))</f>
        <v>0</v>
      </c>
      <c r="D1038" s="45" t="b">
        <f>IF(ISBLANK([2]ICSALabs!G1038),FALSE,[2]ICSALabs!G1038)</f>
        <v>0</v>
      </c>
      <c r="E1038" s="45" t="str">
        <f>IF(NOT(ISBLANK([2]ICSALabs!D1038)),IF(OR(ISBLANK([2]ICSALabs!E1038),[2]ICSALabs!E1038="N/A"),"--no acb code",CONCATENATE([1]Lookup!F$1,A1038,[1]Lookup!G$1,B1038,[1]Lookup!H$1,H$1,[1]Lookup!I$1)),"--no attestation")</f>
        <v>--no attestation</v>
      </c>
      <c r="F1038" s="45" t="str">
        <f>IF(AND(NOT(ISBLANK([2]ICSALabs!G1038)),[2]ICSALabs!G1038&lt;&gt;"N/A"),IF(C1038="All",CONCATENATE([1]Lookup!F$2,D1038,[1]Lookup!G$2,B1038,[1]Lookup!H$2,H$1,[1]Lookup!I$2),CONCATENATE([1]Lookup!F$3,D1038,[1]Lookup!G$3,B1038,[1]Lookup!H$3)),"--no url")</f>
        <v>--no url</v>
      </c>
    </row>
    <row r="1039" spans="1:6" hidden="1" x14ac:dyDescent="0.25">
      <c r="A1039" s="45" t="b">
        <f>IF(ISBLANK([2]ICSALabs!D1039),FALSE,LOOKUP([2]ICSALabs!D1039,[1]Lookup!$A$2:$B$4))</f>
        <v>0</v>
      </c>
      <c r="B1039" s="45" t="b">
        <f>IF(ISBLANK([2]ICSALabs!E1039),FALSE,TRIM([2]ICSALabs!E1039))</f>
        <v>0</v>
      </c>
      <c r="C1039" s="45" t="b">
        <f>IF(ISBLANK([2]ICSALabs!F1039),FALSE,LOOKUP([2]ICSALabs!F1039,[1]Lookup!$A$6:$B$7))</f>
        <v>0</v>
      </c>
      <c r="D1039" s="45" t="b">
        <f>IF(ISBLANK([2]ICSALabs!G1039),FALSE,[2]ICSALabs!G1039)</f>
        <v>0</v>
      </c>
      <c r="E1039" s="45" t="str">
        <f>IF(NOT(ISBLANK([2]ICSALabs!D1039)),IF(OR(ISBLANK([2]ICSALabs!E1039),[2]ICSALabs!E1039="N/A"),"--no acb code",CONCATENATE([1]Lookup!F$1,A1039,[1]Lookup!G$1,B1039,[1]Lookup!H$1,H$1,[1]Lookup!I$1)),"--no attestation")</f>
        <v>--no attestation</v>
      </c>
      <c r="F1039" s="45" t="str">
        <f>IF(AND(NOT(ISBLANK([2]ICSALabs!G1039)),[2]ICSALabs!G1039&lt;&gt;"N/A"),IF(C1039="All",CONCATENATE([1]Lookup!F$2,D1039,[1]Lookup!G$2,B1039,[1]Lookup!H$2,H$1,[1]Lookup!I$2),CONCATENATE([1]Lookup!F$3,D1039,[1]Lookup!G$3,B1039,[1]Lookup!H$3)),"--no url")</f>
        <v>--no url</v>
      </c>
    </row>
    <row r="1040" spans="1:6" hidden="1" x14ac:dyDescent="0.25">
      <c r="A1040" s="45" t="b">
        <f>IF(ISBLANK([2]ICSALabs!D1040),FALSE,LOOKUP([2]ICSALabs!D1040,[1]Lookup!$A$2:$B$4))</f>
        <v>0</v>
      </c>
      <c r="B1040" s="45" t="b">
        <f>IF(ISBLANK([2]ICSALabs!E1040),FALSE,TRIM([2]ICSALabs!E1040))</f>
        <v>0</v>
      </c>
      <c r="C1040" s="45" t="b">
        <f>IF(ISBLANK([2]ICSALabs!F1040),FALSE,LOOKUP([2]ICSALabs!F1040,[1]Lookup!$A$6:$B$7))</f>
        <v>0</v>
      </c>
      <c r="D1040" s="45" t="b">
        <f>IF(ISBLANK([2]ICSALabs!G1040),FALSE,[2]ICSALabs!G1040)</f>
        <v>0</v>
      </c>
      <c r="E1040" s="45" t="str">
        <f>IF(NOT(ISBLANK([2]ICSALabs!D1040)),IF(OR(ISBLANK([2]ICSALabs!E1040),[2]ICSALabs!E1040="N/A"),"--no acb code",CONCATENATE([1]Lookup!F$1,A1040,[1]Lookup!G$1,B1040,[1]Lookup!H$1,H$1,[1]Lookup!I$1)),"--no attestation")</f>
        <v>--no attestation</v>
      </c>
      <c r="F1040" s="45" t="str">
        <f>IF(AND(NOT(ISBLANK([2]ICSALabs!G1040)),[2]ICSALabs!G1040&lt;&gt;"N/A"),IF(C1040="All",CONCATENATE([1]Lookup!F$2,D1040,[1]Lookup!G$2,B1040,[1]Lookup!H$2,H$1,[1]Lookup!I$2),CONCATENATE([1]Lookup!F$3,D1040,[1]Lookup!G$3,B1040,[1]Lookup!H$3)),"--no url")</f>
        <v>--no url</v>
      </c>
    </row>
    <row r="1041" spans="1:6" hidden="1" x14ac:dyDescent="0.25">
      <c r="A1041" s="45" t="b">
        <f>IF(ISBLANK([2]ICSALabs!D1041),FALSE,LOOKUP([2]ICSALabs!D1041,[1]Lookup!$A$2:$B$4))</f>
        <v>0</v>
      </c>
      <c r="B1041" s="45" t="b">
        <f>IF(ISBLANK([2]ICSALabs!E1041),FALSE,TRIM([2]ICSALabs!E1041))</f>
        <v>0</v>
      </c>
      <c r="C1041" s="45" t="b">
        <f>IF(ISBLANK([2]ICSALabs!F1041),FALSE,LOOKUP([2]ICSALabs!F1041,[1]Lookup!$A$6:$B$7))</f>
        <v>0</v>
      </c>
      <c r="D1041" s="45" t="b">
        <f>IF(ISBLANK([2]ICSALabs!G1041),FALSE,[2]ICSALabs!G1041)</f>
        <v>0</v>
      </c>
      <c r="E1041" s="45" t="str">
        <f>IF(NOT(ISBLANK([2]ICSALabs!D1041)),IF(OR(ISBLANK([2]ICSALabs!E1041),[2]ICSALabs!E1041="N/A"),"--no acb code",CONCATENATE([1]Lookup!F$1,A1041,[1]Lookup!G$1,B1041,[1]Lookup!H$1,H$1,[1]Lookup!I$1)),"--no attestation")</f>
        <v>--no attestation</v>
      </c>
      <c r="F1041" s="45" t="str">
        <f>IF(AND(NOT(ISBLANK([2]ICSALabs!G1041)),[2]ICSALabs!G1041&lt;&gt;"N/A"),IF(C1041="All",CONCATENATE([1]Lookup!F$2,D1041,[1]Lookup!G$2,B1041,[1]Lookup!H$2,H$1,[1]Lookup!I$2),CONCATENATE([1]Lookup!F$3,D1041,[1]Lookup!G$3,B1041,[1]Lookup!H$3)),"--no url")</f>
        <v>--no url</v>
      </c>
    </row>
    <row r="1042" spans="1:6" hidden="1" x14ac:dyDescent="0.25">
      <c r="A1042" s="45" t="b">
        <f>IF(ISBLANK([2]ICSALabs!D1042),FALSE,LOOKUP([2]ICSALabs!D1042,[1]Lookup!$A$2:$B$4))</f>
        <v>0</v>
      </c>
      <c r="B1042" s="45" t="b">
        <f>IF(ISBLANK([2]ICSALabs!E1042),FALSE,TRIM([2]ICSALabs!E1042))</f>
        <v>0</v>
      </c>
      <c r="C1042" s="45" t="b">
        <f>IF(ISBLANK([2]ICSALabs!F1042),FALSE,LOOKUP([2]ICSALabs!F1042,[1]Lookup!$A$6:$B$7))</f>
        <v>0</v>
      </c>
      <c r="D1042" s="45" t="b">
        <f>IF(ISBLANK([2]ICSALabs!G1042),FALSE,[2]ICSALabs!G1042)</f>
        <v>0</v>
      </c>
      <c r="E1042" s="45" t="str">
        <f>IF(NOT(ISBLANK([2]ICSALabs!D1042)),IF(OR(ISBLANK([2]ICSALabs!E1042),[2]ICSALabs!E1042="N/A"),"--no acb code",CONCATENATE([1]Lookup!F$1,A1042,[1]Lookup!G$1,B1042,[1]Lookup!H$1,H$1,[1]Lookup!I$1)),"--no attestation")</f>
        <v>--no attestation</v>
      </c>
      <c r="F1042" s="45" t="str">
        <f>IF(AND(NOT(ISBLANK([2]ICSALabs!G1042)),[2]ICSALabs!G1042&lt;&gt;"N/A"),IF(C1042="All",CONCATENATE([1]Lookup!F$2,D1042,[1]Lookup!G$2,B1042,[1]Lookup!H$2,H$1,[1]Lookup!I$2),CONCATENATE([1]Lookup!F$3,D1042,[1]Lookup!G$3,B1042,[1]Lookup!H$3)),"--no url")</f>
        <v>--no url</v>
      </c>
    </row>
    <row r="1043" spans="1:6" hidden="1" x14ac:dyDescent="0.25">
      <c r="A1043" s="45" t="b">
        <f>IF(ISBLANK([2]ICSALabs!D1043),FALSE,LOOKUP([2]ICSALabs!D1043,[1]Lookup!$A$2:$B$4))</f>
        <v>0</v>
      </c>
      <c r="B1043" s="45" t="b">
        <f>IF(ISBLANK([2]ICSALabs!E1043),FALSE,TRIM([2]ICSALabs!E1043))</f>
        <v>0</v>
      </c>
      <c r="C1043" s="45" t="b">
        <f>IF(ISBLANK([2]ICSALabs!F1043),FALSE,LOOKUP([2]ICSALabs!F1043,[1]Lookup!$A$6:$B$7))</f>
        <v>0</v>
      </c>
      <c r="D1043" s="45" t="b">
        <f>IF(ISBLANK([2]ICSALabs!G1043),FALSE,[2]ICSALabs!G1043)</f>
        <v>0</v>
      </c>
      <c r="E1043" s="45" t="str">
        <f>IF(NOT(ISBLANK([2]ICSALabs!D1043)),IF(OR(ISBLANK([2]ICSALabs!E1043),[2]ICSALabs!E1043="N/A"),"--no acb code",CONCATENATE([1]Lookup!F$1,A1043,[1]Lookup!G$1,B1043,[1]Lookup!H$1,H$1,[1]Lookup!I$1)),"--no attestation")</f>
        <v>--no attestation</v>
      </c>
      <c r="F1043" s="45" t="str">
        <f>IF(AND(NOT(ISBLANK([2]ICSALabs!G1043)),[2]ICSALabs!G1043&lt;&gt;"N/A"),IF(C1043="All",CONCATENATE([1]Lookup!F$2,D1043,[1]Lookup!G$2,B1043,[1]Lookup!H$2,H$1,[1]Lookup!I$2),CONCATENATE([1]Lookup!F$3,D1043,[1]Lookup!G$3,B1043,[1]Lookup!H$3)),"--no url")</f>
        <v>--no url</v>
      </c>
    </row>
    <row r="1044" spans="1:6" x14ac:dyDescent="0.25">
      <c r="A1044" s="45" t="str">
        <f>IF(ISBLANK([2]ICSALabs!D1044),FALSE,LOOKUP([2]ICSALabs!D1044,[1]Lookup!$A$2:$B$4))</f>
        <v>Affirmative</v>
      </c>
      <c r="B1044" s="45" t="str">
        <f>IF(ISBLANK([2]ICSALabs!E1044),FALSE,TRIM([2]ICSALabs!E1044))</f>
        <v>140181R00</v>
      </c>
      <c r="C1044" s="45" t="b">
        <f>IF(ISBLANK([2]ICSALabs!F1044),FALSE,LOOKUP([2]ICSALabs!F1044,[1]Lookup!$A$6:$B$7))</f>
        <v>0</v>
      </c>
      <c r="D1044" s="45" t="b">
        <f>IF(ISBLANK([2]ICSALabs!G1044),FALSE,[2]ICSALabs!G1044)</f>
        <v>0</v>
      </c>
      <c r="E1044" s="45" t="str">
        <f>IF(NOT(ISBLANK([2]ICSALabs!D1044)),IF(OR(ISBLANK([2]ICSALabs!E1044),[2]ICSALabs!E1044="N/A"),"--no acb code",CONCATENATE([1]Lookup!F$1,A1044,[1]Lookup!G$1,B1044,[1]Lookup!H$1,H$1,[1]Lookup!I$1)),"--no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'140181R00' and cb."name" = 'ICSA Labs' and cp.product_version_id = pv.product_version_id and pv.product_id = p.product_id and p.vendor_id = vend.vendor_id;</v>
      </c>
      <c r="F1044" s="45" t="str">
        <f>IF(AND(NOT(ISBLANK([2]ICSALabs!G1044)),[2]ICSALabs!G1044&lt;&gt;"N/A"),IF(C1044="All",CONCATENATE([1]Lookup!F$2,D1044,[1]Lookup!G$2,B1044,[1]Lookup!H$2,H$1,[1]Lookup!I$2),CONCATENATE([1]Lookup!F$3,D1044,[1]Lookup!G$3,B1044,[1]Lookup!H$3)),"--no url")</f>
        <v>--no url</v>
      </c>
    </row>
    <row r="1045" spans="1:6" hidden="1" x14ac:dyDescent="0.25">
      <c r="A1045" s="45" t="b">
        <f>IF(ISBLANK([2]ICSALabs!D1045),FALSE,LOOKUP([2]ICSALabs!D1045,[1]Lookup!$A$2:$B$4))</f>
        <v>0</v>
      </c>
      <c r="B1045" s="45" t="b">
        <f>IF(ISBLANK([2]ICSALabs!E1045),FALSE,TRIM([2]ICSALabs!E1045))</f>
        <v>0</v>
      </c>
      <c r="C1045" s="45" t="b">
        <f>IF(ISBLANK([2]ICSALabs!F1045),FALSE,LOOKUP([2]ICSALabs!F1045,[1]Lookup!$A$6:$B$7))</f>
        <v>0</v>
      </c>
      <c r="D1045" s="45" t="b">
        <f>IF(ISBLANK([2]ICSALabs!G1045),FALSE,[2]ICSALabs!G1045)</f>
        <v>0</v>
      </c>
      <c r="E1045" s="45" t="str">
        <f>IF(NOT(ISBLANK([2]ICSALabs!D1045)),IF(OR(ISBLANK([2]ICSALabs!E1045),[2]ICSALabs!E1045="N/A"),"--no acb code",CONCATENATE([1]Lookup!F$1,A1045,[1]Lookup!G$1,B1045,[1]Lookup!H$1,H$1,[1]Lookup!I$1)),"--no attestation")</f>
        <v>--no attestation</v>
      </c>
      <c r="F1045" s="45" t="str">
        <f>IF(AND(NOT(ISBLANK([2]ICSALabs!G1045)),[2]ICSALabs!G1045&lt;&gt;"N/A"),IF(C1045="All",CONCATENATE([1]Lookup!F$2,D1045,[1]Lookup!G$2,B1045,[1]Lookup!H$2,H$1,[1]Lookup!I$2),CONCATENATE([1]Lookup!F$3,D1045,[1]Lookup!G$3,B1045,[1]Lookup!H$3)),"--no url")</f>
        <v>--no url</v>
      </c>
    </row>
    <row r="1046" spans="1:6" hidden="1" x14ac:dyDescent="0.25">
      <c r="A1046" s="45" t="b">
        <f>IF(ISBLANK([2]ICSALabs!D1046),FALSE,LOOKUP([2]ICSALabs!D1046,[1]Lookup!$A$2:$B$4))</f>
        <v>0</v>
      </c>
      <c r="B1046" s="45" t="b">
        <f>IF(ISBLANK([2]ICSALabs!E1046),FALSE,TRIM([2]ICSALabs!E1046))</f>
        <v>0</v>
      </c>
      <c r="C1046" s="45" t="b">
        <f>IF(ISBLANK([2]ICSALabs!F1046),FALSE,LOOKUP([2]ICSALabs!F1046,[1]Lookup!$A$6:$B$7))</f>
        <v>0</v>
      </c>
      <c r="D1046" s="45" t="b">
        <f>IF(ISBLANK([2]ICSALabs!G1046),FALSE,[2]ICSALabs!G1046)</f>
        <v>0</v>
      </c>
      <c r="E1046" s="45" t="str">
        <f>IF(NOT(ISBLANK([2]ICSALabs!D1046)),IF(OR(ISBLANK([2]ICSALabs!E1046),[2]ICSALabs!E1046="N/A"),"--no acb code",CONCATENATE([1]Lookup!F$1,A1046,[1]Lookup!G$1,B1046,[1]Lookup!H$1,H$1,[1]Lookup!I$1)),"--no attestation")</f>
        <v>--no attestation</v>
      </c>
      <c r="F1046" s="45" t="str">
        <f>IF(AND(NOT(ISBLANK([2]ICSALabs!G1046)),[2]ICSALabs!G1046&lt;&gt;"N/A"),IF(C1046="All",CONCATENATE([1]Lookup!F$2,D1046,[1]Lookup!G$2,B1046,[1]Lookup!H$2,H$1,[1]Lookup!I$2),CONCATENATE([1]Lookup!F$3,D1046,[1]Lookup!G$3,B1046,[1]Lookup!H$3)),"--no url")</f>
        <v>--no url</v>
      </c>
    </row>
    <row r="1047" spans="1:6" hidden="1" x14ac:dyDescent="0.25">
      <c r="A1047" s="45" t="b">
        <f>IF(ISBLANK([2]ICSALabs!D1047),FALSE,LOOKUP([2]ICSALabs!D1047,[1]Lookup!$A$2:$B$4))</f>
        <v>0</v>
      </c>
      <c r="B1047" s="45" t="b">
        <f>IF(ISBLANK([2]ICSALabs!E1047),FALSE,TRIM([2]ICSALabs!E1047))</f>
        <v>0</v>
      </c>
      <c r="C1047" s="45" t="b">
        <f>IF(ISBLANK([2]ICSALabs!F1047),FALSE,LOOKUP([2]ICSALabs!F1047,[1]Lookup!$A$6:$B$7))</f>
        <v>0</v>
      </c>
      <c r="D1047" s="45" t="b">
        <f>IF(ISBLANK([2]ICSALabs!G1047),FALSE,[2]ICSALabs!G1047)</f>
        <v>0</v>
      </c>
      <c r="E1047" s="45" t="str">
        <f>IF(NOT(ISBLANK([2]ICSALabs!D1047)),IF(OR(ISBLANK([2]ICSALabs!E1047),[2]ICSALabs!E1047="N/A"),"--no acb code",CONCATENATE([1]Lookup!F$1,A1047,[1]Lookup!G$1,B1047,[1]Lookup!H$1,H$1,[1]Lookup!I$1)),"--no attestation")</f>
        <v>--no attestation</v>
      </c>
      <c r="F1047" s="45" t="str">
        <f>IF(AND(NOT(ISBLANK([2]ICSALabs!G1047)),[2]ICSALabs!G1047&lt;&gt;"N/A"),IF(C1047="All",CONCATENATE([1]Lookup!F$2,D1047,[1]Lookup!G$2,B1047,[1]Lookup!H$2,H$1,[1]Lookup!I$2),CONCATENATE([1]Lookup!F$3,D1047,[1]Lookup!G$3,B1047,[1]Lookup!H$3)),"--no url")</f>
        <v>--no url</v>
      </c>
    </row>
    <row r="1048" spans="1:6" hidden="1" x14ac:dyDescent="0.25">
      <c r="A1048" s="45" t="b">
        <f>IF(ISBLANK([2]ICSALabs!D1048),FALSE,LOOKUP([2]ICSALabs!D1048,[1]Lookup!$A$2:$B$4))</f>
        <v>0</v>
      </c>
      <c r="B1048" s="45" t="b">
        <f>IF(ISBLANK([2]ICSALabs!E1048),FALSE,TRIM([2]ICSALabs!E1048))</f>
        <v>0</v>
      </c>
      <c r="C1048" s="45" t="b">
        <f>IF(ISBLANK([2]ICSALabs!F1048),FALSE,LOOKUP([2]ICSALabs!F1048,[1]Lookup!$A$6:$B$7))</f>
        <v>0</v>
      </c>
      <c r="D1048" s="45" t="b">
        <f>IF(ISBLANK([2]ICSALabs!G1048),FALSE,[2]ICSALabs!G1048)</f>
        <v>0</v>
      </c>
      <c r="E1048" s="45" t="str">
        <f>IF(NOT(ISBLANK([2]ICSALabs!D1048)),IF(OR(ISBLANK([2]ICSALabs!E1048),[2]ICSALabs!E1048="N/A"),"--no acb code",CONCATENATE([1]Lookup!F$1,A1048,[1]Lookup!G$1,B1048,[1]Lookup!H$1,H$1,[1]Lookup!I$1)),"--no attestation")</f>
        <v>--no attestation</v>
      </c>
      <c r="F1048" s="45" t="str">
        <f>IF(AND(NOT(ISBLANK([2]ICSALabs!G1048)),[2]ICSALabs!G1048&lt;&gt;"N/A"),IF(C1048="All",CONCATENATE([1]Lookup!F$2,D1048,[1]Lookup!G$2,B1048,[1]Lookup!H$2,H$1,[1]Lookup!I$2),CONCATENATE([1]Lookup!F$3,D1048,[1]Lookup!G$3,B1048,[1]Lookup!H$3)),"--no url")</f>
        <v>--no url</v>
      </c>
    </row>
    <row r="1049" spans="1:6" hidden="1" x14ac:dyDescent="0.25">
      <c r="A1049" s="45" t="b">
        <f>IF(ISBLANK([2]ICSALabs!D1049),FALSE,LOOKUP([2]ICSALabs!D1049,[1]Lookup!$A$2:$B$4))</f>
        <v>0</v>
      </c>
      <c r="B1049" s="45" t="b">
        <f>IF(ISBLANK([2]ICSALabs!E1049),FALSE,TRIM([2]ICSALabs!E1049))</f>
        <v>0</v>
      </c>
      <c r="C1049" s="45" t="b">
        <f>IF(ISBLANK([2]ICSALabs!F1049),FALSE,LOOKUP([2]ICSALabs!F1049,[1]Lookup!$A$6:$B$7))</f>
        <v>0</v>
      </c>
      <c r="D1049" s="45" t="b">
        <f>IF(ISBLANK([2]ICSALabs!G1049),FALSE,[2]ICSALabs!G1049)</f>
        <v>0</v>
      </c>
      <c r="E1049" s="45" t="str">
        <f>IF(NOT(ISBLANK([2]ICSALabs!D1049)),IF(OR(ISBLANK([2]ICSALabs!E1049),[2]ICSALabs!E1049="N/A"),"--no acb code",CONCATENATE([1]Lookup!F$1,A1049,[1]Lookup!G$1,B1049,[1]Lookup!H$1,H$1,[1]Lookup!I$1)),"--no attestation")</f>
        <v>--no attestation</v>
      </c>
      <c r="F1049" s="45" t="str">
        <f>IF(AND(NOT(ISBLANK([2]ICSALabs!G1049)),[2]ICSALabs!G1049&lt;&gt;"N/A"),IF(C1049="All",CONCATENATE([1]Lookup!F$2,D1049,[1]Lookup!G$2,B1049,[1]Lookup!H$2,H$1,[1]Lookup!I$2),CONCATENATE([1]Lookup!F$3,D1049,[1]Lookup!G$3,B1049,[1]Lookup!H$3)),"--no url")</f>
        <v>--no url</v>
      </c>
    </row>
    <row r="1050" spans="1:6" hidden="1" x14ac:dyDescent="0.25">
      <c r="A1050" s="45" t="b">
        <f>IF(ISBLANK([2]ICSALabs!D1050),FALSE,LOOKUP([2]ICSALabs!D1050,[1]Lookup!$A$2:$B$4))</f>
        <v>0</v>
      </c>
      <c r="B1050" s="45" t="b">
        <f>IF(ISBLANK([2]ICSALabs!E1050),FALSE,TRIM([2]ICSALabs!E1050))</f>
        <v>0</v>
      </c>
      <c r="C1050" s="45" t="b">
        <f>IF(ISBLANK([2]ICSALabs!F1050),FALSE,LOOKUP([2]ICSALabs!F1050,[1]Lookup!$A$6:$B$7))</f>
        <v>0</v>
      </c>
      <c r="D1050" s="45" t="b">
        <f>IF(ISBLANK([2]ICSALabs!G1050),FALSE,[2]ICSALabs!G1050)</f>
        <v>0</v>
      </c>
      <c r="E1050" s="45" t="str">
        <f>IF(NOT(ISBLANK([2]ICSALabs!D1050)),IF(OR(ISBLANK([2]ICSALabs!E1050),[2]ICSALabs!E1050="N/A"),"--no acb code",CONCATENATE([1]Lookup!F$1,A1050,[1]Lookup!G$1,B1050,[1]Lookup!H$1,H$1,[1]Lookup!I$1)),"--no attestation")</f>
        <v>--no attestation</v>
      </c>
      <c r="F1050" s="45" t="str">
        <f>IF(AND(NOT(ISBLANK([2]ICSALabs!G1050)),[2]ICSALabs!G1050&lt;&gt;"N/A"),IF(C1050="All",CONCATENATE([1]Lookup!F$2,D1050,[1]Lookup!G$2,B1050,[1]Lookup!H$2,H$1,[1]Lookup!I$2),CONCATENATE([1]Lookup!F$3,D1050,[1]Lookup!G$3,B1050,[1]Lookup!H$3)),"--no url")</f>
        <v>--no url</v>
      </c>
    </row>
    <row r="1051" spans="1:6" x14ac:dyDescent="0.25">
      <c r="A1051" s="45" t="str">
        <f>IF(ISBLANK([2]ICSALabs!D1051),FALSE,LOOKUP([2]ICSALabs!D1051,[1]Lookup!$A$2:$B$4))</f>
        <v>N/A</v>
      </c>
      <c r="B1051" s="45" t="str">
        <f>IF(ISBLANK([2]ICSALabs!E1051),FALSE,TRIM([2]ICSALabs!E1051))</f>
        <v>140213R02</v>
      </c>
      <c r="C1051" s="45" t="b">
        <f>IF(ISBLANK([2]ICSALabs!F1051),FALSE,LOOKUP([2]ICSALabs!F1051,[1]Lookup!$A$6:$B$7))</f>
        <v>0</v>
      </c>
      <c r="D1051" s="45" t="b">
        <f>IF(ISBLANK([2]ICSALabs!G1051),FALSE,[2]ICSALabs!G1051)</f>
        <v>0</v>
      </c>
      <c r="E1051" s="45" t="str">
        <f>IF(NOT(ISBLANK([2]ICSALabs!D1051)),IF(OR(ISBLANK([2]ICSALabs!E1051),[2]ICSALabs!E1051="N/A"),"--no acb code",CONCATENATE([1]Lookup!F$1,A1051,[1]Lookup!G$1,B1051,[1]Lookup!H$1,H$1,[1]Lookup!I$1)),"--no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'140213R02' and cb."name" = 'ICSA Labs' and cp.product_version_id = pv.product_version_id and pv.product_id = p.product_id and p.vendor_id = vend.vendor_id;</v>
      </c>
      <c r="F1051" s="45" t="str">
        <f>IF(AND(NOT(ISBLANK([2]ICSALabs!G1051)),[2]ICSALabs!G1051&lt;&gt;"N/A"),IF(C1051="All",CONCATENATE([1]Lookup!F$2,D1051,[1]Lookup!G$2,B1051,[1]Lookup!H$2,H$1,[1]Lookup!I$2),CONCATENATE([1]Lookup!F$3,D1051,[1]Lookup!G$3,B1051,[1]Lookup!H$3)),"--no url")</f>
        <v>--no url</v>
      </c>
    </row>
    <row r="1052" spans="1:6" hidden="1" x14ac:dyDescent="0.25">
      <c r="A1052" s="45" t="b">
        <f>IF(ISBLANK([2]ICSALabs!D1052),FALSE,LOOKUP([2]ICSALabs!D1052,[1]Lookup!$A$2:$B$4))</f>
        <v>0</v>
      </c>
      <c r="B1052" s="45" t="b">
        <f>IF(ISBLANK([2]ICSALabs!E1052),FALSE,TRIM([2]ICSALabs!E1052))</f>
        <v>0</v>
      </c>
      <c r="C1052" s="45" t="b">
        <f>IF(ISBLANK([2]ICSALabs!F1052),FALSE,LOOKUP([2]ICSALabs!F1052,[1]Lookup!$A$6:$B$7))</f>
        <v>0</v>
      </c>
      <c r="D1052" s="45" t="b">
        <f>IF(ISBLANK([2]ICSALabs!G1052),FALSE,[2]ICSALabs!G1052)</f>
        <v>0</v>
      </c>
      <c r="E1052" s="45" t="str">
        <f>IF(NOT(ISBLANK([2]ICSALabs!D1052)),IF(OR(ISBLANK([2]ICSALabs!E1052),[2]ICSALabs!E1052="N/A"),"--no acb code",CONCATENATE([1]Lookup!F$1,A1052,[1]Lookup!G$1,B1052,[1]Lookup!H$1,H$1,[1]Lookup!I$1)),"--no attestation")</f>
        <v>--no attestation</v>
      </c>
      <c r="F1052" s="45" t="str">
        <f>IF(AND(NOT(ISBLANK([2]ICSALabs!G1052)),[2]ICSALabs!G1052&lt;&gt;"N/A"),IF(C1052="All",CONCATENATE([1]Lookup!F$2,D1052,[1]Lookup!G$2,B1052,[1]Lookup!H$2,H$1,[1]Lookup!I$2),CONCATENATE([1]Lookup!F$3,D1052,[1]Lookup!G$3,B1052,[1]Lookup!H$3)),"--no url")</f>
        <v>--no url</v>
      </c>
    </row>
    <row r="1053" spans="1:6" hidden="1" x14ac:dyDescent="0.25">
      <c r="A1053" s="45" t="b">
        <f>IF(ISBLANK([2]ICSALabs!D1053),FALSE,LOOKUP([2]ICSALabs!D1053,[1]Lookup!$A$2:$B$4))</f>
        <v>0</v>
      </c>
      <c r="B1053" s="45" t="b">
        <f>IF(ISBLANK([2]ICSALabs!E1053),FALSE,TRIM([2]ICSALabs!E1053))</f>
        <v>0</v>
      </c>
      <c r="C1053" s="45" t="b">
        <f>IF(ISBLANK([2]ICSALabs!F1053),FALSE,LOOKUP([2]ICSALabs!F1053,[1]Lookup!$A$6:$B$7))</f>
        <v>0</v>
      </c>
      <c r="D1053" s="45" t="b">
        <f>IF(ISBLANK([2]ICSALabs!G1053),FALSE,[2]ICSALabs!G1053)</f>
        <v>0</v>
      </c>
      <c r="E1053" s="45" t="str">
        <f>IF(NOT(ISBLANK([2]ICSALabs!D1053)),IF(OR(ISBLANK([2]ICSALabs!E1053),[2]ICSALabs!E1053="N/A"),"--no acb code",CONCATENATE([1]Lookup!F$1,A1053,[1]Lookup!G$1,B1053,[1]Lookup!H$1,H$1,[1]Lookup!I$1)),"--no attestation")</f>
        <v>--no attestation</v>
      </c>
      <c r="F1053" s="45" t="str">
        <f>IF(AND(NOT(ISBLANK([2]ICSALabs!G1053)),[2]ICSALabs!G1053&lt;&gt;"N/A"),IF(C1053="All",CONCATENATE([1]Lookup!F$2,D1053,[1]Lookup!G$2,B1053,[1]Lookup!H$2,H$1,[1]Lookup!I$2),CONCATENATE([1]Lookup!F$3,D1053,[1]Lookup!G$3,B1053,[1]Lookup!H$3)),"--no url")</f>
        <v>--no url</v>
      </c>
    </row>
    <row r="1054" spans="1:6" hidden="1" x14ac:dyDescent="0.25">
      <c r="A1054" s="45" t="b">
        <f>IF(ISBLANK([2]ICSALabs!D1054),FALSE,LOOKUP([2]ICSALabs!D1054,[1]Lookup!$A$2:$B$4))</f>
        <v>0</v>
      </c>
      <c r="B1054" s="45" t="b">
        <f>IF(ISBLANK([2]ICSALabs!E1054),FALSE,TRIM([2]ICSALabs!E1054))</f>
        <v>0</v>
      </c>
      <c r="C1054" s="45" t="b">
        <f>IF(ISBLANK([2]ICSALabs!F1054),FALSE,LOOKUP([2]ICSALabs!F1054,[1]Lookup!$A$6:$B$7))</f>
        <v>0</v>
      </c>
      <c r="D1054" s="45" t="b">
        <f>IF(ISBLANK([2]ICSALabs!G1054),FALSE,[2]ICSALabs!G1054)</f>
        <v>0</v>
      </c>
      <c r="E1054" s="45" t="str">
        <f>IF(NOT(ISBLANK([2]ICSALabs!D1054)),IF(OR(ISBLANK([2]ICSALabs!E1054),[2]ICSALabs!E1054="N/A"),"--no acb code",CONCATENATE([1]Lookup!F$1,A1054,[1]Lookup!G$1,B1054,[1]Lookup!H$1,H$1,[1]Lookup!I$1)),"--no attestation")</f>
        <v>--no attestation</v>
      </c>
      <c r="F1054" s="45" t="str">
        <f>IF(AND(NOT(ISBLANK([2]ICSALabs!G1054)),[2]ICSALabs!G1054&lt;&gt;"N/A"),IF(C1054="All",CONCATENATE([1]Lookup!F$2,D1054,[1]Lookup!G$2,B1054,[1]Lookup!H$2,H$1,[1]Lookup!I$2),CONCATENATE([1]Lookup!F$3,D1054,[1]Lookup!G$3,B1054,[1]Lookup!H$3)),"--no url")</f>
        <v>--no url</v>
      </c>
    </row>
    <row r="1055" spans="1:6" hidden="1" x14ac:dyDescent="0.25">
      <c r="A1055" s="45" t="b">
        <f>IF(ISBLANK([2]ICSALabs!D1055),FALSE,LOOKUP([2]ICSALabs!D1055,[1]Lookup!$A$2:$B$4))</f>
        <v>0</v>
      </c>
      <c r="B1055" s="45" t="b">
        <f>IF(ISBLANK([2]ICSALabs!E1055),FALSE,TRIM([2]ICSALabs!E1055))</f>
        <v>0</v>
      </c>
      <c r="C1055" s="45" t="b">
        <f>IF(ISBLANK([2]ICSALabs!F1055),FALSE,LOOKUP([2]ICSALabs!F1055,[1]Lookup!$A$6:$B$7))</f>
        <v>0</v>
      </c>
      <c r="D1055" s="45" t="b">
        <f>IF(ISBLANK([2]ICSALabs!G1055),FALSE,[2]ICSALabs!G1055)</f>
        <v>0</v>
      </c>
      <c r="E1055" s="45" t="str">
        <f>IF(NOT(ISBLANK([2]ICSALabs!D1055)),IF(OR(ISBLANK([2]ICSALabs!E1055),[2]ICSALabs!E1055="N/A"),"--no acb code",CONCATENATE([1]Lookup!F$1,A1055,[1]Lookup!G$1,B1055,[1]Lookup!H$1,H$1,[1]Lookup!I$1)),"--no attestation")</f>
        <v>--no attestation</v>
      </c>
      <c r="F1055" s="45" t="str">
        <f>IF(AND(NOT(ISBLANK([2]ICSALabs!G1055)),[2]ICSALabs!G1055&lt;&gt;"N/A"),IF(C1055="All",CONCATENATE([1]Lookup!F$2,D1055,[1]Lookup!G$2,B1055,[1]Lookup!H$2,H$1,[1]Lookup!I$2),CONCATENATE([1]Lookup!F$3,D1055,[1]Lookup!G$3,B1055,[1]Lookup!H$3)),"--no url")</f>
        <v>--no url</v>
      </c>
    </row>
    <row r="1056" spans="1:6" hidden="1" x14ac:dyDescent="0.25">
      <c r="A1056" s="45" t="b">
        <f>IF(ISBLANK([2]ICSALabs!D1056),FALSE,LOOKUP([2]ICSALabs!D1056,[1]Lookup!$A$2:$B$4))</f>
        <v>0</v>
      </c>
      <c r="B1056" s="45" t="b">
        <f>IF(ISBLANK([2]ICSALabs!E1056),FALSE,TRIM([2]ICSALabs!E1056))</f>
        <v>0</v>
      </c>
      <c r="C1056" s="45" t="b">
        <f>IF(ISBLANK([2]ICSALabs!F1056),FALSE,LOOKUP([2]ICSALabs!F1056,[1]Lookup!$A$6:$B$7))</f>
        <v>0</v>
      </c>
      <c r="D1056" s="45" t="b">
        <f>IF(ISBLANK([2]ICSALabs!G1056),FALSE,[2]ICSALabs!G1056)</f>
        <v>0</v>
      </c>
      <c r="E1056" s="45" t="str">
        <f>IF(NOT(ISBLANK([2]ICSALabs!D1056)),IF(OR(ISBLANK([2]ICSALabs!E1056),[2]ICSALabs!E1056="N/A"),"--no acb code",CONCATENATE([1]Lookup!F$1,A1056,[1]Lookup!G$1,B1056,[1]Lookup!H$1,H$1,[1]Lookup!I$1)),"--no attestation")</f>
        <v>--no attestation</v>
      </c>
      <c r="F1056" s="45" t="str">
        <f>IF(AND(NOT(ISBLANK([2]ICSALabs!G1056)),[2]ICSALabs!G1056&lt;&gt;"N/A"),IF(C1056="All",CONCATENATE([1]Lookup!F$2,D1056,[1]Lookup!G$2,B1056,[1]Lookup!H$2,H$1,[1]Lookup!I$2),CONCATENATE([1]Lookup!F$3,D1056,[1]Lookup!G$3,B1056,[1]Lookup!H$3)),"--no url")</f>
        <v>--no url</v>
      </c>
    </row>
    <row r="1057" spans="1:6" hidden="1" x14ac:dyDescent="0.25">
      <c r="A1057" s="45" t="b">
        <f>IF(ISBLANK([2]ICSALabs!D1057),FALSE,LOOKUP([2]ICSALabs!D1057,[1]Lookup!$A$2:$B$4))</f>
        <v>0</v>
      </c>
      <c r="B1057" s="45" t="b">
        <f>IF(ISBLANK([2]ICSALabs!E1057),FALSE,TRIM([2]ICSALabs!E1057))</f>
        <v>0</v>
      </c>
      <c r="C1057" s="45" t="b">
        <f>IF(ISBLANK([2]ICSALabs!F1057),FALSE,LOOKUP([2]ICSALabs!F1057,[1]Lookup!$A$6:$B$7))</f>
        <v>0</v>
      </c>
      <c r="D1057" s="45" t="b">
        <f>IF(ISBLANK([2]ICSALabs!G1057),FALSE,[2]ICSALabs!G1057)</f>
        <v>0</v>
      </c>
      <c r="E1057" s="45" t="str">
        <f>IF(NOT(ISBLANK([2]ICSALabs!D1057)),IF(OR(ISBLANK([2]ICSALabs!E1057),[2]ICSALabs!E1057="N/A"),"--no acb code",CONCATENATE([1]Lookup!F$1,A1057,[1]Lookup!G$1,B1057,[1]Lookup!H$1,H$1,[1]Lookup!I$1)),"--no attestation")</f>
        <v>--no attestation</v>
      </c>
      <c r="F1057" s="45" t="str">
        <f>IF(AND(NOT(ISBLANK([2]ICSALabs!G1057)),[2]ICSALabs!G1057&lt;&gt;"N/A"),IF(C1057="All",CONCATENATE([1]Lookup!F$2,D1057,[1]Lookup!G$2,B1057,[1]Lookup!H$2,H$1,[1]Lookup!I$2),CONCATENATE([1]Lookup!F$3,D1057,[1]Lookup!G$3,B1057,[1]Lookup!H$3)),"--no url")</f>
        <v>--no url</v>
      </c>
    </row>
    <row r="1058" spans="1:6" hidden="1" x14ac:dyDescent="0.25">
      <c r="A1058" s="45" t="b">
        <f>IF(ISBLANK([2]ICSALabs!D1058),FALSE,LOOKUP([2]ICSALabs!D1058,[1]Lookup!$A$2:$B$4))</f>
        <v>0</v>
      </c>
      <c r="B1058" s="45" t="b">
        <f>IF(ISBLANK([2]ICSALabs!E1058),FALSE,TRIM([2]ICSALabs!E1058))</f>
        <v>0</v>
      </c>
      <c r="C1058" s="45" t="b">
        <f>IF(ISBLANK([2]ICSALabs!F1058),FALSE,LOOKUP([2]ICSALabs!F1058,[1]Lookup!$A$6:$B$7))</f>
        <v>0</v>
      </c>
      <c r="D1058" s="45" t="b">
        <f>IF(ISBLANK([2]ICSALabs!G1058),FALSE,[2]ICSALabs!G1058)</f>
        <v>0</v>
      </c>
      <c r="E1058" s="45" t="str">
        <f>IF(NOT(ISBLANK([2]ICSALabs!D1058)),IF(OR(ISBLANK([2]ICSALabs!E1058),[2]ICSALabs!E1058="N/A"),"--no acb code",CONCATENATE([1]Lookup!F$1,A1058,[1]Lookup!G$1,B1058,[1]Lookup!H$1,H$1,[1]Lookup!I$1)),"--no attestation")</f>
        <v>--no attestation</v>
      </c>
      <c r="F1058" s="45" t="str">
        <f>IF(AND(NOT(ISBLANK([2]ICSALabs!G1058)),[2]ICSALabs!G1058&lt;&gt;"N/A"),IF(C1058="All",CONCATENATE([1]Lookup!F$2,D1058,[1]Lookup!G$2,B1058,[1]Lookup!H$2,H$1,[1]Lookup!I$2),CONCATENATE([1]Lookup!F$3,D1058,[1]Lookup!G$3,B1058,[1]Lookup!H$3)),"--no url")</f>
        <v>--no url</v>
      </c>
    </row>
    <row r="1059" spans="1:6" hidden="1" x14ac:dyDescent="0.25">
      <c r="A1059" s="45" t="b">
        <f>IF(ISBLANK([2]ICSALabs!D1059),FALSE,LOOKUP([2]ICSALabs!D1059,[1]Lookup!$A$2:$B$4))</f>
        <v>0</v>
      </c>
      <c r="B1059" s="45" t="b">
        <f>IF(ISBLANK([2]ICSALabs!E1059),FALSE,TRIM([2]ICSALabs!E1059))</f>
        <v>0</v>
      </c>
      <c r="C1059" s="45" t="b">
        <f>IF(ISBLANK([2]ICSALabs!F1059),FALSE,LOOKUP([2]ICSALabs!F1059,[1]Lookup!$A$6:$B$7))</f>
        <v>0</v>
      </c>
      <c r="D1059" s="45" t="b">
        <f>IF(ISBLANK([2]ICSALabs!G1059),FALSE,[2]ICSALabs!G1059)</f>
        <v>0</v>
      </c>
      <c r="E1059" s="45" t="str">
        <f>IF(NOT(ISBLANK([2]ICSALabs!D1059)),IF(OR(ISBLANK([2]ICSALabs!E1059),[2]ICSALabs!E1059="N/A"),"--no acb code",CONCATENATE([1]Lookup!F$1,A1059,[1]Lookup!G$1,B1059,[1]Lookup!H$1,H$1,[1]Lookup!I$1)),"--no attestation")</f>
        <v>--no attestation</v>
      </c>
      <c r="F1059" s="45" t="str">
        <f>IF(AND(NOT(ISBLANK([2]ICSALabs!G1059)),[2]ICSALabs!G1059&lt;&gt;"N/A"),IF(C1059="All",CONCATENATE([1]Lookup!F$2,D1059,[1]Lookup!G$2,B1059,[1]Lookup!H$2,H$1,[1]Lookup!I$2),CONCATENATE([1]Lookup!F$3,D1059,[1]Lookup!G$3,B1059,[1]Lookup!H$3)),"--no url")</f>
        <v>--no url</v>
      </c>
    </row>
    <row r="1060" spans="1:6" hidden="1" x14ac:dyDescent="0.25">
      <c r="A1060" s="45" t="b">
        <f>IF(ISBLANK([2]ICSALabs!D1060),FALSE,LOOKUP([2]ICSALabs!D1060,[1]Lookup!$A$2:$B$4))</f>
        <v>0</v>
      </c>
      <c r="B1060" s="45" t="b">
        <f>IF(ISBLANK([2]ICSALabs!E1060),FALSE,TRIM([2]ICSALabs!E1060))</f>
        <v>0</v>
      </c>
      <c r="C1060" s="45" t="b">
        <f>IF(ISBLANK([2]ICSALabs!F1060),FALSE,LOOKUP([2]ICSALabs!F1060,[1]Lookup!$A$6:$B$7))</f>
        <v>0</v>
      </c>
      <c r="D1060" s="45" t="b">
        <f>IF(ISBLANK([2]ICSALabs!G1060),FALSE,[2]ICSALabs!G1060)</f>
        <v>0</v>
      </c>
      <c r="E1060" s="45" t="str">
        <f>IF(NOT(ISBLANK([2]ICSALabs!D1060)),IF(OR(ISBLANK([2]ICSALabs!E1060),[2]ICSALabs!E1060="N/A"),"--no acb code",CONCATENATE([1]Lookup!F$1,A1060,[1]Lookup!G$1,B1060,[1]Lookup!H$1,H$1,[1]Lookup!I$1)),"--no attestation")</f>
        <v>--no attestation</v>
      </c>
      <c r="F1060" s="45" t="str">
        <f>IF(AND(NOT(ISBLANK([2]ICSALabs!G1060)),[2]ICSALabs!G1060&lt;&gt;"N/A"),IF(C1060="All",CONCATENATE([1]Lookup!F$2,D1060,[1]Lookup!G$2,B1060,[1]Lookup!H$2,H$1,[1]Lookup!I$2),CONCATENATE([1]Lookup!F$3,D1060,[1]Lookup!G$3,B1060,[1]Lookup!H$3)),"--no url")</f>
        <v>--no url</v>
      </c>
    </row>
    <row r="1061" spans="1:6" hidden="1" x14ac:dyDescent="0.25">
      <c r="A1061" s="45" t="b">
        <f>IF(ISBLANK([2]ICSALabs!D1061),FALSE,LOOKUP([2]ICSALabs!D1061,[1]Lookup!$A$2:$B$4))</f>
        <v>0</v>
      </c>
      <c r="B1061" s="45" t="b">
        <f>IF(ISBLANK([2]ICSALabs!E1061),FALSE,TRIM([2]ICSALabs!E1061))</f>
        <v>0</v>
      </c>
      <c r="C1061" s="45" t="b">
        <f>IF(ISBLANK([2]ICSALabs!F1061),FALSE,LOOKUP([2]ICSALabs!F1061,[1]Lookup!$A$6:$B$7))</f>
        <v>0</v>
      </c>
      <c r="D1061" s="45" t="b">
        <f>IF(ISBLANK([2]ICSALabs!G1061),FALSE,[2]ICSALabs!G1061)</f>
        <v>0</v>
      </c>
      <c r="E1061" s="45" t="str">
        <f>IF(NOT(ISBLANK([2]ICSALabs!D1061)),IF(OR(ISBLANK([2]ICSALabs!E1061),[2]ICSALabs!E1061="N/A"),"--no acb code",CONCATENATE([1]Lookup!F$1,A1061,[1]Lookup!G$1,B1061,[1]Lookup!H$1,H$1,[1]Lookup!I$1)),"--no attestation")</f>
        <v>--no attestation</v>
      </c>
      <c r="F1061" s="45" t="str">
        <f>IF(AND(NOT(ISBLANK([2]ICSALabs!G1061)),[2]ICSALabs!G1061&lt;&gt;"N/A"),IF(C1061="All",CONCATENATE([1]Lookup!F$2,D1061,[1]Lookup!G$2,B1061,[1]Lookup!H$2,H$1,[1]Lookup!I$2),CONCATENATE([1]Lookup!F$3,D1061,[1]Lookup!G$3,B1061,[1]Lookup!H$3)),"--no url")</f>
        <v>--no url</v>
      </c>
    </row>
    <row r="1062" spans="1:6" hidden="1" x14ac:dyDescent="0.25">
      <c r="A1062" s="45" t="b">
        <f>IF(ISBLANK([2]ICSALabs!D1062),FALSE,LOOKUP([2]ICSALabs!D1062,[1]Lookup!$A$2:$B$4))</f>
        <v>0</v>
      </c>
      <c r="B1062" s="45" t="b">
        <f>IF(ISBLANK([2]ICSALabs!E1062),FALSE,TRIM([2]ICSALabs!E1062))</f>
        <v>0</v>
      </c>
      <c r="C1062" s="45" t="b">
        <f>IF(ISBLANK([2]ICSALabs!F1062),FALSE,LOOKUP([2]ICSALabs!F1062,[1]Lookup!$A$6:$B$7))</f>
        <v>0</v>
      </c>
      <c r="D1062" s="45" t="b">
        <f>IF(ISBLANK([2]ICSALabs!G1062),FALSE,[2]ICSALabs!G1062)</f>
        <v>0</v>
      </c>
      <c r="E1062" s="45" t="str">
        <f>IF(NOT(ISBLANK([2]ICSALabs!D1062)),IF(OR(ISBLANK([2]ICSALabs!E1062),[2]ICSALabs!E1062="N/A"),"--no acb code",CONCATENATE([1]Lookup!F$1,A1062,[1]Lookup!G$1,B1062,[1]Lookup!H$1,H$1,[1]Lookup!I$1)),"--no attestation")</f>
        <v>--no attestation</v>
      </c>
      <c r="F1062" s="45" t="str">
        <f>IF(AND(NOT(ISBLANK([2]ICSALabs!G1062)),[2]ICSALabs!G1062&lt;&gt;"N/A"),IF(C1062="All",CONCATENATE([1]Lookup!F$2,D1062,[1]Lookup!G$2,B1062,[1]Lookup!H$2,H$1,[1]Lookup!I$2),CONCATENATE([1]Lookup!F$3,D1062,[1]Lookup!G$3,B1062,[1]Lookup!H$3)),"--no url")</f>
        <v>--no url</v>
      </c>
    </row>
    <row r="1063" spans="1:6" hidden="1" x14ac:dyDescent="0.25">
      <c r="A1063" s="45" t="b">
        <f>IF(ISBLANK([2]ICSALabs!D1063),FALSE,LOOKUP([2]ICSALabs!D1063,[1]Lookup!$A$2:$B$4))</f>
        <v>0</v>
      </c>
      <c r="B1063" s="45" t="b">
        <f>IF(ISBLANK([2]ICSALabs!E1063),FALSE,TRIM([2]ICSALabs!E1063))</f>
        <v>0</v>
      </c>
      <c r="C1063" s="45" t="b">
        <f>IF(ISBLANK([2]ICSALabs!F1063),FALSE,LOOKUP([2]ICSALabs!F1063,[1]Lookup!$A$6:$B$7))</f>
        <v>0</v>
      </c>
      <c r="D1063" s="45" t="b">
        <f>IF(ISBLANK([2]ICSALabs!G1063),FALSE,[2]ICSALabs!G1063)</f>
        <v>0</v>
      </c>
      <c r="E1063" s="45" t="str">
        <f>IF(NOT(ISBLANK([2]ICSALabs!D1063)),IF(OR(ISBLANK([2]ICSALabs!E1063),[2]ICSALabs!E1063="N/A"),"--no acb code",CONCATENATE([1]Lookup!F$1,A1063,[1]Lookup!G$1,B1063,[1]Lookup!H$1,H$1,[1]Lookup!I$1)),"--no attestation")</f>
        <v>--no attestation</v>
      </c>
      <c r="F1063" s="45" t="str">
        <f>IF(AND(NOT(ISBLANK([2]ICSALabs!G1063)),[2]ICSALabs!G1063&lt;&gt;"N/A"),IF(C1063="All",CONCATENATE([1]Lookup!F$2,D1063,[1]Lookup!G$2,B1063,[1]Lookup!H$2,H$1,[1]Lookup!I$2),CONCATENATE([1]Lookup!F$3,D1063,[1]Lookup!G$3,B1063,[1]Lookup!H$3)),"--no url")</f>
        <v>--no url</v>
      </c>
    </row>
    <row r="1064" spans="1:6" hidden="1" x14ac:dyDescent="0.25">
      <c r="A1064" s="45" t="b">
        <f>IF(ISBLANK([2]ICSALabs!D1064),FALSE,LOOKUP([2]ICSALabs!D1064,[1]Lookup!$A$2:$B$4))</f>
        <v>0</v>
      </c>
      <c r="B1064" s="45" t="b">
        <f>IF(ISBLANK([2]ICSALabs!E1064),FALSE,TRIM([2]ICSALabs!E1064))</f>
        <v>0</v>
      </c>
      <c r="C1064" s="45" t="b">
        <f>IF(ISBLANK([2]ICSALabs!F1064),FALSE,LOOKUP([2]ICSALabs!F1064,[1]Lookup!$A$6:$B$7))</f>
        <v>0</v>
      </c>
      <c r="D1064" s="45" t="b">
        <f>IF(ISBLANK([2]ICSALabs!G1064),FALSE,[2]ICSALabs!G1064)</f>
        <v>0</v>
      </c>
      <c r="E1064" s="45" t="str">
        <f>IF(NOT(ISBLANK([2]ICSALabs!D1064)),IF(OR(ISBLANK([2]ICSALabs!E1064),[2]ICSALabs!E1064="N/A"),"--no acb code",CONCATENATE([1]Lookup!F$1,A1064,[1]Lookup!G$1,B1064,[1]Lookup!H$1,H$1,[1]Lookup!I$1)),"--no attestation")</f>
        <v>--no attestation</v>
      </c>
      <c r="F1064" s="45" t="str">
        <f>IF(AND(NOT(ISBLANK([2]ICSALabs!G1064)),[2]ICSALabs!G1064&lt;&gt;"N/A"),IF(C1064="All",CONCATENATE([1]Lookup!F$2,D1064,[1]Lookup!G$2,B1064,[1]Lookup!H$2,H$1,[1]Lookup!I$2),CONCATENATE([1]Lookup!F$3,D1064,[1]Lookup!G$3,B1064,[1]Lookup!H$3)),"--no url")</f>
        <v>--no url</v>
      </c>
    </row>
    <row r="1065" spans="1:6" hidden="1" x14ac:dyDescent="0.25">
      <c r="A1065" s="45" t="b">
        <f>IF(ISBLANK([2]ICSALabs!D1065),FALSE,LOOKUP([2]ICSALabs!D1065,[1]Lookup!$A$2:$B$4))</f>
        <v>0</v>
      </c>
      <c r="B1065" s="45" t="b">
        <f>IF(ISBLANK([2]ICSALabs!E1065),FALSE,TRIM([2]ICSALabs!E1065))</f>
        <v>0</v>
      </c>
      <c r="C1065" s="45" t="b">
        <f>IF(ISBLANK([2]ICSALabs!F1065),FALSE,LOOKUP([2]ICSALabs!F1065,[1]Lookup!$A$6:$B$7))</f>
        <v>0</v>
      </c>
      <c r="D1065" s="45" t="b">
        <f>IF(ISBLANK([2]ICSALabs!G1065),FALSE,[2]ICSALabs!G1065)</f>
        <v>0</v>
      </c>
      <c r="E1065" s="45" t="str">
        <f>IF(NOT(ISBLANK([2]ICSALabs!D1065)),IF(OR(ISBLANK([2]ICSALabs!E1065),[2]ICSALabs!E1065="N/A"),"--no acb code",CONCATENATE([1]Lookup!F$1,A1065,[1]Lookup!G$1,B1065,[1]Lookup!H$1,H$1,[1]Lookup!I$1)),"--no attestation")</f>
        <v>--no attestation</v>
      </c>
      <c r="F1065" s="45" t="str">
        <f>IF(AND(NOT(ISBLANK([2]ICSALabs!G1065)),[2]ICSALabs!G1065&lt;&gt;"N/A"),IF(C1065="All",CONCATENATE([1]Lookup!F$2,D1065,[1]Lookup!G$2,B1065,[1]Lookup!H$2,H$1,[1]Lookup!I$2),CONCATENATE([1]Lookup!F$3,D1065,[1]Lookup!G$3,B1065,[1]Lookup!H$3)),"--no url")</f>
        <v>--no url</v>
      </c>
    </row>
    <row r="1066" spans="1:6" hidden="1" x14ac:dyDescent="0.25">
      <c r="A1066" s="45" t="b">
        <f>IF(ISBLANK([2]ICSALabs!D1066),FALSE,LOOKUP([2]ICSALabs!D1066,[1]Lookup!$A$2:$B$4))</f>
        <v>0</v>
      </c>
      <c r="B1066" s="45" t="b">
        <f>IF(ISBLANK([2]ICSALabs!E1066),FALSE,TRIM([2]ICSALabs!E1066))</f>
        <v>0</v>
      </c>
      <c r="C1066" s="45" t="b">
        <f>IF(ISBLANK([2]ICSALabs!F1066),FALSE,LOOKUP([2]ICSALabs!F1066,[1]Lookup!$A$6:$B$7))</f>
        <v>0</v>
      </c>
      <c r="D1066" s="45" t="b">
        <f>IF(ISBLANK([2]ICSALabs!G1066),FALSE,[2]ICSALabs!G1066)</f>
        <v>0</v>
      </c>
      <c r="E1066" s="45" t="str">
        <f>IF(NOT(ISBLANK([2]ICSALabs!D1066)),IF(OR(ISBLANK([2]ICSALabs!E1066),[2]ICSALabs!E1066="N/A"),"--no acb code",CONCATENATE([1]Lookup!F$1,A1066,[1]Lookup!G$1,B1066,[1]Lookup!H$1,H$1,[1]Lookup!I$1)),"--no attestation")</f>
        <v>--no attestation</v>
      </c>
      <c r="F1066" s="45" t="str">
        <f>IF(AND(NOT(ISBLANK([2]ICSALabs!G1066)),[2]ICSALabs!G1066&lt;&gt;"N/A"),IF(C1066="All",CONCATENATE([1]Lookup!F$2,D1066,[1]Lookup!G$2,B1066,[1]Lookup!H$2,H$1,[1]Lookup!I$2),CONCATENATE([1]Lookup!F$3,D1066,[1]Lookup!G$3,B1066,[1]Lookup!H$3)),"--no url")</f>
        <v>--no url</v>
      </c>
    </row>
    <row r="1067" spans="1:6" hidden="1" x14ac:dyDescent="0.25">
      <c r="A1067" s="45" t="b">
        <f>IF(ISBLANK([2]ICSALabs!D1067),FALSE,LOOKUP([2]ICSALabs!D1067,[1]Lookup!$A$2:$B$4))</f>
        <v>0</v>
      </c>
      <c r="B1067" s="45" t="b">
        <f>IF(ISBLANK([2]ICSALabs!E1067),FALSE,TRIM([2]ICSALabs!E1067))</f>
        <v>0</v>
      </c>
      <c r="C1067" s="45" t="b">
        <f>IF(ISBLANK([2]ICSALabs!F1067),FALSE,LOOKUP([2]ICSALabs!F1067,[1]Lookup!$A$6:$B$7))</f>
        <v>0</v>
      </c>
      <c r="D1067" s="45" t="b">
        <f>IF(ISBLANK([2]ICSALabs!G1067),FALSE,[2]ICSALabs!G1067)</f>
        <v>0</v>
      </c>
      <c r="E1067" s="45" t="str">
        <f>IF(NOT(ISBLANK([2]ICSALabs!D1067)),IF(OR(ISBLANK([2]ICSALabs!E1067),[2]ICSALabs!E1067="N/A"),"--no acb code",CONCATENATE([1]Lookup!F$1,A1067,[1]Lookup!G$1,B1067,[1]Lookup!H$1,H$1,[1]Lookup!I$1)),"--no attestation")</f>
        <v>--no attestation</v>
      </c>
      <c r="F1067" s="45" t="str">
        <f>IF(AND(NOT(ISBLANK([2]ICSALabs!G1067)),[2]ICSALabs!G1067&lt;&gt;"N/A"),IF(C1067="All",CONCATENATE([1]Lookup!F$2,D1067,[1]Lookup!G$2,B1067,[1]Lookup!H$2,H$1,[1]Lookup!I$2),CONCATENATE([1]Lookup!F$3,D1067,[1]Lookup!G$3,B1067,[1]Lookup!H$3)),"--no url")</f>
        <v>--no url</v>
      </c>
    </row>
    <row r="1068" spans="1:6" x14ac:dyDescent="0.25">
      <c r="A1068" s="45" t="str">
        <f>IF(ISBLANK([2]ICSALabs!D1068),FALSE,LOOKUP([2]ICSALabs!D1068,[1]Lookup!$A$2:$B$4))</f>
        <v>Affirmative</v>
      </c>
      <c r="B1068" s="45" t="str">
        <f>IF(ISBLANK([2]ICSALabs!E1068),FALSE,TRIM([2]ICSALabs!E1068))</f>
        <v>140334R01</v>
      </c>
      <c r="C1068" s="45" t="str">
        <f>IF(ISBLANK([2]ICSALabs!F1068),FALSE,LOOKUP([2]ICSALabs!F1068,[1]Lookup!$A$6:$B$7))</f>
        <v>All</v>
      </c>
      <c r="D1068" s="45" t="str">
        <f>IF(ISBLANK([2]ICSALabs!G1068),FALSE,[2]ICSALabs!G1068)</f>
        <v>http://www.orchardsoft.com/certification-disclosure/</v>
      </c>
      <c r="E1068" s="45" t="str">
        <f>IF(NOT(ISBLANK([2]ICSALabs!D1068)),IF(OR(ISBLANK([2]ICSALabs!E1068),[2]ICSALabs!E1068="N/A"),"--no acb code",CONCATENATE([1]Lookup!F$1,A1068,[1]Lookup!G$1,B1068,[1]Lookup!H$1,H$1,[1]Lookup!I$1)),"--no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'140334R01' and cb."name" = 'ICSA Labs' and cp.product_version_id = pv.product_version_id and pv.product_id = p.product_id and p.vendor_id = vend.vendor_id;</v>
      </c>
      <c r="F1068" s="45" t="str">
        <f>IF(AND(NOT(ISBLANK([2]ICSALabs!G1068)),[2]ICSALabs!G1068&lt;&gt;"N/A"),IF(C1068="All",CONCATENATE([1]Lookup!F$2,D1068,[1]Lookup!G$2,B1068,[1]Lookup!H$2,H$1,[1]Lookup!I$2),CONCATENATE([1]Lookup!F$3,D1068,[1]Lookup!G$3,B1068,[1]Lookup!H$3)),"--no url")</f>
        <v>update openchpl.certified_product as cp set transparency_attestation_url = 'http://www.orchardsoft.com/certification-disclosure/' from (select certified_product_id from (select vend.vendor_code from openchpl.certified_product as cp, openchpl.product_version as pv, openchpl.product as p, openchpl.vendor as vend where cp.acb_certification_id = '140334R01'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69" spans="1:6" hidden="1" x14ac:dyDescent="0.25">
      <c r="A1069" s="45" t="b">
        <f>IF(ISBLANK([2]ICSALabs!D1069),FALSE,LOOKUP([2]ICSALabs!D1069,[1]Lookup!$A$2:$B$4))</f>
        <v>0</v>
      </c>
      <c r="B1069" s="45" t="b">
        <f>IF(ISBLANK([2]ICSALabs!E1069),FALSE,TRIM([2]ICSALabs!E1069))</f>
        <v>0</v>
      </c>
      <c r="C1069" s="45" t="b">
        <f>IF(ISBLANK([2]ICSALabs!F1069),FALSE,LOOKUP([2]ICSALabs!F1069,[1]Lookup!$A$6:$B$7))</f>
        <v>0</v>
      </c>
      <c r="D1069" s="45" t="b">
        <f>IF(ISBLANK([2]ICSALabs!G1069),FALSE,[2]ICSALabs!G1069)</f>
        <v>0</v>
      </c>
      <c r="E1069" s="45" t="str">
        <f>IF(NOT(ISBLANK([2]ICSALabs!D1069)),IF(OR(ISBLANK([2]ICSALabs!E1069),[2]ICSALabs!E1069="N/A"),"--no acb code",CONCATENATE([1]Lookup!F$1,A1069,[1]Lookup!G$1,B1069,[1]Lookup!H$1,H$1,[1]Lookup!I$1)),"--no attestation")</f>
        <v>--no attestation</v>
      </c>
      <c r="F1069" s="45" t="str">
        <f>IF(AND(NOT(ISBLANK([2]ICSALabs!G1069)),[2]ICSALabs!G1069&lt;&gt;"N/A"),IF(C1069="All",CONCATENATE([1]Lookup!F$2,D1069,[1]Lookup!G$2,B1069,[1]Lookup!H$2,H$1,[1]Lookup!I$2),CONCATENATE([1]Lookup!F$3,D1069,[1]Lookup!G$3,B1069,[1]Lookup!H$3)),"--no url")</f>
        <v>--no url</v>
      </c>
    </row>
    <row r="1070" spans="1:6" hidden="1" x14ac:dyDescent="0.25">
      <c r="A1070" s="45" t="b">
        <f>IF(ISBLANK([2]ICSALabs!D1070),FALSE,LOOKUP([2]ICSALabs!D1070,[1]Lookup!$A$2:$B$4))</f>
        <v>0</v>
      </c>
      <c r="B1070" s="45" t="b">
        <f>IF(ISBLANK([2]ICSALabs!E1070),FALSE,TRIM([2]ICSALabs!E1070))</f>
        <v>0</v>
      </c>
      <c r="C1070" s="45" t="b">
        <f>IF(ISBLANK([2]ICSALabs!F1070),FALSE,LOOKUP([2]ICSALabs!F1070,[1]Lookup!$A$6:$B$7))</f>
        <v>0</v>
      </c>
      <c r="D1070" s="45" t="b">
        <f>IF(ISBLANK([2]ICSALabs!G1070),FALSE,[2]ICSALabs!G1070)</f>
        <v>0</v>
      </c>
      <c r="E1070" s="45" t="str">
        <f>IF(NOT(ISBLANK([2]ICSALabs!D1070)),IF(OR(ISBLANK([2]ICSALabs!E1070),[2]ICSALabs!E1070="N/A"),"--no acb code",CONCATENATE([1]Lookup!F$1,A1070,[1]Lookup!G$1,B1070,[1]Lookup!H$1,H$1,[1]Lookup!I$1)),"--no attestation")</f>
        <v>--no attestation</v>
      </c>
      <c r="F1070" s="45" t="str">
        <f>IF(AND(NOT(ISBLANK([2]ICSALabs!G1070)),[2]ICSALabs!G1070&lt;&gt;"N/A"),IF(C1070="All",CONCATENATE([1]Lookup!F$2,D1070,[1]Lookup!G$2,B1070,[1]Lookup!H$2,H$1,[1]Lookup!I$2),CONCATENATE([1]Lookup!F$3,D1070,[1]Lookup!G$3,B1070,[1]Lookup!H$3)),"--no url")</f>
        <v>--no url</v>
      </c>
    </row>
    <row r="1071" spans="1:6" x14ac:dyDescent="0.25">
      <c r="A1071" s="45" t="str">
        <f>IF(ISBLANK([2]ICSALabs!D1071),FALSE,LOOKUP([2]ICSALabs!D1071,[1]Lookup!$A$2:$B$4))</f>
        <v>Affirmative</v>
      </c>
      <c r="B1071" s="45" t="str">
        <f>IF(ISBLANK([2]ICSALabs!E1071),FALSE,TRIM([2]ICSALabs!E1071))</f>
        <v>140045R00</v>
      </c>
      <c r="C1071" s="45" t="str">
        <f>IF(ISBLANK([2]ICSALabs!F1071),FALSE,LOOKUP([2]ICSALabs!F1071,[1]Lookup!$A$6:$B$7))</f>
        <v>Single</v>
      </c>
      <c r="D1071" s="45" t="str">
        <f>IF(ISBLANK([2]ICSALabs!G1071),FALSE,[2]ICSALabs!G1071)</f>
        <v>https://orionhealth.com/us/support/disclosures/meaningful-use-patient-portal/</v>
      </c>
      <c r="E1071" s="45" t="str">
        <f>IF(NOT(ISBLANK([2]ICSALabs!D1071)),IF(OR(ISBLANK([2]ICSALabs!E1071),[2]ICSALabs!E1071="N/A"),"--no acb code",CONCATENATE([1]Lookup!F$1,A1071,[1]Lookup!G$1,B1071,[1]Lookup!H$1,H$1,[1]Lookup!I$1)),"--no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'140045R00' and cb."name" = 'ICSA Labs' and cp.product_version_id = pv.product_version_id and pv.product_id = p.product_id and p.vendor_id = vend.vendor_id;</v>
      </c>
      <c r="F1071" s="45" t="str">
        <f>IF(AND(NOT(ISBLANK([2]ICSALabs!G1071)),[2]ICSALabs!G1071&lt;&gt;"N/A"),IF(C1071="All",CONCATENATE([1]Lookup!F$2,D1071,[1]Lookup!G$2,B1071,[1]Lookup!H$2,H$1,[1]Lookup!I$2),CONCATENATE([1]Lookup!F$3,D1071,[1]Lookup!G$3,B1071,[1]Lookup!H$3)),"--no url")</f>
        <v>update openchpl.certified_product as cp set transparency_attestation_url = 'https://orionhealth.com/us/support/disclosures/meaningful-use-patient-portal/' from (select certified_product_id from openchpl.certified_product as cp where cp.acb_certification_id = '140045R00') as subquery where cp.certified_product_id = subquery.certified_product_id;</v>
      </c>
    </row>
    <row r="1072" spans="1:6" x14ac:dyDescent="0.25">
      <c r="A1072" s="45" t="str">
        <f>IF(ISBLANK([2]ICSALabs!D1072),FALSE,LOOKUP([2]ICSALabs!D1072,[1]Lookup!$A$2:$B$4))</f>
        <v>Affirmative</v>
      </c>
      <c r="B1072" s="45" t="str">
        <f>IF(ISBLANK([2]ICSALabs!E1072),FALSE,TRIM([2]ICSALabs!E1072))</f>
        <v>140046R00</v>
      </c>
      <c r="C1072" s="45" t="str">
        <f>IF(ISBLANK([2]ICSALabs!F1072),FALSE,LOOKUP([2]ICSALabs!F1072,[1]Lookup!$A$6:$B$7))</f>
        <v>Single</v>
      </c>
      <c r="D1072" s="45" t="str">
        <f>IF(ISBLANK([2]ICSALabs!G1072),FALSE,[2]ICSALabs!G1072)</f>
        <v>https://orionhealth.com/us/support/disclosures/meaningful-use-patient-portal/</v>
      </c>
      <c r="E1072" s="45" t="str">
        <f>IF(NOT(ISBLANK([2]ICSALabs!D1072)),IF(OR(ISBLANK([2]ICSALabs!E1072),[2]ICSALabs!E1072="N/A"),"--no acb code",CONCATENATE([1]Lookup!F$1,A1072,[1]Lookup!G$1,B1072,[1]Lookup!H$1,H$1,[1]Lookup!I$1)),"--no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'140046R00' and cb."name" = 'ICSA Labs' and cp.product_version_id = pv.product_version_id and pv.product_id = p.product_id and p.vendor_id = vend.vendor_id;</v>
      </c>
      <c r="F1072" s="45" t="str">
        <f>IF(AND(NOT(ISBLANK([2]ICSALabs!G1072)),[2]ICSALabs!G1072&lt;&gt;"N/A"),IF(C1072="All",CONCATENATE([1]Lookup!F$2,D1072,[1]Lookup!G$2,B1072,[1]Lookup!H$2,H$1,[1]Lookup!I$2),CONCATENATE([1]Lookup!F$3,D1072,[1]Lookup!G$3,B1072,[1]Lookup!H$3)),"--no url")</f>
        <v>update openchpl.certified_product as cp set transparency_attestation_url = 'https://orionhealth.com/us/support/disclosures/meaningful-use-patient-portal/' from (select certified_product_id from openchpl.certified_product as cp where cp.acb_certification_id = '140046R00') as subquery where cp.certified_product_id = subquery.certified_product_id;</v>
      </c>
    </row>
    <row r="1073" spans="1:6" x14ac:dyDescent="0.25">
      <c r="A1073" s="45" t="str">
        <f>IF(ISBLANK([2]ICSALabs!D1073),FALSE,LOOKUP([2]ICSALabs!D1073,[1]Lookup!$A$2:$B$4))</f>
        <v>Affirmative</v>
      </c>
      <c r="B1073" s="45" t="str">
        <f>IF(ISBLANK([2]ICSALabs!E1073),FALSE,TRIM([2]ICSALabs!E1073))</f>
        <v>140045R01</v>
      </c>
      <c r="C1073" s="45" t="str">
        <f>IF(ISBLANK([2]ICSALabs!F1073),FALSE,LOOKUP([2]ICSALabs!F1073,[1]Lookup!$A$6:$B$7))</f>
        <v>Single</v>
      </c>
      <c r="D1073" s="45" t="str">
        <f>IF(ISBLANK([2]ICSALabs!G1073),FALSE,[2]ICSALabs!G1073)</f>
        <v>https://orionhealth.com/us/support/disclosures/meaningful-use-patient-portal/</v>
      </c>
      <c r="E1073" s="45" t="str">
        <f>IF(NOT(ISBLANK([2]ICSALabs!D1073)),IF(OR(ISBLANK([2]ICSALabs!E1073),[2]ICSALabs!E1073="N/A"),"--no acb code",CONCATENATE([1]Lookup!F$1,A1073,[1]Lookup!G$1,B1073,[1]Lookup!H$1,H$1,[1]Lookup!I$1)),"--no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'140045R01' and cb."name" = 'ICSA Labs' and cp.product_version_id = pv.product_version_id and pv.product_id = p.product_id and p.vendor_id = vend.vendor_id;</v>
      </c>
      <c r="F1073" s="45" t="str">
        <f>IF(AND(NOT(ISBLANK([2]ICSALabs!G1073)),[2]ICSALabs!G1073&lt;&gt;"N/A"),IF(C1073="All",CONCATENATE([1]Lookup!F$2,D1073,[1]Lookup!G$2,B1073,[1]Lookup!H$2,H$1,[1]Lookup!I$2),CONCATENATE([1]Lookup!F$3,D1073,[1]Lookup!G$3,B1073,[1]Lookup!H$3)),"--no url")</f>
        <v>update openchpl.certified_product as cp set transparency_attestation_url = 'https://orionhealth.com/us/support/disclosures/meaningful-use-patient-portal/' from (select certified_product_id from openchpl.certified_product as cp where cp.acb_certification_id = '140045R01') as subquery where cp.certified_product_id = subquery.certified_product_id;</v>
      </c>
    </row>
    <row r="1074" spans="1:6" x14ac:dyDescent="0.25">
      <c r="A1074" s="45" t="str">
        <f>IF(ISBLANK([2]ICSALabs!D1074),FALSE,LOOKUP([2]ICSALabs!D1074,[1]Lookup!$A$2:$B$4))</f>
        <v>Affirmative</v>
      </c>
      <c r="B1074" s="45" t="str">
        <f>IF(ISBLANK([2]ICSALabs!E1074),FALSE,TRIM([2]ICSALabs!E1074))</f>
        <v>140046R01</v>
      </c>
      <c r="C1074" s="45" t="str">
        <f>IF(ISBLANK([2]ICSALabs!F1074),FALSE,LOOKUP([2]ICSALabs!F1074,[1]Lookup!$A$6:$B$7))</f>
        <v>Single</v>
      </c>
      <c r="D1074" s="45" t="str">
        <f>IF(ISBLANK([2]ICSALabs!G1074),FALSE,[2]ICSALabs!G1074)</f>
        <v>https://orionhealth.com/us/support/disclosures/meaningful-use-patient-portal/</v>
      </c>
      <c r="E1074" s="45" t="str">
        <f>IF(NOT(ISBLANK([2]ICSALabs!D1074)),IF(OR(ISBLANK([2]ICSALabs!E1074),[2]ICSALabs!E1074="N/A"),"--no acb code",CONCATENATE([1]Lookup!F$1,A1074,[1]Lookup!G$1,B1074,[1]Lookup!H$1,H$1,[1]Lookup!I$1)),"--no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'140046R01' and cb."name" = 'ICSA Labs' and cp.product_version_id = pv.product_version_id and pv.product_id = p.product_id and p.vendor_id = vend.vendor_id;</v>
      </c>
      <c r="F1074" s="45" t="str">
        <f>IF(AND(NOT(ISBLANK([2]ICSALabs!G1074)),[2]ICSALabs!G1074&lt;&gt;"N/A"),IF(C1074="All",CONCATENATE([1]Lookup!F$2,D1074,[1]Lookup!G$2,B1074,[1]Lookup!H$2,H$1,[1]Lookup!I$2),CONCATENATE([1]Lookup!F$3,D1074,[1]Lookup!G$3,B1074,[1]Lookup!H$3)),"--no url")</f>
        <v>update openchpl.certified_product as cp set transparency_attestation_url = 'https://orionhealth.com/us/support/disclosures/meaningful-use-patient-portal/' from (select certified_product_id from openchpl.certified_product as cp where cp.acb_certification_id = '140046R01') as subquery where cp.certified_product_id = subquery.certified_product_id;</v>
      </c>
    </row>
    <row r="1075" spans="1:6" x14ac:dyDescent="0.25">
      <c r="A1075" s="45" t="str">
        <f>IF(ISBLANK([2]ICSALabs!D1075),FALSE,LOOKUP([2]ICSALabs!D1075,[1]Lookup!$A$2:$B$4))</f>
        <v>Affirmative</v>
      </c>
      <c r="B1075" s="45" t="str">
        <f>IF(ISBLANK([2]ICSALabs!E1075),FALSE,TRIM([2]ICSALabs!E1075))</f>
        <v>140045R02</v>
      </c>
      <c r="C1075" s="45" t="str">
        <f>IF(ISBLANK([2]ICSALabs!F1075),FALSE,LOOKUP([2]ICSALabs!F1075,[1]Lookup!$A$6:$B$7))</f>
        <v>Single</v>
      </c>
      <c r="D1075" s="45" t="str">
        <f>IF(ISBLANK([2]ICSALabs!G1075),FALSE,[2]ICSALabs!G1075)</f>
        <v>https://orionhealth.com/us/support/disclosures/meaningful-use-patient-portal/</v>
      </c>
      <c r="E1075" s="45" t="str">
        <f>IF(NOT(ISBLANK([2]ICSALabs!D1075)),IF(OR(ISBLANK([2]ICSALabs!E1075),[2]ICSALabs!E1075="N/A"),"--no acb code",CONCATENATE([1]Lookup!F$1,A1075,[1]Lookup!G$1,B1075,[1]Lookup!H$1,H$1,[1]Lookup!I$1)),"--no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'140045R02' and cb."name" = 'ICSA Labs' and cp.product_version_id = pv.product_version_id and pv.product_id = p.product_id and p.vendor_id = vend.vendor_id;</v>
      </c>
      <c r="F1075" s="45" t="str">
        <f>IF(AND(NOT(ISBLANK([2]ICSALabs!G1075)),[2]ICSALabs!G1075&lt;&gt;"N/A"),IF(C1075="All",CONCATENATE([1]Lookup!F$2,D1075,[1]Lookup!G$2,B1075,[1]Lookup!H$2,H$1,[1]Lookup!I$2),CONCATENATE([1]Lookup!F$3,D1075,[1]Lookup!G$3,B1075,[1]Lookup!H$3)),"--no url")</f>
        <v>update openchpl.certified_product as cp set transparency_attestation_url = 'https://orionhealth.com/us/support/disclosures/meaningful-use-patient-portal/' from (select certified_product_id from openchpl.certified_product as cp where cp.acb_certification_id = '140045R02') as subquery where cp.certified_product_id = subquery.certified_product_id;</v>
      </c>
    </row>
    <row r="1076" spans="1:6" x14ac:dyDescent="0.25">
      <c r="A1076" s="45" t="str">
        <f>IF(ISBLANK([2]ICSALabs!D1076),FALSE,LOOKUP([2]ICSALabs!D1076,[1]Lookup!$A$2:$B$4))</f>
        <v>Affirmative</v>
      </c>
      <c r="B1076" s="45" t="str">
        <f>IF(ISBLANK([2]ICSALabs!E1076),FALSE,TRIM([2]ICSALabs!E1076))</f>
        <v>140046R02</v>
      </c>
      <c r="C1076" s="45" t="str">
        <f>IF(ISBLANK([2]ICSALabs!F1076),FALSE,LOOKUP([2]ICSALabs!F1076,[1]Lookup!$A$6:$B$7))</f>
        <v>Single</v>
      </c>
      <c r="D1076" s="45" t="str">
        <f>IF(ISBLANK([2]ICSALabs!G1076),FALSE,[2]ICSALabs!G1076)</f>
        <v>https://orionhealth.com/us/support/disclosures/meaningful-use-patient-portal/</v>
      </c>
      <c r="E1076" s="45" t="str">
        <f>IF(NOT(ISBLANK([2]ICSALabs!D1076)),IF(OR(ISBLANK([2]ICSALabs!E1076),[2]ICSALabs!E1076="N/A"),"--no acb code",CONCATENATE([1]Lookup!F$1,A1076,[1]Lookup!G$1,B1076,[1]Lookup!H$1,H$1,[1]Lookup!I$1)),"--no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'140046R02' and cb."name" = 'ICSA Labs' and cp.product_version_id = pv.product_version_id and pv.product_id = p.product_id and p.vendor_id = vend.vendor_id;</v>
      </c>
      <c r="F1076" s="45" t="str">
        <f>IF(AND(NOT(ISBLANK([2]ICSALabs!G1076)),[2]ICSALabs!G1076&lt;&gt;"N/A"),IF(C1076="All",CONCATENATE([1]Lookup!F$2,D1076,[1]Lookup!G$2,B1076,[1]Lookup!H$2,H$1,[1]Lookup!I$2),CONCATENATE([1]Lookup!F$3,D1076,[1]Lookup!G$3,B1076,[1]Lookup!H$3)),"--no url")</f>
        <v>update openchpl.certified_product as cp set transparency_attestation_url = 'https://orionhealth.com/us/support/disclosures/meaningful-use-patient-portal/' from (select certified_product_id from openchpl.certified_product as cp where cp.acb_certification_id = '140046R02') as subquery where cp.certified_product_id = subquery.certified_product_id;</v>
      </c>
    </row>
    <row r="1077" spans="1:6" x14ac:dyDescent="0.25">
      <c r="A1077" s="45" t="str">
        <f>IF(ISBLANK([2]ICSALabs!D1077),FALSE,LOOKUP([2]ICSALabs!D1077,[1]Lookup!$A$2:$B$4))</f>
        <v>Affirmative</v>
      </c>
      <c r="B1077" s="45" t="str">
        <f>IF(ISBLANK([2]ICSALabs!E1077),FALSE,TRIM([2]ICSALabs!E1077))</f>
        <v>130065R00</v>
      </c>
      <c r="C1077" s="45" t="str">
        <f>IF(ISBLANK([2]ICSALabs!F1077),FALSE,LOOKUP([2]ICSALabs!F1077,[1]Lookup!$A$6:$B$7))</f>
        <v>Single</v>
      </c>
      <c r="D1077" s="45" t="str">
        <f>IF(ISBLANK([2]ICSALabs!G1077),FALSE,[2]ICSALabs!G1077)</f>
        <v>https://orionhealth.com/us/support/disclosures/meaningful-use-rhapsody/</v>
      </c>
      <c r="E1077" s="45" t="str">
        <f>IF(NOT(ISBLANK([2]ICSALabs!D1077)),IF(OR(ISBLANK([2]ICSALabs!E1077),[2]ICSALabs!E1077="N/A"),"--no acb code",CONCATENATE([1]Lookup!F$1,A1077,[1]Lookup!G$1,B1077,[1]Lookup!H$1,H$1,[1]Lookup!I$1)),"--no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'130065R00' and cb."name" = 'ICSA Labs' and cp.product_version_id = pv.product_version_id and pv.product_id = p.product_id and p.vendor_id = vend.vendor_id;</v>
      </c>
      <c r="F1077" s="45" t="str">
        <f>IF(AND(NOT(ISBLANK([2]ICSALabs!G1077)),[2]ICSALabs!G1077&lt;&gt;"N/A"),IF(C1077="All",CONCATENATE([1]Lookup!F$2,D1077,[1]Lookup!G$2,B1077,[1]Lookup!H$2,H$1,[1]Lookup!I$2),CONCATENATE([1]Lookup!F$3,D1077,[1]Lookup!G$3,B1077,[1]Lookup!H$3)),"--no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'130065R00') as subquery where cp.certified_product_id = subquery.certified_product_id;</v>
      </c>
    </row>
    <row r="1078" spans="1:6" x14ac:dyDescent="0.25">
      <c r="A1078" s="45" t="str">
        <f>IF(ISBLANK([2]ICSALabs!D1078),FALSE,LOOKUP([2]ICSALabs!D1078,[1]Lookup!$A$2:$B$4))</f>
        <v>Affirmative</v>
      </c>
      <c r="B1078" s="45" t="str">
        <f>IF(ISBLANK([2]ICSALabs!E1078),FALSE,TRIM([2]ICSALabs!E1078))</f>
        <v>130066R00</v>
      </c>
      <c r="C1078" s="45" t="str">
        <f>IF(ISBLANK([2]ICSALabs!F1078),FALSE,LOOKUP([2]ICSALabs!F1078,[1]Lookup!$A$6:$B$7))</f>
        <v>Single</v>
      </c>
      <c r="D1078" s="45" t="str">
        <f>IF(ISBLANK([2]ICSALabs!G1078),FALSE,[2]ICSALabs!G1078)</f>
        <v>https://orionhealth.com/us/support/disclosures/meaningful-use-rhapsody/</v>
      </c>
      <c r="E1078" s="45" t="str">
        <f>IF(NOT(ISBLANK([2]ICSALabs!D1078)),IF(OR(ISBLANK([2]ICSALabs!E1078),[2]ICSALabs!E1078="N/A"),"--no acb code",CONCATENATE([1]Lookup!F$1,A1078,[1]Lookup!G$1,B1078,[1]Lookup!H$1,H$1,[1]Lookup!I$1)),"--no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'130066R00' and cb."name" = 'ICSA Labs' and cp.product_version_id = pv.product_version_id and pv.product_id = p.product_id and p.vendor_id = vend.vendor_id;</v>
      </c>
      <c r="F1078" s="45" t="str">
        <f>IF(AND(NOT(ISBLANK([2]ICSALabs!G1078)),[2]ICSALabs!G1078&lt;&gt;"N/A"),IF(C1078="All",CONCATENATE([1]Lookup!F$2,D1078,[1]Lookup!G$2,B1078,[1]Lookup!H$2,H$1,[1]Lookup!I$2),CONCATENATE([1]Lookup!F$3,D1078,[1]Lookup!G$3,B1078,[1]Lookup!H$3)),"--no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'130066R00') as subquery where cp.certified_product_id = subquery.certified_product_id;</v>
      </c>
    </row>
    <row r="1079" spans="1:6" x14ac:dyDescent="0.25">
      <c r="A1079" s="45" t="str">
        <f>IF(ISBLANK([2]ICSALabs!D1079),FALSE,LOOKUP([2]ICSALabs!D1079,[1]Lookup!$A$2:$B$4))</f>
        <v>Affirmative</v>
      </c>
      <c r="B1079" s="45" t="str">
        <f>IF(ISBLANK([2]ICSALabs!E1079),FALSE,TRIM([2]ICSALabs!E1079))</f>
        <v>130065R00</v>
      </c>
      <c r="C1079" s="45" t="str">
        <f>IF(ISBLANK([2]ICSALabs!F1079),FALSE,LOOKUP([2]ICSALabs!F1079,[1]Lookup!$A$6:$B$7))</f>
        <v>Single</v>
      </c>
      <c r="D1079" s="45" t="str">
        <f>IF(ISBLANK([2]ICSALabs!G1079),FALSE,[2]ICSALabs!G1079)</f>
        <v>https://orionhealth.com/us/support/disclosures/meaningful-use-rhapsody/</v>
      </c>
      <c r="E1079" s="45" t="str">
        <f>IF(NOT(ISBLANK([2]ICSALabs!D1079)),IF(OR(ISBLANK([2]ICSALabs!E1079),[2]ICSALabs!E1079="N/A"),"--no acb code",CONCATENATE([1]Lookup!F$1,A1079,[1]Lookup!G$1,B1079,[1]Lookup!H$1,H$1,[1]Lookup!I$1)),"--no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'130065R00' and cb."name" = 'ICSA Labs' and cp.product_version_id = pv.product_version_id and pv.product_id = p.product_id and p.vendor_id = vend.vendor_id;</v>
      </c>
      <c r="F1079" s="45" t="str">
        <f>IF(AND(NOT(ISBLANK([2]ICSALabs!G1079)),[2]ICSALabs!G1079&lt;&gt;"N/A"),IF(C1079="All",CONCATENATE([1]Lookup!F$2,D1079,[1]Lookup!G$2,B1079,[1]Lookup!H$2,H$1,[1]Lookup!I$2),CONCATENATE([1]Lookup!F$3,D1079,[1]Lookup!G$3,B1079,[1]Lookup!H$3)),"--no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'130065R00') as subquery where cp.certified_product_id = subquery.certified_product_id;</v>
      </c>
    </row>
    <row r="1080" spans="1:6" x14ac:dyDescent="0.25">
      <c r="A1080" s="45" t="str">
        <f>IF(ISBLANK([2]ICSALabs!D1080),FALSE,LOOKUP([2]ICSALabs!D1080,[1]Lookup!$A$2:$B$4))</f>
        <v>Affirmative</v>
      </c>
      <c r="B1080" s="45" t="str">
        <f>IF(ISBLANK([2]ICSALabs!E1080),FALSE,TRIM([2]ICSALabs!E1080))</f>
        <v>130066R00</v>
      </c>
      <c r="C1080" s="45" t="str">
        <f>IF(ISBLANK([2]ICSALabs!F1080),FALSE,LOOKUP([2]ICSALabs!F1080,[1]Lookup!$A$6:$B$7))</f>
        <v>Single</v>
      </c>
      <c r="D1080" s="45" t="str">
        <f>IF(ISBLANK([2]ICSALabs!G1080),FALSE,[2]ICSALabs!G1080)</f>
        <v>https://orionhealth.com/us/support/disclosures/meaningful-use-rhapsody/</v>
      </c>
      <c r="E1080" s="45" t="str">
        <f>IF(NOT(ISBLANK([2]ICSALabs!D1080)),IF(OR(ISBLANK([2]ICSALabs!E1080),[2]ICSALabs!E1080="N/A"),"--no acb code",CONCATENATE([1]Lookup!F$1,A1080,[1]Lookup!G$1,B1080,[1]Lookup!H$1,H$1,[1]Lookup!I$1)),"--no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'130066R00' and cb."name" = 'ICSA Labs' and cp.product_version_id = pv.product_version_id and pv.product_id = p.product_id and p.vendor_id = vend.vendor_id;</v>
      </c>
      <c r="F1080" s="45" t="str">
        <f>IF(AND(NOT(ISBLANK([2]ICSALabs!G1080)),[2]ICSALabs!G1080&lt;&gt;"N/A"),IF(C1080="All",CONCATENATE([1]Lookup!F$2,D1080,[1]Lookup!G$2,B1080,[1]Lookup!H$2,H$1,[1]Lookup!I$2),CONCATENATE([1]Lookup!F$3,D1080,[1]Lookup!G$3,B1080,[1]Lookup!H$3)),"--no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'130066R00') as subquery where cp.certified_product_id = subquery.certified_product_id;</v>
      </c>
    </row>
    <row r="1081" spans="1:6" x14ac:dyDescent="0.25">
      <c r="A1081" s="45" t="str">
        <f>IF(ISBLANK([2]ICSALabs!D1081),FALSE,LOOKUP([2]ICSALabs!D1081,[1]Lookup!$A$2:$B$4))</f>
        <v>Affirmative</v>
      </c>
      <c r="B1081" s="45" t="str">
        <f>IF(ISBLANK([2]ICSALabs!E1081),FALSE,TRIM([2]ICSALabs!E1081))</f>
        <v>130065R01</v>
      </c>
      <c r="C1081" s="45" t="str">
        <f>IF(ISBLANK([2]ICSALabs!F1081),FALSE,LOOKUP([2]ICSALabs!F1081,[1]Lookup!$A$6:$B$7))</f>
        <v>Single</v>
      </c>
      <c r="D1081" s="45" t="str">
        <f>IF(ISBLANK([2]ICSALabs!G1081),FALSE,[2]ICSALabs!G1081)</f>
        <v>https://orionhealth.com/us/support/disclosures/meaningful-use-rhapsody/</v>
      </c>
      <c r="E1081" s="45" t="str">
        <f>IF(NOT(ISBLANK([2]ICSALabs!D1081)),IF(OR(ISBLANK([2]ICSALabs!E1081),[2]ICSALabs!E1081="N/A"),"--no acb code",CONCATENATE([1]Lookup!F$1,A1081,[1]Lookup!G$1,B1081,[1]Lookup!H$1,H$1,[1]Lookup!I$1)),"--no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'130065R01' and cb."name" = 'ICSA Labs' and cp.product_version_id = pv.product_version_id and pv.product_id = p.product_id and p.vendor_id = vend.vendor_id;</v>
      </c>
      <c r="F1081" s="45" t="str">
        <f>IF(AND(NOT(ISBLANK([2]ICSALabs!G1081)),[2]ICSALabs!G1081&lt;&gt;"N/A"),IF(C1081="All",CONCATENATE([1]Lookup!F$2,D1081,[1]Lookup!G$2,B1081,[1]Lookup!H$2,H$1,[1]Lookup!I$2),CONCATENATE([1]Lookup!F$3,D1081,[1]Lookup!G$3,B1081,[1]Lookup!H$3)),"--no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'130065R01') as subquery where cp.certified_product_id = subquery.certified_product_id;</v>
      </c>
    </row>
    <row r="1082" spans="1:6" x14ac:dyDescent="0.25">
      <c r="A1082" s="45" t="str">
        <f>IF(ISBLANK([2]ICSALabs!D1082),FALSE,LOOKUP([2]ICSALabs!D1082,[1]Lookup!$A$2:$B$4))</f>
        <v>Affirmative</v>
      </c>
      <c r="B1082" s="45" t="str">
        <f>IF(ISBLANK([2]ICSALabs!E1082),FALSE,TRIM([2]ICSALabs!E1082))</f>
        <v>130066R01</v>
      </c>
      <c r="C1082" s="45" t="str">
        <f>IF(ISBLANK([2]ICSALabs!F1082),FALSE,LOOKUP([2]ICSALabs!F1082,[1]Lookup!$A$6:$B$7))</f>
        <v>Single</v>
      </c>
      <c r="D1082" s="45" t="str">
        <f>IF(ISBLANK([2]ICSALabs!G1082),FALSE,[2]ICSALabs!G1082)</f>
        <v>https://orionhealth.com/us/support/disclosures/meaningful-use-rhapsody/</v>
      </c>
      <c r="E1082" s="45" t="str">
        <f>IF(NOT(ISBLANK([2]ICSALabs!D1082)),IF(OR(ISBLANK([2]ICSALabs!E1082),[2]ICSALabs!E1082="N/A"),"--no acb code",CONCATENATE([1]Lookup!F$1,A1082,[1]Lookup!G$1,B1082,[1]Lookup!H$1,H$1,[1]Lookup!I$1)),"--no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'130066R01' and cb."name" = 'ICSA Labs' and cp.product_version_id = pv.product_version_id and pv.product_id = p.product_id and p.vendor_id = vend.vendor_id;</v>
      </c>
      <c r="F1082" s="45" t="str">
        <f>IF(AND(NOT(ISBLANK([2]ICSALabs!G1082)),[2]ICSALabs!G1082&lt;&gt;"N/A"),IF(C1082="All",CONCATENATE([1]Lookup!F$2,D1082,[1]Lookup!G$2,B1082,[1]Lookup!H$2,H$1,[1]Lookup!I$2),CONCATENATE([1]Lookup!F$3,D1082,[1]Lookup!G$3,B1082,[1]Lookup!H$3)),"--no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'130066R01') as subquery where cp.certified_product_id = subquery.certified_product_id;</v>
      </c>
    </row>
    <row r="1083" spans="1:6" x14ac:dyDescent="0.25">
      <c r="A1083" s="45" t="str">
        <f>IF(ISBLANK([2]ICSALabs!D1083),FALSE,LOOKUP([2]ICSALabs!D1083,[1]Lookup!$A$2:$B$4))</f>
        <v>Affirmative</v>
      </c>
      <c r="B1083" s="45" t="str">
        <f>IF(ISBLANK([2]ICSALabs!E1083),FALSE,TRIM([2]ICSALabs!E1083))</f>
        <v>130065R01</v>
      </c>
      <c r="C1083" s="45" t="str">
        <f>IF(ISBLANK([2]ICSALabs!F1083),FALSE,LOOKUP([2]ICSALabs!F1083,[1]Lookup!$A$6:$B$7))</f>
        <v>Single</v>
      </c>
      <c r="D1083" s="45" t="str">
        <f>IF(ISBLANK([2]ICSALabs!G1083),FALSE,[2]ICSALabs!G1083)</f>
        <v>https://orionhealth.com/us/support/disclosures/meaningful-use-rhapsody/</v>
      </c>
      <c r="E1083" s="45" t="str">
        <f>IF(NOT(ISBLANK([2]ICSALabs!D1083)),IF(OR(ISBLANK([2]ICSALabs!E1083),[2]ICSALabs!E1083="N/A"),"--no acb code",CONCATENATE([1]Lookup!F$1,A1083,[1]Lookup!G$1,B1083,[1]Lookup!H$1,H$1,[1]Lookup!I$1)),"--no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'130065R01' and cb."name" = 'ICSA Labs' and cp.product_version_id = pv.product_version_id and pv.product_id = p.product_id and p.vendor_id = vend.vendor_id;</v>
      </c>
      <c r="F1083" s="45" t="str">
        <f>IF(AND(NOT(ISBLANK([2]ICSALabs!G1083)),[2]ICSALabs!G1083&lt;&gt;"N/A"),IF(C1083="All",CONCATENATE([1]Lookup!F$2,D1083,[1]Lookup!G$2,B1083,[1]Lookup!H$2,H$1,[1]Lookup!I$2),CONCATENATE([1]Lookup!F$3,D1083,[1]Lookup!G$3,B1083,[1]Lookup!H$3)),"--no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'130065R01') as subquery where cp.certified_product_id = subquery.certified_product_id;</v>
      </c>
    </row>
    <row r="1084" spans="1:6" x14ac:dyDescent="0.25">
      <c r="A1084" s="45" t="str">
        <f>IF(ISBLANK([2]ICSALabs!D1084),FALSE,LOOKUP([2]ICSALabs!D1084,[1]Lookup!$A$2:$B$4))</f>
        <v>Affirmative</v>
      </c>
      <c r="B1084" s="45" t="str">
        <f>IF(ISBLANK([2]ICSALabs!E1084),FALSE,TRIM([2]ICSALabs!E1084))</f>
        <v>130066R01</v>
      </c>
      <c r="C1084" s="45" t="str">
        <f>IF(ISBLANK([2]ICSALabs!F1084),FALSE,LOOKUP([2]ICSALabs!F1084,[1]Lookup!$A$6:$B$7))</f>
        <v>Single</v>
      </c>
      <c r="D1084" s="45" t="str">
        <f>IF(ISBLANK([2]ICSALabs!G1084),FALSE,[2]ICSALabs!G1084)</f>
        <v>https://orionhealth.com/us/support/disclosures/meaningful-use-rhapsody/</v>
      </c>
      <c r="E1084" s="45" t="str">
        <f>IF(NOT(ISBLANK([2]ICSALabs!D1084)),IF(OR(ISBLANK([2]ICSALabs!E1084),[2]ICSALabs!E1084="N/A"),"--no acb code",CONCATENATE([1]Lookup!F$1,A1084,[1]Lookup!G$1,B1084,[1]Lookup!H$1,H$1,[1]Lookup!I$1)),"--no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'130066R01' and cb."name" = 'ICSA Labs' and cp.product_version_id = pv.product_version_id and pv.product_id = p.product_id and p.vendor_id = vend.vendor_id;</v>
      </c>
      <c r="F1084" s="45" t="str">
        <f>IF(AND(NOT(ISBLANK([2]ICSALabs!G1084)),[2]ICSALabs!G1084&lt;&gt;"N/A"),IF(C1084="All",CONCATENATE([1]Lookup!F$2,D1084,[1]Lookup!G$2,B1084,[1]Lookup!H$2,H$1,[1]Lookup!I$2),CONCATENATE([1]Lookup!F$3,D1084,[1]Lookup!G$3,B1084,[1]Lookup!H$3)),"--no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'130066R01') as subquery where cp.certified_product_id = subquery.certified_product_id;</v>
      </c>
    </row>
    <row r="1085" spans="1:6" x14ac:dyDescent="0.25">
      <c r="A1085" s="45" t="str">
        <f>IF(ISBLANK([2]ICSALabs!D1085),FALSE,LOOKUP([2]ICSALabs!D1085,[1]Lookup!$A$2:$B$4))</f>
        <v>Affirmative</v>
      </c>
      <c r="B1085" s="45" t="str">
        <f>IF(ISBLANK([2]ICSALabs!E1085),FALSE,TRIM([2]ICSALabs!E1085))</f>
        <v>130065R02</v>
      </c>
      <c r="C1085" s="45" t="str">
        <f>IF(ISBLANK([2]ICSALabs!F1085),FALSE,LOOKUP([2]ICSALabs!F1085,[1]Lookup!$A$6:$B$7))</f>
        <v>Single</v>
      </c>
      <c r="D1085" s="45" t="str">
        <f>IF(ISBLANK([2]ICSALabs!G1085),FALSE,[2]ICSALabs!G1085)</f>
        <v>https://orionhealth.com/us/support/disclosures/meaningful-use-rhapsody/</v>
      </c>
      <c r="E1085" s="45" t="str">
        <f>IF(NOT(ISBLANK([2]ICSALabs!D1085)),IF(OR(ISBLANK([2]ICSALabs!E1085),[2]ICSALabs!E1085="N/A"),"--no acb code",CONCATENATE([1]Lookup!F$1,A1085,[1]Lookup!G$1,B1085,[1]Lookup!H$1,H$1,[1]Lookup!I$1)),"--no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'130065R02' and cb."name" = 'ICSA Labs' and cp.product_version_id = pv.product_version_id and pv.product_id = p.product_id and p.vendor_id = vend.vendor_id;</v>
      </c>
      <c r="F1085" s="45" t="str">
        <f>IF(AND(NOT(ISBLANK([2]ICSALabs!G1085)),[2]ICSALabs!G1085&lt;&gt;"N/A"),IF(C1085="All",CONCATENATE([1]Lookup!F$2,D1085,[1]Lookup!G$2,B1085,[1]Lookup!H$2,H$1,[1]Lookup!I$2),CONCATENATE([1]Lookup!F$3,D1085,[1]Lookup!G$3,B1085,[1]Lookup!H$3)),"--no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'130065R02') as subquery where cp.certified_product_id = subquery.certified_product_id;</v>
      </c>
    </row>
    <row r="1086" spans="1:6" x14ac:dyDescent="0.25">
      <c r="A1086" s="45" t="str">
        <f>IF(ISBLANK([2]ICSALabs!D1086),FALSE,LOOKUP([2]ICSALabs!D1086,[1]Lookup!$A$2:$B$4))</f>
        <v>Affirmative</v>
      </c>
      <c r="B1086" s="45" t="str">
        <f>IF(ISBLANK([2]ICSALabs!E1086),FALSE,TRIM([2]ICSALabs!E1086))</f>
        <v>130066R02</v>
      </c>
      <c r="C1086" s="45" t="str">
        <f>IF(ISBLANK([2]ICSALabs!F1086),FALSE,LOOKUP([2]ICSALabs!F1086,[1]Lookup!$A$6:$B$7))</f>
        <v>Single</v>
      </c>
      <c r="D1086" s="45" t="str">
        <f>IF(ISBLANK([2]ICSALabs!G1086),FALSE,[2]ICSALabs!G1086)</f>
        <v>https://orionhealth.com/us/support/disclosures/meaningful-use-rhapsody/</v>
      </c>
      <c r="E1086" s="45" t="str">
        <f>IF(NOT(ISBLANK([2]ICSALabs!D1086)),IF(OR(ISBLANK([2]ICSALabs!E1086),[2]ICSALabs!E1086="N/A"),"--no acb code",CONCATENATE([1]Lookup!F$1,A1086,[1]Lookup!G$1,B1086,[1]Lookup!H$1,H$1,[1]Lookup!I$1)),"--no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'130066R02' and cb."name" = 'ICSA Labs' and cp.product_version_id = pv.product_version_id and pv.product_id = p.product_id and p.vendor_id = vend.vendor_id;</v>
      </c>
      <c r="F1086" s="45" t="str">
        <f>IF(AND(NOT(ISBLANK([2]ICSALabs!G1086)),[2]ICSALabs!G1086&lt;&gt;"N/A"),IF(C1086="All",CONCATENATE([1]Lookup!F$2,D1086,[1]Lookup!G$2,B1086,[1]Lookup!H$2,H$1,[1]Lookup!I$2),CONCATENATE([1]Lookup!F$3,D1086,[1]Lookup!G$3,B1086,[1]Lookup!H$3)),"--no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'130066R02') as subquery where cp.certified_product_id = subquery.certified_product_id;</v>
      </c>
    </row>
    <row r="1087" spans="1:6" x14ac:dyDescent="0.25">
      <c r="A1087" s="45" t="str">
        <f>IF(ISBLANK([2]ICSALabs!D1087),FALSE,LOOKUP([2]ICSALabs!D1087,[1]Lookup!$A$2:$B$4))</f>
        <v>Affirmative</v>
      </c>
      <c r="B1087" s="45" t="str">
        <f>IF(ISBLANK([2]ICSALabs!E1087),FALSE,TRIM([2]ICSALabs!E1087))</f>
        <v>130065R02</v>
      </c>
      <c r="C1087" s="45" t="str">
        <f>IF(ISBLANK([2]ICSALabs!F1087),FALSE,LOOKUP([2]ICSALabs!F1087,[1]Lookup!$A$6:$B$7))</f>
        <v>Single</v>
      </c>
      <c r="D1087" s="45" t="str">
        <f>IF(ISBLANK([2]ICSALabs!G1087),FALSE,[2]ICSALabs!G1087)</f>
        <v>https://orionhealth.com/us/support/disclosures/meaningful-use-rhapsody/</v>
      </c>
      <c r="E1087" s="45" t="str">
        <f>IF(NOT(ISBLANK([2]ICSALabs!D1087)),IF(OR(ISBLANK([2]ICSALabs!E1087),[2]ICSALabs!E1087="N/A"),"--no acb code",CONCATENATE([1]Lookup!F$1,A1087,[1]Lookup!G$1,B1087,[1]Lookup!H$1,H$1,[1]Lookup!I$1)),"--no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'130065R02' and cb."name" = 'ICSA Labs' and cp.product_version_id = pv.product_version_id and pv.product_id = p.product_id and p.vendor_id = vend.vendor_id;</v>
      </c>
      <c r="F1087" s="45" t="str">
        <f>IF(AND(NOT(ISBLANK([2]ICSALabs!G1087)),[2]ICSALabs!G1087&lt;&gt;"N/A"),IF(C1087="All",CONCATENATE([1]Lookup!F$2,D1087,[1]Lookup!G$2,B1087,[1]Lookup!H$2,H$1,[1]Lookup!I$2),CONCATENATE([1]Lookup!F$3,D1087,[1]Lookup!G$3,B1087,[1]Lookup!H$3)),"--no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'130065R02') as subquery where cp.certified_product_id = subquery.certified_product_id;</v>
      </c>
    </row>
    <row r="1088" spans="1:6" x14ac:dyDescent="0.25">
      <c r="A1088" s="45" t="str">
        <f>IF(ISBLANK([2]ICSALabs!D1088),FALSE,LOOKUP([2]ICSALabs!D1088,[1]Lookup!$A$2:$B$4))</f>
        <v>Affirmative</v>
      </c>
      <c r="B1088" s="45" t="str">
        <f>IF(ISBLANK([2]ICSALabs!E1088),FALSE,TRIM([2]ICSALabs!E1088))</f>
        <v>130066R02</v>
      </c>
      <c r="C1088" s="45" t="str">
        <f>IF(ISBLANK([2]ICSALabs!F1088),FALSE,LOOKUP([2]ICSALabs!F1088,[1]Lookup!$A$6:$B$7))</f>
        <v>Single</v>
      </c>
      <c r="D1088" s="45" t="str">
        <f>IF(ISBLANK([2]ICSALabs!G1088),FALSE,[2]ICSALabs!G1088)</f>
        <v>https://orionhealth.com/us/support/disclosures/meaningful-use-rhapsody/</v>
      </c>
      <c r="E1088" s="45" t="str">
        <f>IF(NOT(ISBLANK([2]ICSALabs!D1088)),IF(OR(ISBLANK([2]ICSALabs!E1088),[2]ICSALabs!E1088="N/A"),"--no acb code",CONCATENATE([1]Lookup!F$1,A1088,[1]Lookup!G$1,B1088,[1]Lookup!H$1,H$1,[1]Lookup!I$1)),"--no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'130066R02' and cb."name" = 'ICSA Labs' and cp.product_version_id = pv.product_version_id and pv.product_id = p.product_id and p.vendor_id = vend.vendor_id;</v>
      </c>
      <c r="F1088" s="45" t="str">
        <f>IF(AND(NOT(ISBLANK([2]ICSALabs!G1088)),[2]ICSALabs!G1088&lt;&gt;"N/A"),IF(C1088="All",CONCATENATE([1]Lookup!F$2,D1088,[1]Lookup!G$2,B1088,[1]Lookup!H$2,H$1,[1]Lookup!I$2),CONCATENATE([1]Lookup!F$3,D1088,[1]Lookup!G$3,B1088,[1]Lookup!H$3)),"--no url")</f>
        <v>update openchpl.certified_product as cp set transparency_attestation_url = 'https://orionhealth.com/us/support/disclosures/meaningful-use-rhapsody/' from (select certified_product_id from openchpl.certified_product as cp where cp.acb_certification_id = '130066R02') as subquery where cp.certified_product_id = subquery.certified_product_id;</v>
      </c>
    </row>
    <row r="1089" spans="1:6" hidden="1" x14ac:dyDescent="0.25">
      <c r="A1089" s="45" t="b">
        <f>IF(ISBLANK([2]ICSALabs!D1089),FALSE,LOOKUP([2]ICSALabs!D1089,[1]Lookup!$A$2:$B$4))</f>
        <v>0</v>
      </c>
      <c r="B1089" s="45" t="b">
        <f>IF(ISBLANK([2]ICSALabs!E1089),FALSE,TRIM([2]ICSALabs!E1089))</f>
        <v>0</v>
      </c>
      <c r="C1089" s="45" t="b">
        <f>IF(ISBLANK([2]ICSALabs!F1089),FALSE,LOOKUP([2]ICSALabs!F1089,[1]Lookup!$A$6:$B$7))</f>
        <v>0</v>
      </c>
      <c r="D1089" s="45" t="b">
        <f>IF(ISBLANK([2]ICSALabs!G1089),FALSE,[2]ICSALabs!G1089)</f>
        <v>0</v>
      </c>
      <c r="E1089" s="45" t="str">
        <f>IF(NOT(ISBLANK([2]ICSALabs!D1089)),IF(OR(ISBLANK([2]ICSALabs!E1089),[2]ICSALabs!E1089="N/A"),"--no acb code",CONCATENATE([1]Lookup!F$1,A1089,[1]Lookup!G$1,B1089,[1]Lookup!H$1,H$1,[1]Lookup!I$1)),"--no attestation")</f>
        <v>--no attestation</v>
      </c>
      <c r="F1089" s="45" t="str">
        <f>IF(AND(NOT(ISBLANK([2]ICSALabs!G1089)),[2]ICSALabs!G1089&lt;&gt;"N/A"),IF(C1089="All",CONCATENATE([1]Lookup!F$2,D1089,[1]Lookup!G$2,B1089,[1]Lookup!H$2,H$1,[1]Lookup!I$2),CONCATENATE([1]Lookup!F$3,D1089,[1]Lookup!G$3,B1089,[1]Lookup!H$3)),"--no url")</f>
        <v>--no url</v>
      </c>
    </row>
    <row r="1090" spans="1:6" x14ac:dyDescent="0.25">
      <c r="A1090" s="45" t="str">
        <f>IF(ISBLANK([2]ICSALabs!D1090),FALSE,LOOKUP([2]ICSALabs!D1090,[1]Lookup!$A$2:$B$4))</f>
        <v>Affirmative</v>
      </c>
      <c r="B1090" s="45" t="str">
        <f>IF(ISBLANK([2]ICSALabs!E1090),FALSE,TRIM([2]ICSALabs!E1090))</f>
        <v>150059R00</v>
      </c>
      <c r="C1090" s="45" t="str">
        <f>IF(ISBLANK([2]ICSALabs!F1090),FALSE,LOOKUP([2]ICSALabs!F1090,[1]Lookup!$A$6:$B$7))</f>
        <v>All</v>
      </c>
      <c r="D1090" s="45" t="str">
        <f>IF(ISBLANK([2]ICSALabs!G1090),FALSE,[2]ICSALabs!G1090)</f>
        <v>http://www.iorion.com/thinkhealth/ehr-certified.aspx</v>
      </c>
      <c r="E1090" s="45" t="str">
        <f>IF(NOT(ISBLANK([2]ICSALabs!D1090)),IF(OR(ISBLANK([2]ICSALabs!E1090),[2]ICSALabs!E1090="N/A"),"--no acb code",CONCATENATE([1]Lookup!F$1,A1090,[1]Lookup!G$1,B1090,[1]Lookup!H$1,H$1,[1]Lookup!I$1)),"--no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'150059R00' and cb."name" = 'ICSA Labs' and cp.product_version_id = pv.product_version_id and pv.product_id = p.product_id and p.vendor_id = vend.vendor_id;</v>
      </c>
      <c r="F1090" s="45" t="str">
        <f>IF(AND(NOT(ISBLANK([2]ICSALabs!G1090)),[2]ICSALabs!G1090&lt;&gt;"N/A"),IF(C1090="All",CONCATENATE([1]Lookup!F$2,D1090,[1]Lookup!G$2,B1090,[1]Lookup!H$2,H$1,[1]Lookup!I$2),CONCATENATE([1]Lookup!F$3,D1090,[1]Lookup!G$3,B1090,[1]Lookup!H$3)),"--no url")</f>
        <v>update openchpl.certified_product as cp set transparency_attestation_url = 'http://www.iorion.com/thinkhealth/ehr-certified.aspx' from (select certified_product_id from (select vend.vendor_code from openchpl.certified_product as cp, openchpl.product_version as pv, openchpl.product as p, openchpl.vendor as vend where cp.acb_certification_id = '150059R00'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91" spans="1:6" hidden="1" x14ac:dyDescent="0.25">
      <c r="A1091" s="45" t="b">
        <f>IF(ISBLANK([2]ICSALabs!D1091),FALSE,LOOKUP([2]ICSALabs!D1091,[1]Lookup!$A$2:$B$4))</f>
        <v>0</v>
      </c>
      <c r="B1091" s="45" t="b">
        <f>IF(ISBLANK([2]ICSALabs!E1091),FALSE,TRIM([2]ICSALabs!E1091))</f>
        <v>0</v>
      </c>
      <c r="C1091" s="45" t="b">
        <f>IF(ISBLANK([2]ICSALabs!F1091),FALSE,LOOKUP([2]ICSALabs!F1091,[1]Lookup!$A$6:$B$7))</f>
        <v>0</v>
      </c>
      <c r="D1091" s="45" t="b">
        <f>IF(ISBLANK([2]ICSALabs!G1091),FALSE,[2]ICSALabs!G1091)</f>
        <v>0</v>
      </c>
      <c r="E1091" s="45" t="str">
        <f>IF(NOT(ISBLANK([2]ICSALabs!D1091)),IF(OR(ISBLANK([2]ICSALabs!E1091),[2]ICSALabs!E1091="N/A"),"--no acb code",CONCATENATE([1]Lookup!F$1,A1091,[1]Lookup!G$1,B1091,[1]Lookup!H$1,H$1,[1]Lookup!I$1)),"--no attestation")</f>
        <v>--no attestation</v>
      </c>
      <c r="F1091" s="45" t="str">
        <f>IF(AND(NOT(ISBLANK([2]ICSALabs!G1091)),[2]ICSALabs!G1091&lt;&gt;"N/A"),IF(C1091="All",CONCATENATE([1]Lookup!F$2,D1091,[1]Lookup!G$2,B1091,[1]Lookup!H$2,H$1,[1]Lookup!I$2),CONCATENATE([1]Lookup!F$3,D1091,[1]Lookup!G$3,B1091,[1]Lookup!H$3)),"--no url")</f>
        <v>--no url</v>
      </c>
    </row>
    <row r="1092" spans="1:6" x14ac:dyDescent="0.25">
      <c r="A1092" s="45" t="str">
        <f>IF(ISBLANK([2]ICSALabs!D1092),FALSE,LOOKUP([2]ICSALabs!D1092,[1]Lookup!$A$2:$B$4))</f>
        <v>Affirmative</v>
      </c>
      <c r="B1092" s="45" t="str">
        <f>IF(ISBLANK([2]ICSALabs!E1092),FALSE,TRIM([2]ICSALabs!E1092))</f>
        <v>150140R00</v>
      </c>
      <c r="C1092" s="45" t="str">
        <f>IF(ISBLANK([2]ICSALabs!F1092),FALSE,LOOKUP([2]ICSALabs!F1092,[1]Lookup!$A$6:$B$7))</f>
        <v>All</v>
      </c>
      <c r="D1092" s="45" t="str">
        <f>IF(ISBLANK([2]ICSALabs!G1092),FALSE,[2]ICSALabs!G1092)</f>
        <v xml:space="preserve">http://www.oxbowemr.com/disclosures </v>
      </c>
      <c r="E1092" s="45" t="str">
        <f>IF(NOT(ISBLANK([2]ICSALabs!D1092)),IF(OR(ISBLANK([2]ICSALabs!E1092),[2]ICSALabs!E1092="N/A"),"--no acb code",CONCATENATE([1]Lookup!F$1,A1092,[1]Lookup!G$1,B1092,[1]Lookup!H$1,H$1,[1]Lookup!I$1)),"--no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'150140R00' and cb."name" = 'ICSA Labs' and cp.product_version_id = pv.product_version_id and pv.product_id = p.product_id and p.vendor_id = vend.vendor_id;</v>
      </c>
      <c r="F1092" s="45" t="str">
        <f>IF(AND(NOT(ISBLANK([2]ICSALabs!G1092)),[2]ICSALabs!G1092&lt;&gt;"N/A"),IF(C1092="All",CONCATENATE([1]Lookup!F$2,D1092,[1]Lookup!G$2,B1092,[1]Lookup!H$2,H$1,[1]Lookup!I$2),CONCATENATE([1]Lookup!F$3,D1092,[1]Lookup!G$3,B1092,[1]Lookup!H$3)),"--no url")</f>
        <v>update openchpl.certified_product as cp set transparency_attestation_url = 'http://www.oxbowemr.com/disclosures ' from (select certified_product_id from (select vend.vendor_code from openchpl.certified_product as cp, openchpl.product_version as pv, openchpl.product as p, openchpl.vendor as vend where cp.acb_certification_id = '150140R00'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93" spans="1:6" hidden="1" x14ac:dyDescent="0.25">
      <c r="A1093" s="45" t="b">
        <f>IF(ISBLANK([2]ICSALabs!D1093),FALSE,LOOKUP([2]ICSALabs!D1093,[1]Lookup!$A$2:$B$4))</f>
        <v>0</v>
      </c>
      <c r="B1093" s="45" t="b">
        <f>IF(ISBLANK([2]ICSALabs!E1093),FALSE,TRIM([2]ICSALabs!E1093))</f>
        <v>0</v>
      </c>
      <c r="C1093" s="45" t="b">
        <f>IF(ISBLANK([2]ICSALabs!F1093),FALSE,LOOKUP([2]ICSALabs!F1093,[1]Lookup!$A$6:$B$7))</f>
        <v>0</v>
      </c>
      <c r="D1093" s="45" t="b">
        <f>IF(ISBLANK([2]ICSALabs!G1093),FALSE,[2]ICSALabs!G1093)</f>
        <v>0</v>
      </c>
      <c r="E1093" s="45" t="str">
        <f>IF(NOT(ISBLANK([2]ICSALabs!D1093)),IF(OR(ISBLANK([2]ICSALabs!E1093),[2]ICSALabs!E1093="N/A"),"--no acb code",CONCATENATE([1]Lookup!F$1,A1093,[1]Lookup!G$1,B1093,[1]Lookup!H$1,H$1,[1]Lookup!I$1)),"--no attestation")</f>
        <v>--no attestation</v>
      </c>
      <c r="F1093" s="45" t="str">
        <f>IF(AND(NOT(ISBLANK([2]ICSALabs!G1093)),[2]ICSALabs!G1093&lt;&gt;"N/A"),IF(C1093="All",CONCATENATE([1]Lookup!F$2,D1093,[1]Lookup!G$2,B1093,[1]Lookup!H$2,H$1,[1]Lookup!I$2),CONCATENATE([1]Lookup!F$3,D1093,[1]Lookup!G$3,B1093,[1]Lookup!H$3)),"--no url")</f>
        <v>--no url</v>
      </c>
    </row>
    <row r="1094" spans="1:6" hidden="1" x14ac:dyDescent="0.25">
      <c r="A1094" s="45" t="b">
        <f>IF(ISBLANK([2]ICSALabs!D1094),FALSE,LOOKUP([2]ICSALabs!D1094,[1]Lookup!$A$2:$B$4))</f>
        <v>0</v>
      </c>
      <c r="B1094" s="45" t="b">
        <f>IF(ISBLANK([2]ICSALabs!E1094),FALSE,TRIM([2]ICSALabs!E1094))</f>
        <v>0</v>
      </c>
      <c r="C1094" s="45" t="b">
        <f>IF(ISBLANK([2]ICSALabs!F1094),FALSE,LOOKUP([2]ICSALabs!F1094,[1]Lookup!$A$6:$B$7))</f>
        <v>0</v>
      </c>
      <c r="D1094" s="45" t="b">
        <f>IF(ISBLANK([2]ICSALabs!G1094),FALSE,[2]ICSALabs!G1094)</f>
        <v>0</v>
      </c>
      <c r="E1094" s="45" t="str">
        <f>IF(NOT(ISBLANK([2]ICSALabs!D1094)),IF(OR(ISBLANK([2]ICSALabs!E1094),[2]ICSALabs!E1094="N/A"),"--no acb code",CONCATENATE([1]Lookup!F$1,A1094,[1]Lookup!G$1,B1094,[1]Lookup!H$1,H$1,[1]Lookup!I$1)),"--no attestation")</f>
        <v>--no attestation</v>
      </c>
      <c r="F1094" s="45" t="str">
        <f>IF(AND(NOT(ISBLANK([2]ICSALabs!G1094)),[2]ICSALabs!G1094&lt;&gt;"N/A"),IF(C1094="All",CONCATENATE([1]Lookup!F$2,D1094,[1]Lookup!G$2,B1094,[1]Lookup!H$2,H$1,[1]Lookup!I$2),CONCATENATE([1]Lookup!F$3,D1094,[1]Lookup!G$3,B1094,[1]Lookup!H$3)),"--no url")</f>
        <v>--no url</v>
      </c>
    </row>
    <row r="1095" spans="1:6" hidden="1" x14ac:dyDescent="0.25">
      <c r="A1095" s="45" t="b">
        <f>IF(ISBLANK([2]ICSALabs!D1095),FALSE,LOOKUP([2]ICSALabs!D1095,[1]Lookup!$A$2:$B$4))</f>
        <v>0</v>
      </c>
      <c r="B1095" s="45" t="b">
        <f>IF(ISBLANK([2]ICSALabs!E1095),FALSE,TRIM([2]ICSALabs!E1095))</f>
        <v>0</v>
      </c>
      <c r="C1095" s="45" t="b">
        <f>IF(ISBLANK([2]ICSALabs!F1095),FALSE,LOOKUP([2]ICSALabs!F1095,[1]Lookup!$A$6:$B$7))</f>
        <v>0</v>
      </c>
      <c r="D1095" s="45" t="b">
        <f>IF(ISBLANK([2]ICSALabs!G1095),FALSE,[2]ICSALabs!G1095)</f>
        <v>0</v>
      </c>
      <c r="E1095" s="45" t="str">
        <f>IF(NOT(ISBLANK([2]ICSALabs!D1095)),IF(OR(ISBLANK([2]ICSALabs!E1095),[2]ICSALabs!E1095="N/A"),"--no acb code",CONCATENATE([1]Lookup!F$1,A1095,[1]Lookup!G$1,B1095,[1]Lookup!H$1,H$1,[1]Lookup!I$1)),"--no attestation")</f>
        <v>--no attestation</v>
      </c>
      <c r="F1095" s="45" t="str">
        <f>IF(AND(NOT(ISBLANK([2]ICSALabs!G1095)),[2]ICSALabs!G1095&lt;&gt;"N/A"),IF(C1095="All",CONCATENATE([1]Lookup!F$2,D1095,[1]Lookup!G$2,B1095,[1]Lookup!H$2,H$1,[1]Lookup!I$2),CONCATENATE([1]Lookup!F$3,D1095,[1]Lookup!G$3,B1095,[1]Lookup!H$3)),"--no url")</f>
        <v>--no url</v>
      </c>
    </row>
    <row r="1096" spans="1:6" hidden="1" x14ac:dyDescent="0.25">
      <c r="A1096" s="45" t="b">
        <f>IF(ISBLANK([2]ICSALabs!D1096),FALSE,LOOKUP([2]ICSALabs!D1096,[1]Lookup!$A$2:$B$4))</f>
        <v>0</v>
      </c>
      <c r="B1096" s="45" t="b">
        <f>IF(ISBLANK([2]ICSALabs!E1096),FALSE,TRIM([2]ICSALabs!E1096))</f>
        <v>0</v>
      </c>
      <c r="C1096" s="45" t="b">
        <f>IF(ISBLANK([2]ICSALabs!F1096),FALSE,LOOKUP([2]ICSALabs!F1096,[1]Lookup!$A$6:$B$7))</f>
        <v>0</v>
      </c>
      <c r="D1096" s="45" t="b">
        <f>IF(ISBLANK([2]ICSALabs!G1096),FALSE,[2]ICSALabs!G1096)</f>
        <v>0</v>
      </c>
      <c r="E1096" s="45" t="str">
        <f>IF(NOT(ISBLANK([2]ICSALabs!D1096)),IF(OR(ISBLANK([2]ICSALabs!E1096),[2]ICSALabs!E1096="N/A"),"--no acb code",CONCATENATE([1]Lookup!F$1,A1096,[1]Lookup!G$1,B1096,[1]Lookup!H$1,H$1,[1]Lookup!I$1)),"--no attestation")</f>
        <v>--no attestation</v>
      </c>
      <c r="F1096" s="45" t="str">
        <f>IF(AND(NOT(ISBLANK([2]ICSALabs!G1096)),[2]ICSALabs!G1096&lt;&gt;"N/A"),IF(C1096="All",CONCATENATE([1]Lookup!F$2,D1096,[1]Lookup!G$2,B1096,[1]Lookup!H$2,H$1,[1]Lookup!I$2),CONCATENATE([1]Lookup!F$3,D1096,[1]Lookup!G$3,B1096,[1]Lookup!H$3)),"--no url")</f>
        <v>--no url</v>
      </c>
    </row>
    <row r="1097" spans="1:6" hidden="1" x14ac:dyDescent="0.25">
      <c r="A1097" s="45" t="b">
        <f>IF(ISBLANK([2]ICSALabs!D1097),FALSE,LOOKUP([2]ICSALabs!D1097,[1]Lookup!$A$2:$B$4))</f>
        <v>0</v>
      </c>
      <c r="B1097" s="45" t="b">
        <f>IF(ISBLANK([2]ICSALabs!E1097),FALSE,TRIM([2]ICSALabs!E1097))</f>
        <v>0</v>
      </c>
      <c r="C1097" s="45" t="b">
        <f>IF(ISBLANK([2]ICSALabs!F1097),FALSE,LOOKUP([2]ICSALabs!F1097,[1]Lookup!$A$6:$B$7))</f>
        <v>0</v>
      </c>
      <c r="D1097" s="45" t="b">
        <f>IF(ISBLANK([2]ICSALabs!G1097),FALSE,[2]ICSALabs!G1097)</f>
        <v>0</v>
      </c>
      <c r="E1097" s="45" t="str">
        <f>IF(NOT(ISBLANK([2]ICSALabs!D1097)),IF(OR(ISBLANK([2]ICSALabs!E1097),[2]ICSALabs!E1097="N/A"),"--no acb code",CONCATENATE([1]Lookup!F$1,A1097,[1]Lookup!G$1,B1097,[1]Lookup!H$1,H$1,[1]Lookup!I$1)),"--no attestation")</f>
        <v>--no attestation</v>
      </c>
      <c r="F1097" s="45" t="str">
        <f>IF(AND(NOT(ISBLANK([2]ICSALabs!G1097)),[2]ICSALabs!G1097&lt;&gt;"N/A"),IF(C1097="All",CONCATENATE([1]Lookup!F$2,D1097,[1]Lookup!G$2,B1097,[1]Lookup!H$2,H$1,[1]Lookup!I$2),CONCATENATE([1]Lookup!F$3,D1097,[1]Lookup!G$3,B1097,[1]Lookup!H$3)),"--no url")</f>
        <v>--no url</v>
      </c>
    </row>
    <row r="1098" spans="1:6" hidden="1" x14ac:dyDescent="0.25">
      <c r="A1098" s="45" t="b">
        <f>IF(ISBLANK([2]ICSALabs!D1098),FALSE,LOOKUP([2]ICSALabs!D1098,[1]Lookup!$A$2:$B$4))</f>
        <v>0</v>
      </c>
      <c r="B1098" s="45" t="b">
        <f>IF(ISBLANK([2]ICSALabs!E1098),FALSE,TRIM([2]ICSALabs!E1098))</f>
        <v>0</v>
      </c>
      <c r="C1098" s="45" t="b">
        <f>IF(ISBLANK([2]ICSALabs!F1098),FALSE,LOOKUP([2]ICSALabs!F1098,[1]Lookup!$A$6:$B$7))</f>
        <v>0</v>
      </c>
      <c r="D1098" s="45" t="b">
        <f>IF(ISBLANK([2]ICSALabs!G1098),FALSE,[2]ICSALabs!G1098)</f>
        <v>0</v>
      </c>
      <c r="E1098" s="45" t="str">
        <f>IF(NOT(ISBLANK([2]ICSALabs!D1098)),IF(OR(ISBLANK([2]ICSALabs!E1098),[2]ICSALabs!E1098="N/A"),"--no acb code",CONCATENATE([1]Lookup!F$1,A1098,[1]Lookup!G$1,B1098,[1]Lookup!H$1,H$1,[1]Lookup!I$1)),"--no attestation")</f>
        <v>--no attestation</v>
      </c>
      <c r="F1098" s="45" t="str">
        <f>IF(AND(NOT(ISBLANK([2]ICSALabs!G1098)),[2]ICSALabs!G1098&lt;&gt;"N/A"),IF(C1098="All",CONCATENATE([1]Lookup!F$2,D1098,[1]Lookup!G$2,B1098,[1]Lookup!H$2,H$1,[1]Lookup!I$2),CONCATENATE([1]Lookup!F$3,D1098,[1]Lookup!G$3,B1098,[1]Lookup!H$3)),"--no url")</f>
        <v>--no url</v>
      </c>
    </row>
    <row r="1099" spans="1:6" hidden="1" x14ac:dyDescent="0.25">
      <c r="A1099" s="45" t="b">
        <f>IF(ISBLANK([2]ICSALabs!D1099),FALSE,LOOKUP([2]ICSALabs!D1099,[1]Lookup!$A$2:$B$4))</f>
        <v>0</v>
      </c>
      <c r="B1099" s="45" t="b">
        <f>IF(ISBLANK([2]ICSALabs!E1099),FALSE,TRIM([2]ICSALabs!E1099))</f>
        <v>0</v>
      </c>
      <c r="C1099" s="45" t="b">
        <f>IF(ISBLANK([2]ICSALabs!F1099),FALSE,LOOKUP([2]ICSALabs!F1099,[1]Lookup!$A$6:$B$7))</f>
        <v>0</v>
      </c>
      <c r="D1099" s="45" t="b">
        <f>IF(ISBLANK([2]ICSALabs!G1099),FALSE,[2]ICSALabs!G1099)</f>
        <v>0</v>
      </c>
      <c r="E1099" s="45" t="str">
        <f>IF(NOT(ISBLANK([2]ICSALabs!D1099)),IF(OR(ISBLANK([2]ICSALabs!E1099),[2]ICSALabs!E1099="N/A"),"--no acb code",CONCATENATE([1]Lookup!F$1,A1099,[1]Lookup!G$1,B1099,[1]Lookup!H$1,H$1,[1]Lookup!I$1)),"--no attestation")</f>
        <v>--no attestation</v>
      </c>
      <c r="F1099" s="45" t="str">
        <f>IF(AND(NOT(ISBLANK([2]ICSALabs!G1099)),[2]ICSALabs!G1099&lt;&gt;"N/A"),IF(C1099="All",CONCATENATE([1]Lookup!F$2,D1099,[1]Lookup!G$2,B1099,[1]Lookup!H$2,H$1,[1]Lookup!I$2),CONCATENATE([1]Lookup!F$3,D1099,[1]Lookup!G$3,B1099,[1]Lookup!H$3)),"--no url")</f>
        <v>--no url</v>
      </c>
    </row>
    <row r="1100" spans="1:6" x14ac:dyDescent="0.25">
      <c r="A1100" s="45" t="b">
        <f>IF(ISBLANK([2]ICSALabs!D1100),FALSE,LOOKUP([2]ICSALabs!D1100,[1]Lookup!$A$2:$B$4))</f>
        <v>0</v>
      </c>
      <c r="B1100" s="45" t="str">
        <f>IF(ISBLANK([2]ICSALabs!E1100),FALSE,TRIM([2]ICSALabs!E1100))</f>
        <v>140053R00</v>
      </c>
      <c r="C1100" s="45" t="str">
        <f>IF(ISBLANK([2]ICSALabs!F1100),FALSE,LOOKUP([2]ICSALabs!F1100,[1]Lookup!$A$6:$B$7))</f>
        <v>All</v>
      </c>
      <c r="D1100" s="45" t="str">
        <f>IF(ISBLANK([2]ICSALabs!G1100),FALSE,[2]ICSALabs!G1100)</f>
        <v>http://www.pcesystems.com/mudisclosures.html</v>
      </c>
      <c r="E1100" s="45" t="str">
        <f>IF(NOT(ISBLANK([2]ICSALabs!D1100)),IF(OR(ISBLANK([2]ICSALabs!E1100),[2]ICSALabs!E1100="N/A"),"--no acb code",CONCATENATE([1]Lookup!F$1,A1100,[1]Lookup!G$1,B1100,[1]Lookup!H$1,H$1,[1]Lookup!I$1)),"--no attestation")</f>
        <v>--no attestation</v>
      </c>
      <c r="F1100" s="45" t="str">
        <f>IF(AND(NOT(ISBLANK([2]ICSALabs!G1100)),[2]ICSALabs!G1100&lt;&gt;"N/A"),IF(C1100="All",CONCATENATE([1]Lookup!F$2,D1100,[1]Lookup!G$2,B1100,[1]Lookup!H$2,H$1,[1]Lookup!I$2),CONCATENATE([1]Lookup!F$3,D1100,[1]Lookup!G$3,B1100,[1]Lookup!H$3)),"--no url")</f>
        <v>update openchpl.certified_product as cp set transparency_attestation_url = 'http://www.pcesystems.com/mudisclosures.html' from (select certified_product_id from (select vend.vendor_code from openchpl.certified_product as cp, openchpl.product_version as pv, openchpl.product as p, openchpl.vendor as vend where cp.acb_certification_id = '140053R00'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01" spans="1:6" hidden="1" x14ac:dyDescent="0.25">
      <c r="A1101" s="45" t="b">
        <f>IF(ISBLANK([2]ICSALabs!D1101),FALSE,LOOKUP([2]ICSALabs!D1101,[1]Lookup!$A$2:$B$4))</f>
        <v>0</v>
      </c>
      <c r="B1101" s="45" t="b">
        <f>IF(ISBLANK([2]ICSALabs!E1101),FALSE,TRIM([2]ICSALabs!E1101))</f>
        <v>0</v>
      </c>
      <c r="C1101" s="45" t="b">
        <f>IF(ISBLANK([2]ICSALabs!F1101),FALSE,LOOKUP([2]ICSALabs!F1101,[1]Lookup!$A$6:$B$7))</f>
        <v>0</v>
      </c>
      <c r="D1101" s="45" t="b">
        <f>IF(ISBLANK([2]ICSALabs!G1101),FALSE,[2]ICSALabs!G1101)</f>
        <v>0</v>
      </c>
      <c r="E1101" s="45" t="str">
        <f>IF(NOT(ISBLANK([2]ICSALabs!D1101)),IF(OR(ISBLANK([2]ICSALabs!E1101),[2]ICSALabs!E1101="N/A"),"--no acb code",CONCATENATE([1]Lookup!F$1,A1101,[1]Lookup!G$1,B1101,[1]Lookup!H$1,H$1,[1]Lookup!I$1)),"--no attestation")</f>
        <v>--no attestation</v>
      </c>
      <c r="F1101" s="45" t="str">
        <f>IF(AND(NOT(ISBLANK([2]ICSALabs!G1101)),[2]ICSALabs!G1101&lt;&gt;"N/A"),IF(C1101="All",CONCATENATE([1]Lookup!F$2,D1101,[1]Lookup!G$2,B1101,[1]Lookup!H$2,H$1,[1]Lookup!I$2),CONCATENATE([1]Lookup!F$3,D1101,[1]Lookup!G$3,B1101,[1]Lookup!H$3)),"--no url")</f>
        <v>--no url</v>
      </c>
    </row>
    <row r="1102" spans="1:6" hidden="1" x14ac:dyDescent="0.25">
      <c r="A1102" s="45" t="b">
        <f>IF(ISBLANK([2]ICSALabs!D1102),FALSE,LOOKUP([2]ICSALabs!D1102,[1]Lookup!$A$2:$B$4))</f>
        <v>0</v>
      </c>
      <c r="B1102" s="45" t="b">
        <f>IF(ISBLANK([2]ICSALabs!E1102),FALSE,TRIM([2]ICSALabs!E1102))</f>
        <v>0</v>
      </c>
      <c r="C1102" s="45" t="b">
        <f>IF(ISBLANK([2]ICSALabs!F1102),FALSE,LOOKUP([2]ICSALabs!F1102,[1]Lookup!$A$6:$B$7))</f>
        <v>0</v>
      </c>
      <c r="D1102" s="45" t="b">
        <f>IF(ISBLANK([2]ICSALabs!G1102),FALSE,[2]ICSALabs!G1102)</f>
        <v>0</v>
      </c>
      <c r="E1102" s="45" t="str">
        <f>IF(NOT(ISBLANK([2]ICSALabs!D1102)),IF(OR(ISBLANK([2]ICSALabs!E1102),[2]ICSALabs!E1102="N/A"),"--no acb code",CONCATENATE([1]Lookup!F$1,A1102,[1]Lookup!G$1,B1102,[1]Lookup!H$1,H$1,[1]Lookup!I$1)),"--no attestation")</f>
        <v>--no attestation</v>
      </c>
      <c r="F1102" s="45" t="str">
        <f>IF(AND(NOT(ISBLANK([2]ICSALabs!G1102)),[2]ICSALabs!G1102&lt;&gt;"N/A"),IF(C1102="All",CONCATENATE([1]Lookup!F$2,D1102,[1]Lookup!G$2,B1102,[1]Lookup!H$2,H$1,[1]Lookup!I$2),CONCATENATE([1]Lookup!F$3,D1102,[1]Lookup!G$3,B1102,[1]Lookup!H$3)),"--no url")</f>
        <v>--no url</v>
      </c>
    </row>
    <row r="1103" spans="1:6" hidden="1" x14ac:dyDescent="0.25">
      <c r="A1103" s="45" t="b">
        <f>IF(ISBLANK([2]ICSALabs!D1103),FALSE,LOOKUP([2]ICSALabs!D1103,[1]Lookup!$A$2:$B$4))</f>
        <v>0</v>
      </c>
      <c r="B1103" s="45" t="b">
        <f>IF(ISBLANK([2]ICSALabs!E1103),FALSE,TRIM([2]ICSALabs!E1103))</f>
        <v>0</v>
      </c>
      <c r="C1103" s="45" t="b">
        <f>IF(ISBLANK([2]ICSALabs!F1103),FALSE,LOOKUP([2]ICSALabs!F1103,[1]Lookup!$A$6:$B$7))</f>
        <v>0</v>
      </c>
      <c r="D1103" s="45" t="b">
        <f>IF(ISBLANK([2]ICSALabs!G1103),FALSE,[2]ICSALabs!G1103)</f>
        <v>0</v>
      </c>
      <c r="E1103" s="45" t="str">
        <f>IF(NOT(ISBLANK([2]ICSALabs!D1103)),IF(OR(ISBLANK([2]ICSALabs!E1103),[2]ICSALabs!E1103="N/A"),"--no acb code",CONCATENATE([1]Lookup!F$1,A1103,[1]Lookup!G$1,B1103,[1]Lookup!H$1,H$1,[1]Lookup!I$1)),"--no attestation")</f>
        <v>--no attestation</v>
      </c>
      <c r="F1103" s="45" t="str">
        <f>IF(AND(NOT(ISBLANK([2]ICSALabs!G1103)),[2]ICSALabs!G1103&lt;&gt;"N/A"),IF(C1103="All",CONCATENATE([1]Lookup!F$2,D1103,[1]Lookup!G$2,B1103,[1]Lookup!H$2,H$1,[1]Lookup!I$2),CONCATENATE([1]Lookup!F$3,D1103,[1]Lookup!G$3,B1103,[1]Lookup!H$3)),"--no url")</f>
        <v>--no url</v>
      </c>
    </row>
    <row r="1104" spans="1:6" hidden="1" x14ac:dyDescent="0.25">
      <c r="A1104" s="45" t="b">
        <f>IF(ISBLANK([2]ICSALabs!D1104),FALSE,LOOKUP([2]ICSALabs!D1104,[1]Lookup!$A$2:$B$4))</f>
        <v>0</v>
      </c>
      <c r="B1104" s="45" t="b">
        <f>IF(ISBLANK([2]ICSALabs!E1104),FALSE,TRIM([2]ICSALabs!E1104))</f>
        <v>0</v>
      </c>
      <c r="C1104" s="45" t="b">
        <f>IF(ISBLANK([2]ICSALabs!F1104),FALSE,LOOKUP([2]ICSALabs!F1104,[1]Lookup!$A$6:$B$7))</f>
        <v>0</v>
      </c>
      <c r="D1104" s="45" t="b">
        <f>IF(ISBLANK([2]ICSALabs!G1104),FALSE,[2]ICSALabs!G1104)</f>
        <v>0</v>
      </c>
      <c r="E1104" s="45" t="str">
        <f>IF(NOT(ISBLANK([2]ICSALabs!D1104)),IF(OR(ISBLANK([2]ICSALabs!E1104),[2]ICSALabs!E1104="N/A"),"--no acb code",CONCATENATE([1]Lookup!F$1,A1104,[1]Lookup!G$1,B1104,[1]Lookup!H$1,H$1,[1]Lookup!I$1)),"--no attestation")</f>
        <v>--no attestation</v>
      </c>
      <c r="F1104" s="45" t="str">
        <f>IF(AND(NOT(ISBLANK([2]ICSALabs!G1104)),[2]ICSALabs!G1104&lt;&gt;"N/A"),IF(C1104="All",CONCATENATE([1]Lookup!F$2,D1104,[1]Lookup!G$2,B1104,[1]Lookup!H$2,H$1,[1]Lookup!I$2),CONCATENATE([1]Lookup!F$3,D1104,[1]Lookup!G$3,B1104,[1]Lookup!H$3)),"--no url")</f>
        <v>--no url</v>
      </c>
    </row>
    <row r="1105" spans="1:6" hidden="1" x14ac:dyDescent="0.25">
      <c r="A1105" s="45" t="b">
        <f>IF(ISBLANK([2]ICSALabs!D1105),FALSE,LOOKUP([2]ICSALabs!D1105,[1]Lookup!$A$2:$B$4))</f>
        <v>0</v>
      </c>
      <c r="B1105" s="45" t="b">
        <f>IF(ISBLANK([2]ICSALabs!E1105),FALSE,TRIM([2]ICSALabs!E1105))</f>
        <v>0</v>
      </c>
      <c r="C1105" s="45" t="b">
        <f>IF(ISBLANK([2]ICSALabs!F1105),FALSE,LOOKUP([2]ICSALabs!F1105,[1]Lookup!$A$6:$B$7))</f>
        <v>0</v>
      </c>
      <c r="D1105" s="45" t="b">
        <f>IF(ISBLANK([2]ICSALabs!G1105),FALSE,[2]ICSALabs!G1105)</f>
        <v>0</v>
      </c>
      <c r="E1105" s="45" t="str">
        <f>IF(NOT(ISBLANK([2]ICSALabs!D1105)),IF(OR(ISBLANK([2]ICSALabs!E1105),[2]ICSALabs!E1105="N/A"),"--no acb code",CONCATENATE([1]Lookup!F$1,A1105,[1]Lookup!G$1,B1105,[1]Lookup!H$1,H$1,[1]Lookup!I$1)),"--no attestation")</f>
        <v>--no attestation</v>
      </c>
      <c r="F1105" s="45" t="str">
        <f>IF(AND(NOT(ISBLANK([2]ICSALabs!G1105)),[2]ICSALabs!G1105&lt;&gt;"N/A"),IF(C1105="All",CONCATENATE([1]Lookup!F$2,D1105,[1]Lookup!G$2,B1105,[1]Lookup!H$2,H$1,[1]Lookup!I$2),CONCATENATE([1]Lookup!F$3,D1105,[1]Lookup!G$3,B1105,[1]Lookup!H$3)),"--no url")</f>
        <v>--no url</v>
      </c>
    </row>
    <row r="1106" spans="1:6" hidden="1" x14ac:dyDescent="0.25">
      <c r="A1106" s="45" t="b">
        <f>IF(ISBLANK([2]ICSALabs!D1106),FALSE,LOOKUP([2]ICSALabs!D1106,[1]Lookup!$A$2:$B$4))</f>
        <v>0</v>
      </c>
      <c r="B1106" s="45" t="b">
        <f>IF(ISBLANK([2]ICSALabs!E1106),FALSE,TRIM([2]ICSALabs!E1106))</f>
        <v>0</v>
      </c>
      <c r="C1106" s="45" t="b">
        <f>IF(ISBLANK([2]ICSALabs!F1106),FALSE,LOOKUP([2]ICSALabs!F1106,[1]Lookup!$A$6:$B$7))</f>
        <v>0</v>
      </c>
      <c r="D1106" s="45" t="b">
        <f>IF(ISBLANK([2]ICSALabs!G1106),FALSE,[2]ICSALabs!G1106)</f>
        <v>0</v>
      </c>
      <c r="E1106" s="45" t="str">
        <f>IF(NOT(ISBLANK([2]ICSALabs!D1106)),IF(OR(ISBLANK([2]ICSALabs!E1106),[2]ICSALabs!E1106="N/A"),"--no acb code",CONCATENATE([1]Lookup!F$1,A1106,[1]Lookup!G$1,B1106,[1]Lookup!H$1,H$1,[1]Lookup!I$1)),"--no attestation")</f>
        <v>--no attestation</v>
      </c>
      <c r="F1106" s="45" t="str">
        <f>IF(AND(NOT(ISBLANK([2]ICSALabs!G1106)),[2]ICSALabs!G1106&lt;&gt;"N/A"),IF(C1106="All",CONCATENATE([1]Lookup!F$2,D1106,[1]Lookup!G$2,B1106,[1]Lookup!H$2,H$1,[1]Lookup!I$2),CONCATENATE([1]Lookup!F$3,D1106,[1]Lookup!G$3,B1106,[1]Lookup!H$3)),"--no url")</f>
        <v>--no url</v>
      </c>
    </row>
    <row r="1107" spans="1:6" hidden="1" x14ac:dyDescent="0.25">
      <c r="A1107" s="45" t="b">
        <f>IF(ISBLANK([2]ICSALabs!D1107),FALSE,LOOKUP([2]ICSALabs!D1107,[1]Lookup!$A$2:$B$4))</f>
        <v>0</v>
      </c>
      <c r="B1107" s="45" t="b">
        <f>IF(ISBLANK([2]ICSALabs!E1107),FALSE,TRIM([2]ICSALabs!E1107))</f>
        <v>0</v>
      </c>
      <c r="C1107" s="45" t="b">
        <f>IF(ISBLANK([2]ICSALabs!F1107),FALSE,LOOKUP([2]ICSALabs!F1107,[1]Lookup!$A$6:$B$7))</f>
        <v>0</v>
      </c>
      <c r="D1107" s="45" t="b">
        <f>IF(ISBLANK([2]ICSALabs!G1107),FALSE,[2]ICSALabs!G1107)</f>
        <v>0</v>
      </c>
      <c r="E1107" s="45" t="str">
        <f>IF(NOT(ISBLANK([2]ICSALabs!D1107)),IF(OR(ISBLANK([2]ICSALabs!E1107),[2]ICSALabs!E1107="N/A"),"--no acb code",CONCATENATE([1]Lookup!F$1,A1107,[1]Lookup!G$1,B1107,[1]Lookup!H$1,H$1,[1]Lookup!I$1)),"--no attestation")</f>
        <v>--no attestation</v>
      </c>
      <c r="F1107" s="45" t="str">
        <f>IF(AND(NOT(ISBLANK([2]ICSALabs!G1107)),[2]ICSALabs!G1107&lt;&gt;"N/A"),IF(C1107="All",CONCATENATE([1]Lookup!F$2,D1107,[1]Lookup!G$2,B1107,[1]Lookup!H$2,H$1,[1]Lookup!I$2),CONCATENATE([1]Lookup!F$3,D1107,[1]Lookup!G$3,B1107,[1]Lookup!H$3)),"--no url")</f>
        <v>--no url</v>
      </c>
    </row>
    <row r="1108" spans="1:6" hidden="1" x14ac:dyDescent="0.25">
      <c r="A1108" s="45" t="b">
        <f>IF(ISBLANK([2]ICSALabs!D1108),FALSE,LOOKUP([2]ICSALabs!D1108,[1]Lookup!$A$2:$B$4))</f>
        <v>0</v>
      </c>
      <c r="B1108" s="45" t="b">
        <f>IF(ISBLANK([2]ICSALabs!E1108),FALSE,TRIM([2]ICSALabs!E1108))</f>
        <v>0</v>
      </c>
      <c r="C1108" s="45" t="b">
        <f>IF(ISBLANK([2]ICSALabs!F1108),FALSE,LOOKUP([2]ICSALabs!F1108,[1]Lookup!$A$6:$B$7))</f>
        <v>0</v>
      </c>
      <c r="D1108" s="45" t="b">
        <f>IF(ISBLANK([2]ICSALabs!G1108),FALSE,[2]ICSALabs!G1108)</f>
        <v>0</v>
      </c>
      <c r="E1108" s="45" t="str">
        <f>IF(NOT(ISBLANK([2]ICSALabs!D1108)),IF(OR(ISBLANK([2]ICSALabs!E1108),[2]ICSALabs!E1108="N/A"),"--no acb code",CONCATENATE([1]Lookup!F$1,A1108,[1]Lookup!G$1,B1108,[1]Lookup!H$1,H$1,[1]Lookup!I$1)),"--no attestation")</f>
        <v>--no attestation</v>
      </c>
      <c r="F1108" s="45" t="str">
        <f>IF(AND(NOT(ISBLANK([2]ICSALabs!G1108)),[2]ICSALabs!G1108&lt;&gt;"N/A"),IF(C1108="All",CONCATENATE([1]Lookup!F$2,D1108,[1]Lookup!G$2,B1108,[1]Lookup!H$2,H$1,[1]Lookup!I$2),CONCATENATE([1]Lookup!F$3,D1108,[1]Lookup!G$3,B1108,[1]Lookup!H$3)),"--no url")</f>
        <v>--no url</v>
      </c>
    </row>
    <row r="1109" spans="1:6" hidden="1" x14ac:dyDescent="0.25">
      <c r="A1109" s="45" t="b">
        <f>IF(ISBLANK([2]ICSALabs!D1109),FALSE,LOOKUP([2]ICSALabs!D1109,[1]Lookup!$A$2:$B$4))</f>
        <v>0</v>
      </c>
      <c r="B1109" s="45" t="b">
        <f>IF(ISBLANK([2]ICSALabs!E1109),FALSE,TRIM([2]ICSALabs!E1109))</f>
        <v>0</v>
      </c>
      <c r="C1109" s="45" t="b">
        <f>IF(ISBLANK([2]ICSALabs!F1109),FALSE,LOOKUP([2]ICSALabs!F1109,[1]Lookup!$A$6:$B$7))</f>
        <v>0</v>
      </c>
      <c r="D1109" s="45" t="b">
        <f>IF(ISBLANK([2]ICSALabs!G1109),FALSE,[2]ICSALabs!G1109)</f>
        <v>0</v>
      </c>
      <c r="E1109" s="45" t="str">
        <f>IF(NOT(ISBLANK([2]ICSALabs!D1109)),IF(OR(ISBLANK([2]ICSALabs!E1109),[2]ICSALabs!E1109="N/A"),"--no acb code",CONCATENATE([1]Lookup!F$1,A1109,[1]Lookup!G$1,B1109,[1]Lookup!H$1,H$1,[1]Lookup!I$1)),"--no attestation")</f>
        <v>--no attestation</v>
      </c>
      <c r="F1109" s="45" t="str">
        <f>IF(AND(NOT(ISBLANK([2]ICSALabs!G1109)),[2]ICSALabs!G1109&lt;&gt;"N/A"),IF(C1109="All",CONCATENATE([1]Lookup!F$2,D1109,[1]Lookup!G$2,B1109,[1]Lookup!H$2,H$1,[1]Lookup!I$2),CONCATENATE([1]Lookup!F$3,D1109,[1]Lookup!G$3,B1109,[1]Lookup!H$3)),"--no url")</f>
        <v>--no url</v>
      </c>
    </row>
    <row r="1110" spans="1:6" hidden="1" x14ac:dyDescent="0.25">
      <c r="A1110" s="45" t="b">
        <f>IF(ISBLANK([2]ICSALabs!D1110),FALSE,LOOKUP([2]ICSALabs!D1110,[1]Lookup!$A$2:$B$4))</f>
        <v>0</v>
      </c>
      <c r="B1110" s="45" t="b">
        <f>IF(ISBLANK([2]ICSALabs!E1110),FALSE,TRIM([2]ICSALabs!E1110))</f>
        <v>0</v>
      </c>
      <c r="C1110" s="45" t="b">
        <f>IF(ISBLANK([2]ICSALabs!F1110),FALSE,LOOKUP([2]ICSALabs!F1110,[1]Lookup!$A$6:$B$7))</f>
        <v>0</v>
      </c>
      <c r="D1110" s="45" t="b">
        <f>IF(ISBLANK([2]ICSALabs!G1110),FALSE,[2]ICSALabs!G1110)</f>
        <v>0</v>
      </c>
      <c r="E1110" s="45" t="str">
        <f>IF(NOT(ISBLANK([2]ICSALabs!D1110)),IF(OR(ISBLANK([2]ICSALabs!E1110),[2]ICSALabs!E1110="N/A"),"--no acb code",CONCATENATE([1]Lookup!F$1,A1110,[1]Lookup!G$1,B1110,[1]Lookup!H$1,H$1,[1]Lookup!I$1)),"--no attestation")</f>
        <v>--no attestation</v>
      </c>
      <c r="F1110" s="45" t="str">
        <f>IF(AND(NOT(ISBLANK([2]ICSALabs!G1110)),[2]ICSALabs!G1110&lt;&gt;"N/A"),IF(C1110="All",CONCATENATE([1]Lookup!F$2,D1110,[1]Lookup!G$2,B1110,[1]Lookup!H$2,H$1,[1]Lookup!I$2),CONCATENATE([1]Lookup!F$3,D1110,[1]Lookup!G$3,B1110,[1]Lookup!H$3)),"--no url")</f>
        <v>--no url</v>
      </c>
    </row>
    <row r="1111" spans="1:6" hidden="1" x14ac:dyDescent="0.25">
      <c r="A1111" s="45" t="b">
        <f>IF(ISBLANK([2]ICSALabs!D1111),FALSE,LOOKUP([2]ICSALabs!D1111,[1]Lookup!$A$2:$B$4))</f>
        <v>0</v>
      </c>
      <c r="B1111" s="45" t="b">
        <f>IF(ISBLANK([2]ICSALabs!E1111),FALSE,TRIM([2]ICSALabs!E1111))</f>
        <v>0</v>
      </c>
      <c r="C1111" s="45" t="b">
        <f>IF(ISBLANK([2]ICSALabs!F1111),FALSE,LOOKUP([2]ICSALabs!F1111,[1]Lookup!$A$6:$B$7))</f>
        <v>0</v>
      </c>
      <c r="D1111" s="45" t="b">
        <f>IF(ISBLANK([2]ICSALabs!G1111),FALSE,[2]ICSALabs!G1111)</f>
        <v>0</v>
      </c>
      <c r="E1111" s="45" t="str">
        <f>IF(NOT(ISBLANK([2]ICSALabs!D1111)),IF(OR(ISBLANK([2]ICSALabs!E1111),[2]ICSALabs!E1111="N/A"),"--no acb code",CONCATENATE([1]Lookup!F$1,A1111,[1]Lookup!G$1,B1111,[1]Lookup!H$1,H$1,[1]Lookup!I$1)),"--no attestation")</f>
        <v>--no attestation</v>
      </c>
      <c r="F1111" s="45" t="str">
        <f>IF(AND(NOT(ISBLANK([2]ICSALabs!G1111)),[2]ICSALabs!G1111&lt;&gt;"N/A"),IF(C1111="All",CONCATENATE([1]Lookup!F$2,D1111,[1]Lookup!G$2,B1111,[1]Lookup!H$2,H$1,[1]Lookup!I$2),CONCATENATE([1]Lookup!F$3,D1111,[1]Lookup!G$3,B1111,[1]Lookup!H$3)),"--no url")</f>
        <v>--no url</v>
      </c>
    </row>
    <row r="1112" spans="1:6" hidden="1" x14ac:dyDescent="0.25">
      <c r="A1112" s="45" t="b">
        <f>IF(ISBLANK([2]ICSALabs!D1112),FALSE,LOOKUP([2]ICSALabs!D1112,[1]Lookup!$A$2:$B$4))</f>
        <v>0</v>
      </c>
      <c r="B1112" s="45" t="b">
        <f>IF(ISBLANK([2]ICSALabs!E1112),FALSE,TRIM([2]ICSALabs!E1112))</f>
        <v>0</v>
      </c>
      <c r="C1112" s="45" t="b">
        <f>IF(ISBLANK([2]ICSALabs!F1112),FALSE,LOOKUP([2]ICSALabs!F1112,[1]Lookup!$A$6:$B$7))</f>
        <v>0</v>
      </c>
      <c r="D1112" s="45" t="b">
        <f>IF(ISBLANK([2]ICSALabs!G1112),FALSE,[2]ICSALabs!G1112)</f>
        <v>0</v>
      </c>
      <c r="E1112" s="45" t="str">
        <f>IF(NOT(ISBLANK([2]ICSALabs!D1112)),IF(OR(ISBLANK([2]ICSALabs!E1112),[2]ICSALabs!E1112="N/A"),"--no acb code",CONCATENATE([1]Lookup!F$1,A1112,[1]Lookup!G$1,B1112,[1]Lookup!H$1,H$1,[1]Lookup!I$1)),"--no attestation")</f>
        <v>--no attestation</v>
      </c>
      <c r="F1112" s="45" t="str">
        <f>IF(AND(NOT(ISBLANK([2]ICSALabs!G1112)),[2]ICSALabs!G1112&lt;&gt;"N/A"),IF(C1112="All",CONCATENATE([1]Lookup!F$2,D1112,[1]Lookup!G$2,B1112,[1]Lookup!H$2,H$1,[1]Lookup!I$2),CONCATENATE([1]Lookup!F$3,D1112,[1]Lookup!G$3,B1112,[1]Lookup!H$3)),"--no url")</f>
        <v>--no url</v>
      </c>
    </row>
    <row r="1113" spans="1:6" hidden="1" x14ac:dyDescent="0.25">
      <c r="A1113" s="45" t="b">
        <f>IF(ISBLANK([2]ICSALabs!D1113),FALSE,LOOKUP([2]ICSALabs!D1113,[1]Lookup!$A$2:$B$4))</f>
        <v>0</v>
      </c>
      <c r="B1113" s="45" t="b">
        <f>IF(ISBLANK([2]ICSALabs!E1113),FALSE,TRIM([2]ICSALabs!E1113))</f>
        <v>0</v>
      </c>
      <c r="C1113" s="45" t="b">
        <f>IF(ISBLANK([2]ICSALabs!F1113),FALSE,LOOKUP([2]ICSALabs!F1113,[1]Lookup!$A$6:$B$7))</f>
        <v>0</v>
      </c>
      <c r="D1113" s="45" t="b">
        <f>IF(ISBLANK([2]ICSALabs!G1113),FALSE,[2]ICSALabs!G1113)</f>
        <v>0</v>
      </c>
      <c r="E1113" s="45" t="str">
        <f>IF(NOT(ISBLANK([2]ICSALabs!D1113)),IF(OR(ISBLANK([2]ICSALabs!E1113),[2]ICSALabs!E1113="N/A"),"--no acb code",CONCATENATE([1]Lookup!F$1,A1113,[1]Lookup!G$1,B1113,[1]Lookup!H$1,H$1,[1]Lookup!I$1)),"--no attestation")</f>
        <v>--no attestation</v>
      </c>
      <c r="F1113" s="45" t="str">
        <f>IF(AND(NOT(ISBLANK([2]ICSALabs!G1113)),[2]ICSALabs!G1113&lt;&gt;"N/A"),IF(C1113="All",CONCATENATE([1]Lookup!F$2,D1113,[1]Lookup!G$2,B1113,[1]Lookup!H$2,H$1,[1]Lookup!I$2),CONCATENATE([1]Lookup!F$3,D1113,[1]Lookup!G$3,B1113,[1]Lookup!H$3)),"--no url")</f>
        <v>--no url</v>
      </c>
    </row>
    <row r="1114" spans="1:6" hidden="1" x14ac:dyDescent="0.25">
      <c r="A1114" s="45" t="b">
        <f>IF(ISBLANK([2]ICSALabs!D1114),FALSE,LOOKUP([2]ICSALabs!D1114,[1]Lookup!$A$2:$B$4))</f>
        <v>0</v>
      </c>
      <c r="B1114" s="45" t="b">
        <f>IF(ISBLANK([2]ICSALabs!E1114),FALSE,TRIM([2]ICSALabs!E1114))</f>
        <v>0</v>
      </c>
      <c r="C1114" s="45" t="b">
        <f>IF(ISBLANK([2]ICSALabs!F1114),FALSE,LOOKUP([2]ICSALabs!F1114,[1]Lookup!$A$6:$B$7))</f>
        <v>0</v>
      </c>
      <c r="D1114" s="45" t="b">
        <f>IF(ISBLANK([2]ICSALabs!G1114),FALSE,[2]ICSALabs!G1114)</f>
        <v>0</v>
      </c>
      <c r="E1114" s="45" t="str">
        <f>IF(NOT(ISBLANK([2]ICSALabs!D1114)),IF(OR(ISBLANK([2]ICSALabs!E1114),[2]ICSALabs!E1114="N/A"),"--no acb code",CONCATENATE([1]Lookup!F$1,A1114,[1]Lookup!G$1,B1114,[1]Lookup!H$1,H$1,[1]Lookup!I$1)),"--no attestation")</f>
        <v>--no attestation</v>
      </c>
      <c r="F1114" s="45" t="str">
        <f>IF(AND(NOT(ISBLANK([2]ICSALabs!G1114)),[2]ICSALabs!G1114&lt;&gt;"N/A"),IF(C1114="All",CONCATENATE([1]Lookup!F$2,D1114,[1]Lookup!G$2,B1114,[1]Lookup!H$2,H$1,[1]Lookup!I$2),CONCATENATE([1]Lookup!F$3,D1114,[1]Lookup!G$3,B1114,[1]Lookup!H$3)),"--no url")</f>
        <v>--no url</v>
      </c>
    </row>
    <row r="1115" spans="1:6" hidden="1" x14ac:dyDescent="0.25">
      <c r="A1115" s="45" t="b">
        <f>IF(ISBLANK([2]ICSALabs!D1115),FALSE,LOOKUP([2]ICSALabs!D1115,[1]Lookup!$A$2:$B$4))</f>
        <v>0</v>
      </c>
      <c r="B1115" s="45" t="b">
        <f>IF(ISBLANK([2]ICSALabs!E1115),FALSE,TRIM([2]ICSALabs!E1115))</f>
        <v>0</v>
      </c>
      <c r="C1115" s="45" t="b">
        <f>IF(ISBLANK([2]ICSALabs!F1115),FALSE,LOOKUP([2]ICSALabs!F1115,[1]Lookup!$A$6:$B$7))</f>
        <v>0</v>
      </c>
      <c r="D1115" s="45" t="b">
        <f>IF(ISBLANK([2]ICSALabs!G1115),FALSE,[2]ICSALabs!G1115)</f>
        <v>0</v>
      </c>
      <c r="E1115" s="45" t="str">
        <f>IF(NOT(ISBLANK([2]ICSALabs!D1115)),IF(OR(ISBLANK([2]ICSALabs!E1115),[2]ICSALabs!E1115="N/A"),"--no acb code",CONCATENATE([1]Lookup!F$1,A1115,[1]Lookup!G$1,B1115,[1]Lookup!H$1,H$1,[1]Lookup!I$1)),"--no attestation")</f>
        <v>--no attestation</v>
      </c>
      <c r="F1115" s="45" t="str">
        <f>IF(AND(NOT(ISBLANK([2]ICSALabs!G1115)),[2]ICSALabs!G1115&lt;&gt;"N/A"),IF(C1115="All",CONCATENATE([1]Lookup!F$2,D1115,[1]Lookup!G$2,B1115,[1]Lookup!H$2,H$1,[1]Lookup!I$2),CONCATENATE([1]Lookup!F$3,D1115,[1]Lookup!G$3,B1115,[1]Lookup!H$3)),"--no url")</f>
        <v>--no url</v>
      </c>
    </row>
    <row r="1116" spans="1:6" hidden="1" x14ac:dyDescent="0.25">
      <c r="A1116" s="45" t="b">
        <f>IF(ISBLANK([2]ICSALabs!D1116),FALSE,LOOKUP([2]ICSALabs!D1116,[1]Lookup!$A$2:$B$4))</f>
        <v>0</v>
      </c>
      <c r="B1116" s="45" t="b">
        <f>IF(ISBLANK([2]ICSALabs!E1116),FALSE,TRIM([2]ICSALabs!E1116))</f>
        <v>0</v>
      </c>
      <c r="C1116" s="45" t="b">
        <f>IF(ISBLANK([2]ICSALabs!F1116),FALSE,LOOKUP([2]ICSALabs!F1116,[1]Lookup!$A$6:$B$7))</f>
        <v>0</v>
      </c>
      <c r="D1116" s="45" t="b">
        <f>IF(ISBLANK([2]ICSALabs!G1116),FALSE,[2]ICSALabs!G1116)</f>
        <v>0</v>
      </c>
      <c r="E1116" s="45" t="str">
        <f>IF(NOT(ISBLANK([2]ICSALabs!D1116)),IF(OR(ISBLANK([2]ICSALabs!E1116),[2]ICSALabs!E1116="N/A"),"--no acb code",CONCATENATE([1]Lookup!F$1,A1116,[1]Lookup!G$1,B1116,[1]Lookup!H$1,H$1,[1]Lookup!I$1)),"--no attestation")</f>
        <v>--no attestation</v>
      </c>
      <c r="F1116" s="45" t="str">
        <f>IF(AND(NOT(ISBLANK([2]ICSALabs!G1116)),[2]ICSALabs!G1116&lt;&gt;"N/A"),IF(C1116="All",CONCATENATE([1]Lookup!F$2,D1116,[1]Lookup!G$2,B1116,[1]Lookup!H$2,H$1,[1]Lookup!I$2),CONCATENATE([1]Lookup!F$3,D1116,[1]Lookup!G$3,B1116,[1]Lookup!H$3)),"--no url")</f>
        <v>--no url</v>
      </c>
    </row>
    <row r="1117" spans="1:6" hidden="1" x14ac:dyDescent="0.25">
      <c r="A1117" s="45" t="b">
        <f>IF(ISBLANK([2]ICSALabs!D1117),FALSE,LOOKUP([2]ICSALabs!D1117,[1]Lookup!$A$2:$B$4))</f>
        <v>0</v>
      </c>
      <c r="B1117" s="45" t="b">
        <f>IF(ISBLANK([2]ICSALabs!E1117),FALSE,TRIM([2]ICSALabs!E1117))</f>
        <v>0</v>
      </c>
      <c r="C1117" s="45" t="b">
        <f>IF(ISBLANK([2]ICSALabs!F1117),FALSE,LOOKUP([2]ICSALabs!F1117,[1]Lookup!$A$6:$B$7))</f>
        <v>0</v>
      </c>
      <c r="D1117" s="45" t="b">
        <f>IF(ISBLANK([2]ICSALabs!G1117),FALSE,[2]ICSALabs!G1117)</f>
        <v>0</v>
      </c>
      <c r="E1117" s="45" t="str">
        <f>IF(NOT(ISBLANK([2]ICSALabs!D1117)),IF(OR(ISBLANK([2]ICSALabs!E1117),[2]ICSALabs!E1117="N/A"),"--no acb code",CONCATENATE([1]Lookup!F$1,A1117,[1]Lookup!G$1,B1117,[1]Lookup!H$1,H$1,[1]Lookup!I$1)),"--no attestation")</f>
        <v>--no attestation</v>
      </c>
      <c r="F1117" s="45" t="str">
        <f>IF(AND(NOT(ISBLANK([2]ICSALabs!G1117)),[2]ICSALabs!G1117&lt;&gt;"N/A"),IF(C1117="All",CONCATENATE([1]Lookup!F$2,D1117,[1]Lookup!G$2,B1117,[1]Lookup!H$2,H$1,[1]Lookup!I$2),CONCATENATE([1]Lookup!F$3,D1117,[1]Lookup!G$3,B1117,[1]Lookup!H$3)),"--no url")</f>
        <v>--no url</v>
      </c>
    </row>
    <row r="1118" spans="1:6" hidden="1" x14ac:dyDescent="0.25">
      <c r="A1118" s="45" t="b">
        <f>IF(ISBLANK([2]ICSALabs!D1118),FALSE,LOOKUP([2]ICSALabs!D1118,[1]Lookup!$A$2:$B$4))</f>
        <v>0</v>
      </c>
      <c r="B1118" s="45" t="b">
        <f>IF(ISBLANK([2]ICSALabs!E1118),FALSE,TRIM([2]ICSALabs!E1118))</f>
        <v>0</v>
      </c>
      <c r="C1118" s="45" t="b">
        <f>IF(ISBLANK([2]ICSALabs!F1118),FALSE,LOOKUP([2]ICSALabs!F1118,[1]Lookup!$A$6:$B$7))</f>
        <v>0</v>
      </c>
      <c r="D1118" s="45" t="b">
        <f>IF(ISBLANK([2]ICSALabs!G1118),FALSE,[2]ICSALabs!G1118)</f>
        <v>0</v>
      </c>
      <c r="E1118" s="45" t="str">
        <f>IF(NOT(ISBLANK([2]ICSALabs!D1118)),IF(OR(ISBLANK([2]ICSALabs!E1118),[2]ICSALabs!E1118="N/A"),"--no acb code",CONCATENATE([1]Lookup!F$1,A1118,[1]Lookup!G$1,B1118,[1]Lookup!H$1,H$1,[1]Lookup!I$1)),"--no attestation")</f>
        <v>--no attestation</v>
      </c>
      <c r="F1118" s="45" t="str">
        <f>IF(AND(NOT(ISBLANK([2]ICSALabs!G1118)),[2]ICSALabs!G1118&lt;&gt;"N/A"),IF(C1118="All",CONCATENATE([1]Lookup!F$2,D1118,[1]Lookup!G$2,B1118,[1]Lookup!H$2,H$1,[1]Lookup!I$2),CONCATENATE([1]Lookup!F$3,D1118,[1]Lookup!G$3,B1118,[1]Lookup!H$3)),"--no url")</f>
        <v>--no url</v>
      </c>
    </row>
    <row r="1119" spans="1:6" x14ac:dyDescent="0.25">
      <c r="A1119" s="45" t="str">
        <f>IF(ISBLANK([2]ICSALabs!D1119),FALSE,LOOKUP([2]ICSALabs!D1119,[1]Lookup!$A$2:$B$4))</f>
        <v>Affirmative</v>
      </c>
      <c r="B1119" s="45" t="str">
        <f>IF(ISBLANK([2]ICSALabs!E1119),FALSE,TRIM([2]ICSALabs!E1119))</f>
        <v>140234R01</v>
      </c>
      <c r="C1119" s="45" t="str">
        <f>IF(ISBLANK([2]ICSALabs!F1119),FALSE,LOOKUP([2]ICSALabs!F1119,[1]Lookup!$A$6:$B$7))</f>
        <v>All</v>
      </c>
      <c r="D1119" s="45" t="str">
        <f>IF(ISBLANK([2]ICSALabs!G1119),FALSE,[2]ICSALabs!G1119)</f>
        <v>http://www.patientsafesolutions.com/patienttouchsystem-onc-transparency</v>
      </c>
      <c r="E1119" s="45" t="str">
        <f>IF(NOT(ISBLANK([2]ICSALabs!D1119)),IF(OR(ISBLANK([2]ICSALabs!E1119),[2]ICSALabs!E1119="N/A"),"--no acb code",CONCATENATE([1]Lookup!F$1,A1119,[1]Lookup!G$1,B1119,[1]Lookup!H$1,H$1,[1]Lookup!I$1)),"--no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'140234R01' and cb."name" = 'ICSA Labs' and cp.product_version_id = pv.product_version_id and pv.product_id = p.product_id and p.vendor_id = vend.vendor_id;</v>
      </c>
      <c r="F1119" s="45" t="str">
        <f>IF(AND(NOT(ISBLANK([2]ICSALabs!G1119)),[2]ICSALabs!G1119&lt;&gt;"N/A"),IF(C1119="All",CONCATENATE([1]Lookup!F$2,D1119,[1]Lookup!G$2,B1119,[1]Lookup!H$2,H$1,[1]Lookup!I$2),CONCATENATE([1]Lookup!F$3,D1119,[1]Lookup!G$3,B1119,[1]Lookup!H$3)),"--no url")</f>
        <v>update openchpl.certified_product as cp set transparency_attestation_url = 'http://www.patientsafesolutions.com/patienttouchsystem-onc-transparency' from (select certified_product_id from (select vend.vendor_code from openchpl.certified_product as cp, openchpl.product_version as pv, openchpl.product as p, openchpl.vendor as vend where cp.acb_certification_id = '140234R01'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20" spans="1:6" hidden="1" x14ac:dyDescent="0.25">
      <c r="A1120" s="45" t="b">
        <f>IF(ISBLANK([2]ICSALabs!D1120),FALSE,LOOKUP([2]ICSALabs!D1120,[1]Lookup!$A$2:$B$4))</f>
        <v>0</v>
      </c>
      <c r="B1120" s="45" t="b">
        <f>IF(ISBLANK([2]ICSALabs!E1120),FALSE,TRIM([2]ICSALabs!E1120))</f>
        <v>0</v>
      </c>
      <c r="C1120" s="45" t="b">
        <f>IF(ISBLANK([2]ICSALabs!F1120),FALSE,LOOKUP([2]ICSALabs!F1120,[1]Lookup!$A$6:$B$7))</f>
        <v>0</v>
      </c>
      <c r="D1120" s="45" t="b">
        <f>IF(ISBLANK([2]ICSALabs!G1120),FALSE,[2]ICSALabs!G1120)</f>
        <v>0</v>
      </c>
      <c r="E1120" s="45" t="str">
        <f>IF(NOT(ISBLANK([2]ICSALabs!D1120)),IF(OR(ISBLANK([2]ICSALabs!E1120),[2]ICSALabs!E1120="N/A"),"--no acb code",CONCATENATE([1]Lookup!F$1,A1120,[1]Lookup!G$1,B1120,[1]Lookup!H$1,H$1,[1]Lookup!I$1)),"--no attestation")</f>
        <v>--no attestation</v>
      </c>
      <c r="F1120" s="45" t="str">
        <f>IF(AND(NOT(ISBLANK([2]ICSALabs!G1120)),[2]ICSALabs!G1120&lt;&gt;"N/A"),IF(C1120="All",CONCATENATE([1]Lookup!F$2,D1120,[1]Lookup!G$2,B1120,[1]Lookup!H$2,H$1,[1]Lookup!I$2),CONCATENATE([1]Lookup!F$3,D1120,[1]Lookup!G$3,B1120,[1]Lookup!H$3)),"--no url")</f>
        <v>--no url</v>
      </c>
    </row>
    <row r="1121" spans="1:6" hidden="1" x14ac:dyDescent="0.25">
      <c r="A1121" s="45" t="b">
        <f>IF(ISBLANK([2]ICSALabs!D1121),FALSE,LOOKUP([2]ICSALabs!D1121,[1]Lookup!$A$2:$B$4))</f>
        <v>0</v>
      </c>
      <c r="B1121" s="45" t="b">
        <f>IF(ISBLANK([2]ICSALabs!E1121),FALSE,TRIM([2]ICSALabs!E1121))</f>
        <v>0</v>
      </c>
      <c r="C1121" s="45" t="b">
        <f>IF(ISBLANK([2]ICSALabs!F1121),FALSE,LOOKUP([2]ICSALabs!F1121,[1]Lookup!$A$6:$B$7))</f>
        <v>0</v>
      </c>
      <c r="D1121" s="45" t="b">
        <f>IF(ISBLANK([2]ICSALabs!G1121),FALSE,[2]ICSALabs!G1121)</f>
        <v>0</v>
      </c>
      <c r="E1121" s="45" t="str">
        <f>IF(NOT(ISBLANK([2]ICSALabs!D1121)),IF(OR(ISBLANK([2]ICSALabs!E1121),[2]ICSALabs!E1121="N/A"),"--no acb code",CONCATENATE([1]Lookup!F$1,A1121,[1]Lookup!G$1,B1121,[1]Lookup!H$1,H$1,[1]Lookup!I$1)),"--no attestation")</f>
        <v>--no attestation</v>
      </c>
      <c r="F1121" s="45" t="str">
        <f>IF(AND(NOT(ISBLANK([2]ICSALabs!G1121)),[2]ICSALabs!G1121&lt;&gt;"N/A"),IF(C1121="All",CONCATENATE([1]Lookup!F$2,D1121,[1]Lookup!G$2,B1121,[1]Lookup!H$2,H$1,[1]Lookup!I$2),CONCATENATE([1]Lookup!F$3,D1121,[1]Lookup!G$3,B1121,[1]Lookup!H$3)),"--no url")</f>
        <v>--no url</v>
      </c>
    </row>
    <row r="1122" spans="1:6" hidden="1" x14ac:dyDescent="0.25">
      <c r="A1122" s="45" t="b">
        <f>IF(ISBLANK([2]ICSALabs!D1122),FALSE,LOOKUP([2]ICSALabs!D1122,[1]Lookup!$A$2:$B$4))</f>
        <v>0</v>
      </c>
      <c r="B1122" s="45" t="b">
        <f>IF(ISBLANK([2]ICSALabs!E1122),FALSE,TRIM([2]ICSALabs!E1122))</f>
        <v>0</v>
      </c>
      <c r="C1122" s="45" t="b">
        <f>IF(ISBLANK([2]ICSALabs!F1122),FALSE,LOOKUP([2]ICSALabs!F1122,[1]Lookup!$A$6:$B$7))</f>
        <v>0</v>
      </c>
      <c r="D1122" s="45" t="b">
        <f>IF(ISBLANK([2]ICSALabs!G1122),FALSE,[2]ICSALabs!G1122)</f>
        <v>0</v>
      </c>
      <c r="E1122" s="45" t="str">
        <f>IF(NOT(ISBLANK([2]ICSALabs!D1122)),IF(OR(ISBLANK([2]ICSALabs!E1122),[2]ICSALabs!E1122="N/A"),"--no acb code",CONCATENATE([1]Lookup!F$1,A1122,[1]Lookup!G$1,B1122,[1]Lookup!H$1,H$1,[1]Lookup!I$1)),"--no attestation")</f>
        <v>--no attestation</v>
      </c>
      <c r="F1122" s="45" t="str">
        <f>IF(AND(NOT(ISBLANK([2]ICSALabs!G1122)),[2]ICSALabs!G1122&lt;&gt;"N/A"),IF(C1122="All",CONCATENATE([1]Lookup!F$2,D1122,[1]Lookup!G$2,B1122,[1]Lookup!H$2,H$1,[1]Lookup!I$2),CONCATENATE([1]Lookup!F$3,D1122,[1]Lookup!G$3,B1122,[1]Lookup!H$3)),"--no url")</f>
        <v>--no url</v>
      </c>
    </row>
    <row r="1123" spans="1:6" hidden="1" x14ac:dyDescent="0.25">
      <c r="A1123" s="45" t="b">
        <f>IF(ISBLANK([2]ICSALabs!D1123),FALSE,LOOKUP([2]ICSALabs!D1123,[1]Lookup!$A$2:$B$4))</f>
        <v>0</v>
      </c>
      <c r="B1123" s="45" t="b">
        <f>IF(ISBLANK([2]ICSALabs!E1123),FALSE,TRIM([2]ICSALabs!E1123))</f>
        <v>0</v>
      </c>
      <c r="C1123" s="45" t="b">
        <f>IF(ISBLANK([2]ICSALabs!F1123),FALSE,LOOKUP([2]ICSALabs!F1123,[1]Lookup!$A$6:$B$7))</f>
        <v>0</v>
      </c>
      <c r="D1123" s="45" t="b">
        <f>IF(ISBLANK([2]ICSALabs!G1123),FALSE,[2]ICSALabs!G1123)</f>
        <v>0</v>
      </c>
      <c r="E1123" s="45" t="str">
        <f>IF(NOT(ISBLANK([2]ICSALabs!D1123)),IF(OR(ISBLANK([2]ICSALabs!E1123),[2]ICSALabs!E1123="N/A"),"--no acb code",CONCATENATE([1]Lookup!F$1,A1123,[1]Lookup!G$1,B1123,[1]Lookup!H$1,H$1,[1]Lookup!I$1)),"--no attestation")</f>
        <v>--no attestation</v>
      </c>
      <c r="F1123" s="45" t="str">
        <f>IF(AND(NOT(ISBLANK([2]ICSALabs!G1123)),[2]ICSALabs!G1123&lt;&gt;"N/A"),IF(C1123="All",CONCATENATE([1]Lookup!F$2,D1123,[1]Lookup!G$2,B1123,[1]Lookup!H$2,H$1,[1]Lookup!I$2),CONCATENATE([1]Lookup!F$3,D1123,[1]Lookup!G$3,B1123,[1]Lookup!H$3)),"--no url")</f>
        <v>--no url</v>
      </c>
    </row>
    <row r="1124" spans="1:6" hidden="1" x14ac:dyDescent="0.25">
      <c r="A1124" s="45" t="b">
        <f>IF(ISBLANK([2]ICSALabs!D1124),FALSE,LOOKUP([2]ICSALabs!D1124,[1]Lookup!$A$2:$B$4))</f>
        <v>0</v>
      </c>
      <c r="B1124" s="45" t="b">
        <f>IF(ISBLANK([2]ICSALabs!E1124),FALSE,TRIM([2]ICSALabs!E1124))</f>
        <v>0</v>
      </c>
      <c r="C1124" s="45" t="b">
        <f>IF(ISBLANK([2]ICSALabs!F1124),FALSE,LOOKUP([2]ICSALabs!F1124,[1]Lookup!$A$6:$B$7))</f>
        <v>0</v>
      </c>
      <c r="D1124" s="45" t="b">
        <f>IF(ISBLANK([2]ICSALabs!G1124),FALSE,[2]ICSALabs!G1124)</f>
        <v>0</v>
      </c>
      <c r="E1124" s="45" t="str">
        <f>IF(NOT(ISBLANK([2]ICSALabs!D1124)),IF(OR(ISBLANK([2]ICSALabs!E1124),[2]ICSALabs!E1124="N/A"),"--no acb code",CONCATENATE([1]Lookup!F$1,A1124,[1]Lookup!G$1,B1124,[1]Lookup!H$1,H$1,[1]Lookup!I$1)),"--no attestation")</f>
        <v>--no attestation</v>
      </c>
      <c r="F1124" s="45" t="str">
        <f>IF(AND(NOT(ISBLANK([2]ICSALabs!G1124)),[2]ICSALabs!G1124&lt;&gt;"N/A"),IF(C1124="All",CONCATENATE([1]Lookup!F$2,D1124,[1]Lookup!G$2,B1124,[1]Lookup!H$2,H$1,[1]Lookup!I$2),CONCATENATE([1]Lookup!F$3,D1124,[1]Lookup!G$3,B1124,[1]Lookup!H$3)),"--no url")</f>
        <v>--no url</v>
      </c>
    </row>
    <row r="1125" spans="1:6" hidden="1" x14ac:dyDescent="0.25">
      <c r="A1125" s="45" t="b">
        <f>IF(ISBLANK([2]ICSALabs!D1125),FALSE,LOOKUP([2]ICSALabs!D1125,[1]Lookup!$A$2:$B$4))</f>
        <v>0</v>
      </c>
      <c r="B1125" s="45" t="b">
        <f>IF(ISBLANK([2]ICSALabs!E1125),FALSE,TRIM([2]ICSALabs!E1125))</f>
        <v>0</v>
      </c>
      <c r="C1125" s="45" t="b">
        <f>IF(ISBLANK([2]ICSALabs!F1125),FALSE,LOOKUP([2]ICSALabs!F1125,[1]Lookup!$A$6:$B$7))</f>
        <v>0</v>
      </c>
      <c r="D1125" s="45" t="b">
        <f>IF(ISBLANK([2]ICSALabs!G1125),FALSE,[2]ICSALabs!G1125)</f>
        <v>0</v>
      </c>
      <c r="E1125" s="45" t="str">
        <f>IF(NOT(ISBLANK([2]ICSALabs!D1125)),IF(OR(ISBLANK([2]ICSALabs!E1125),[2]ICSALabs!E1125="N/A"),"--no acb code",CONCATENATE([1]Lookup!F$1,A1125,[1]Lookup!G$1,B1125,[1]Lookup!H$1,H$1,[1]Lookup!I$1)),"--no attestation")</f>
        <v>--no attestation</v>
      </c>
      <c r="F1125" s="45" t="str">
        <f>IF(AND(NOT(ISBLANK([2]ICSALabs!G1125)),[2]ICSALabs!G1125&lt;&gt;"N/A"),IF(C1125="All",CONCATENATE([1]Lookup!F$2,D1125,[1]Lookup!G$2,B1125,[1]Lookup!H$2,H$1,[1]Lookup!I$2),CONCATENATE([1]Lookup!F$3,D1125,[1]Lookup!G$3,B1125,[1]Lookup!H$3)),"--no url")</f>
        <v>--no url</v>
      </c>
    </row>
    <row r="1126" spans="1:6" hidden="1" x14ac:dyDescent="0.25">
      <c r="A1126" s="45" t="b">
        <f>IF(ISBLANK([2]ICSALabs!D1126),FALSE,LOOKUP([2]ICSALabs!D1126,[1]Lookup!$A$2:$B$4))</f>
        <v>0</v>
      </c>
      <c r="B1126" s="45" t="b">
        <f>IF(ISBLANK([2]ICSALabs!E1126),FALSE,TRIM([2]ICSALabs!E1126))</f>
        <v>0</v>
      </c>
      <c r="C1126" s="45" t="b">
        <f>IF(ISBLANK([2]ICSALabs!F1126),FALSE,LOOKUP([2]ICSALabs!F1126,[1]Lookup!$A$6:$B$7))</f>
        <v>0</v>
      </c>
      <c r="D1126" s="45" t="b">
        <f>IF(ISBLANK([2]ICSALabs!G1126),FALSE,[2]ICSALabs!G1126)</f>
        <v>0</v>
      </c>
      <c r="E1126" s="45" t="str">
        <f>IF(NOT(ISBLANK([2]ICSALabs!D1126)),IF(OR(ISBLANK([2]ICSALabs!E1126),[2]ICSALabs!E1126="N/A"),"--no acb code",CONCATENATE([1]Lookup!F$1,A1126,[1]Lookup!G$1,B1126,[1]Lookup!H$1,H$1,[1]Lookup!I$1)),"--no attestation")</f>
        <v>--no attestation</v>
      </c>
      <c r="F1126" s="45" t="str">
        <f>IF(AND(NOT(ISBLANK([2]ICSALabs!G1126)),[2]ICSALabs!G1126&lt;&gt;"N/A"),IF(C1126="All",CONCATENATE([1]Lookup!F$2,D1126,[1]Lookup!G$2,B1126,[1]Lookup!H$2,H$1,[1]Lookup!I$2),CONCATENATE([1]Lookup!F$3,D1126,[1]Lookup!G$3,B1126,[1]Lookup!H$3)),"--no url")</f>
        <v>--no url</v>
      </c>
    </row>
    <row r="1127" spans="1:6" hidden="1" x14ac:dyDescent="0.25">
      <c r="A1127" s="45" t="b">
        <f>IF(ISBLANK([2]ICSALabs!D1127),FALSE,LOOKUP([2]ICSALabs!D1127,[1]Lookup!$A$2:$B$4))</f>
        <v>0</v>
      </c>
      <c r="B1127" s="45" t="b">
        <f>IF(ISBLANK([2]ICSALabs!E1127),FALSE,TRIM([2]ICSALabs!E1127))</f>
        <v>0</v>
      </c>
      <c r="C1127" s="45" t="b">
        <f>IF(ISBLANK([2]ICSALabs!F1127),FALSE,LOOKUP([2]ICSALabs!F1127,[1]Lookup!$A$6:$B$7))</f>
        <v>0</v>
      </c>
      <c r="D1127" s="45" t="b">
        <f>IF(ISBLANK([2]ICSALabs!G1127),FALSE,[2]ICSALabs!G1127)</f>
        <v>0</v>
      </c>
      <c r="E1127" s="45" t="str">
        <f>IF(NOT(ISBLANK([2]ICSALabs!D1127)),IF(OR(ISBLANK([2]ICSALabs!E1127),[2]ICSALabs!E1127="N/A"),"--no acb code",CONCATENATE([1]Lookup!F$1,A1127,[1]Lookup!G$1,B1127,[1]Lookup!H$1,H$1,[1]Lookup!I$1)),"--no attestation")</f>
        <v>--no attestation</v>
      </c>
      <c r="F1127" s="45" t="str">
        <f>IF(AND(NOT(ISBLANK([2]ICSALabs!G1127)),[2]ICSALabs!G1127&lt;&gt;"N/A"),IF(C1127="All",CONCATENATE([1]Lookup!F$2,D1127,[1]Lookup!G$2,B1127,[1]Lookup!H$2,H$1,[1]Lookup!I$2),CONCATENATE([1]Lookup!F$3,D1127,[1]Lookup!G$3,B1127,[1]Lookup!H$3)),"--no url")</f>
        <v>--no url</v>
      </c>
    </row>
    <row r="1128" spans="1:6" x14ac:dyDescent="0.25">
      <c r="A1128" s="45" t="str">
        <f>IF(ISBLANK([2]ICSALabs!D1128),FALSE,LOOKUP([2]ICSALabs!D1128,[1]Lookup!$A$2:$B$4))</f>
        <v>Affirmative</v>
      </c>
      <c r="B1128" s="45" t="str">
        <f>IF(ISBLANK([2]ICSALabs!E1128),FALSE,TRIM([2]ICSALabs!E1128))</f>
        <v>150037R00</v>
      </c>
      <c r="C1128" s="45" t="str">
        <f>IF(ISBLANK([2]ICSALabs!F1128),FALSE,LOOKUP([2]ICSALabs!F1128,[1]Lookup!$A$6:$B$7))</f>
        <v>All</v>
      </c>
      <c r="D1128" s="45" t="str">
        <f>IF(ISBLANK([2]ICSALabs!G1128),FALSE,[2]ICSALabs!G1128)</f>
        <v>http://www.usa.philips.com/healthcare/product/HCNOCTN177/intellispace-perinatal-obstetrics-information-management</v>
      </c>
      <c r="E1128" s="45" t="str">
        <f>IF(NOT(ISBLANK([2]ICSALabs!D1128)),IF(OR(ISBLANK([2]ICSALabs!E1128),[2]ICSALabs!E1128="N/A"),"--no acb code",CONCATENATE([1]Lookup!F$1,A1128,[1]Lookup!G$1,B1128,[1]Lookup!H$1,H$1,[1]Lookup!I$1)),"--no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'150037R00' and cb."name" = 'ICSA Labs' and cp.product_version_id = pv.product_version_id and pv.product_id = p.product_id and p.vendor_id = vend.vendor_id;</v>
      </c>
      <c r="F1128" s="45" t="str">
        <f>IF(AND(NOT(ISBLANK([2]ICSALabs!G1128)),[2]ICSALabs!G1128&lt;&gt;"N/A"),IF(C1128="All",CONCATENATE([1]Lookup!F$2,D1128,[1]Lookup!G$2,B1128,[1]Lookup!H$2,H$1,[1]Lookup!I$2),CONCATENATE([1]Lookup!F$3,D1128,[1]Lookup!G$3,B1128,[1]Lookup!H$3)),"--no url")</f>
        <v>update openchpl.certified_product as cp set transparency_attestation_url = 'http://www.usa.philips.com/healthcare/product/HCNOCTN177/intellispace-perinatal-obstetrics-information-management' from (select certified_product_id from (select vend.vendor_code from openchpl.certified_product as cp, openchpl.product_version as pv, openchpl.product as p, openchpl.vendor as vend where cp.acb_certification_id = '150037R00'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29" spans="1:6" hidden="1" x14ac:dyDescent="0.25">
      <c r="A1129" s="45" t="b">
        <f>IF(ISBLANK([2]ICSALabs!D1129),FALSE,LOOKUP([2]ICSALabs!D1129,[1]Lookup!$A$2:$B$4))</f>
        <v>0</v>
      </c>
      <c r="B1129" s="45" t="b">
        <f>IF(ISBLANK([2]ICSALabs!E1129),FALSE,TRIM([2]ICSALabs!E1129))</f>
        <v>0</v>
      </c>
      <c r="C1129" s="45" t="b">
        <f>IF(ISBLANK([2]ICSALabs!F1129),FALSE,LOOKUP([2]ICSALabs!F1129,[1]Lookup!$A$6:$B$7))</f>
        <v>0</v>
      </c>
      <c r="D1129" s="45" t="b">
        <f>IF(ISBLANK([2]ICSALabs!G1129),FALSE,[2]ICSALabs!G1129)</f>
        <v>0</v>
      </c>
      <c r="E1129" s="45" t="str">
        <f>IF(NOT(ISBLANK([2]ICSALabs!D1129)),IF(OR(ISBLANK([2]ICSALabs!E1129),[2]ICSALabs!E1129="N/A"),"--no acb code",CONCATENATE([1]Lookup!F$1,A1129,[1]Lookup!G$1,B1129,[1]Lookup!H$1,H$1,[1]Lookup!I$1)),"--no attestation")</f>
        <v>--no attestation</v>
      </c>
      <c r="F1129" s="45" t="str">
        <f>IF(AND(NOT(ISBLANK([2]ICSALabs!G1129)),[2]ICSALabs!G1129&lt;&gt;"N/A"),IF(C1129="All",CONCATENATE([1]Lookup!F$2,D1129,[1]Lookup!G$2,B1129,[1]Lookup!H$2,H$1,[1]Lookup!I$2),CONCATENATE([1]Lookup!F$3,D1129,[1]Lookup!G$3,B1129,[1]Lookup!H$3)),"--no url")</f>
        <v>--no url</v>
      </c>
    </row>
    <row r="1130" spans="1:6" hidden="1" x14ac:dyDescent="0.25">
      <c r="A1130" s="45" t="b">
        <f>IF(ISBLANK([2]ICSALabs!D1130),FALSE,LOOKUP([2]ICSALabs!D1130,[1]Lookup!$A$2:$B$4))</f>
        <v>0</v>
      </c>
      <c r="B1130" s="45" t="b">
        <f>IF(ISBLANK([2]ICSALabs!E1130),FALSE,TRIM([2]ICSALabs!E1130))</f>
        <v>0</v>
      </c>
      <c r="C1130" s="45" t="b">
        <f>IF(ISBLANK([2]ICSALabs!F1130),FALSE,LOOKUP([2]ICSALabs!F1130,[1]Lookup!$A$6:$B$7))</f>
        <v>0</v>
      </c>
      <c r="D1130" s="45" t="b">
        <f>IF(ISBLANK([2]ICSALabs!G1130),FALSE,[2]ICSALabs!G1130)</f>
        <v>0</v>
      </c>
      <c r="E1130" s="45" t="str">
        <f>IF(NOT(ISBLANK([2]ICSALabs!D1130)),IF(OR(ISBLANK([2]ICSALabs!E1130),[2]ICSALabs!E1130="N/A"),"--no acb code",CONCATENATE([1]Lookup!F$1,A1130,[1]Lookup!G$1,B1130,[1]Lookup!H$1,H$1,[1]Lookup!I$1)),"--no attestation")</f>
        <v>--no attestation</v>
      </c>
      <c r="F1130" s="45" t="str">
        <f>IF(AND(NOT(ISBLANK([2]ICSALabs!G1130)),[2]ICSALabs!G1130&lt;&gt;"N/A"),IF(C1130="All",CONCATENATE([1]Lookup!F$2,D1130,[1]Lookup!G$2,B1130,[1]Lookup!H$2,H$1,[1]Lookup!I$2),CONCATENATE([1]Lookup!F$3,D1130,[1]Lookup!G$3,B1130,[1]Lookup!H$3)),"--no url")</f>
        <v>--no url</v>
      </c>
    </row>
    <row r="1131" spans="1:6" hidden="1" x14ac:dyDescent="0.25">
      <c r="A1131" s="45" t="b">
        <f>IF(ISBLANK([2]ICSALabs!D1131),FALSE,LOOKUP([2]ICSALabs!D1131,[1]Lookup!$A$2:$B$4))</f>
        <v>0</v>
      </c>
      <c r="B1131" s="45" t="b">
        <f>IF(ISBLANK([2]ICSALabs!E1131),FALSE,TRIM([2]ICSALabs!E1131))</f>
        <v>0</v>
      </c>
      <c r="C1131" s="45" t="b">
        <f>IF(ISBLANK([2]ICSALabs!F1131),FALSE,LOOKUP([2]ICSALabs!F1131,[1]Lookup!$A$6:$B$7))</f>
        <v>0</v>
      </c>
      <c r="D1131" s="45" t="b">
        <f>IF(ISBLANK([2]ICSALabs!G1131),FALSE,[2]ICSALabs!G1131)</f>
        <v>0</v>
      </c>
      <c r="E1131" s="45" t="str">
        <f>IF(NOT(ISBLANK([2]ICSALabs!D1131)),IF(OR(ISBLANK([2]ICSALabs!E1131),[2]ICSALabs!E1131="N/A"),"--no acb code",CONCATENATE([1]Lookup!F$1,A1131,[1]Lookup!G$1,B1131,[1]Lookup!H$1,H$1,[1]Lookup!I$1)),"--no attestation")</f>
        <v>--no attestation</v>
      </c>
      <c r="F1131" s="45" t="str">
        <f>IF(AND(NOT(ISBLANK([2]ICSALabs!G1131)),[2]ICSALabs!G1131&lt;&gt;"N/A"),IF(C1131="All",CONCATENATE([1]Lookup!F$2,D1131,[1]Lookup!G$2,B1131,[1]Lookup!H$2,H$1,[1]Lookup!I$2),CONCATENATE([1]Lookup!F$3,D1131,[1]Lookup!G$3,B1131,[1]Lookup!H$3)),"--no url")</f>
        <v>--no url</v>
      </c>
    </row>
    <row r="1132" spans="1:6" hidden="1" x14ac:dyDescent="0.25">
      <c r="A1132" s="45" t="b">
        <f>IF(ISBLANK([2]ICSALabs!D1132),FALSE,LOOKUP([2]ICSALabs!D1132,[1]Lookup!$A$2:$B$4))</f>
        <v>0</v>
      </c>
      <c r="B1132" s="45" t="b">
        <f>IF(ISBLANK([2]ICSALabs!E1132),FALSE,TRIM([2]ICSALabs!E1132))</f>
        <v>0</v>
      </c>
      <c r="C1132" s="45" t="b">
        <f>IF(ISBLANK([2]ICSALabs!F1132),FALSE,LOOKUP([2]ICSALabs!F1132,[1]Lookup!$A$6:$B$7))</f>
        <v>0</v>
      </c>
      <c r="D1132" s="45" t="b">
        <f>IF(ISBLANK([2]ICSALabs!G1132),FALSE,[2]ICSALabs!G1132)</f>
        <v>0</v>
      </c>
      <c r="E1132" s="45" t="str">
        <f>IF(NOT(ISBLANK([2]ICSALabs!D1132)),IF(OR(ISBLANK([2]ICSALabs!E1132),[2]ICSALabs!E1132="N/A"),"--no acb code",CONCATENATE([1]Lookup!F$1,A1132,[1]Lookup!G$1,B1132,[1]Lookup!H$1,H$1,[1]Lookup!I$1)),"--no attestation")</f>
        <v>--no attestation</v>
      </c>
      <c r="F1132" s="45" t="str">
        <f>IF(AND(NOT(ISBLANK([2]ICSALabs!G1132)),[2]ICSALabs!G1132&lt;&gt;"N/A"),IF(C1132="All",CONCATENATE([1]Lookup!F$2,D1132,[1]Lookup!G$2,B1132,[1]Lookup!H$2,H$1,[1]Lookup!I$2),CONCATENATE([1]Lookup!F$3,D1132,[1]Lookup!G$3,B1132,[1]Lookup!H$3)),"--no url")</f>
        <v>--no url</v>
      </c>
    </row>
    <row r="1133" spans="1:6" x14ac:dyDescent="0.25">
      <c r="A1133" s="45" t="str">
        <f>IF(ISBLANK([2]ICSALabs!D1133),FALSE,LOOKUP([2]ICSALabs!D1133,[1]Lookup!$A$2:$B$4))</f>
        <v>N/A</v>
      </c>
      <c r="B1133" s="45" t="str">
        <f>IF(ISBLANK([2]ICSALabs!E1133),FALSE,TRIM([2]ICSALabs!E1133))</f>
        <v>160003R00</v>
      </c>
      <c r="C1133" s="45" t="b">
        <f>IF(ISBLANK([2]ICSALabs!F1133),FALSE,LOOKUP([2]ICSALabs!F1133,[1]Lookup!$A$6:$B$7))</f>
        <v>0</v>
      </c>
      <c r="D1133" s="45" t="b">
        <f>IF(ISBLANK([2]ICSALabs!G1133),FALSE,[2]ICSALabs!G1133)</f>
        <v>0</v>
      </c>
      <c r="E1133" s="45" t="str">
        <f>IF(NOT(ISBLANK([2]ICSALabs!D1133)),IF(OR(ISBLANK([2]ICSALabs!E1133),[2]ICSALabs!E1133="N/A"),"--no acb code",CONCATENATE([1]Lookup!F$1,A1133,[1]Lookup!G$1,B1133,[1]Lookup!H$1,H$1,[1]Lookup!I$1)),"--no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'160003R00' and cb."name" = 'ICSA Labs' and cp.product_version_id = pv.product_version_id and pv.product_id = p.product_id and p.vendor_id = vend.vendor_id;</v>
      </c>
      <c r="F1133" s="45" t="str">
        <f>IF(AND(NOT(ISBLANK([2]ICSALabs!G1133)),[2]ICSALabs!G1133&lt;&gt;"N/A"),IF(C1133="All",CONCATENATE([1]Lookup!F$2,D1133,[1]Lookup!G$2,B1133,[1]Lookup!H$2,H$1,[1]Lookup!I$2),CONCATENATE([1]Lookup!F$3,D1133,[1]Lookup!G$3,B1133,[1]Lookup!H$3)),"--no url")</f>
        <v>--no url</v>
      </c>
    </row>
    <row r="1134" spans="1:6" hidden="1" x14ac:dyDescent="0.25">
      <c r="A1134" s="45" t="b">
        <f>IF(ISBLANK([2]ICSALabs!D1134),FALSE,LOOKUP([2]ICSALabs!D1134,[1]Lookup!$A$2:$B$4))</f>
        <v>0</v>
      </c>
      <c r="B1134" s="45" t="b">
        <f>IF(ISBLANK([2]ICSALabs!E1134),FALSE,TRIM([2]ICSALabs!E1134))</f>
        <v>0</v>
      </c>
      <c r="C1134" s="45" t="b">
        <f>IF(ISBLANK([2]ICSALabs!F1134),FALSE,LOOKUP([2]ICSALabs!F1134,[1]Lookup!$A$6:$B$7))</f>
        <v>0</v>
      </c>
      <c r="D1134" s="45" t="b">
        <f>IF(ISBLANK([2]ICSALabs!G1134),FALSE,[2]ICSALabs!G1134)</f>
        <v>0</v>
      </c>
      <c r="E1134" s="45" t="str">
        <f>IF(NOT(ISBLANK([2]ICSALabs!D1134)),IF(OR(ISBLANK([2]ICSALabs!E1134),[2]ICSALabs!E1134="N/A"),"--no acb code",CONCATENATE([1]Lookup!F$1,A1134,[1]Lookup!G$1,B1134,[1]Lookup!H$1,H$1,[1]Lookup!I$1)),"--no attestation")</f>
        <v>--no attestation</v>
      </c>
      <c r="F1134" s="45" t="str">
        <f>IF(AND(NOT(ISBLANK([2]ICSALabs!G1134)),[2]ICSALabs!G1134&lt;&gt;"N/A"),IF(C1134="All",CONCATENATE([1]Lookup!F$2,D1134,[1]Lookup!G$2,B1134,[1]Lookup!H$2,H$1,[1]Lookup!I$2),CONCATENATE([1]Lookup!F$3,D1134,[1]Lookup!G$3,B1134,[1]Lookup!H$3)),"--no url")</f>
        <v>--no url</v>
      </c>
    </row>
    <row r="1135" spans="1:6" hidden="1" x14ac:dyDescent="0.25">
      <c r="A1135" s="45" t="b">
        <f>IF(ISBLANK([2]ICSALabs!D1135),FALSE,LOOKUP([2]ICSALabs!D1135,[1]Lookup!$A$2:$B$4))</f>
        <v>0</v>
      </c>
      <c r="B1135" s="45" t="b">
        <f>IF(ISBLANK([2]ICSALabs!E1135),FALSE,TRIM([2]ICSALabs!E1135))</f>
        <v>0</v>
      </c>
      <c r="C1135" s="45" t="b">
        <f>IF(ISBLANK([2]ICSALabs!F1135),FALSE,LOOKUP([2]ICSALabs!F1135,[1]Lookup!$A$6:$B$7))</f>
        <v>0</v>
      </c>
      <c r="D1135" s="45" t="b">
        <f>IF(ISBLANK([2]ICSALabs!G1135),FALSE,[2]ICSALabs!G1135)</f>
        <v>0</v>
      </c>
      <c r="E1135" s="45" t="str">
        <f>IF(NOT(ISBLANK([2]ICSALabs!D1135)),IF(OR(ISBLANK([2]ICSALabs!E1135),[2]ICSALabs!E1135="N/A"),"--no acb code",CONCATENATE([1]Lookup!F$1,A1135,[1]Lookup!G$1,B1135,[1]Lookup!H$1,H$1,[1]Lookup!I$1)),"--no attestation")</f>
        <v>--no attestation</v>
      </c>
      <c r="F1135" s="45" t="str">
        <f>IF(AND(NOT(ISBLANK([2]ICSALabs!G1135)),[2]ICSALabs!G1135&lt;&gt;"N/A"),IF(C1135="All",CONCATENATE([1]Lookup!F$2,D1135,[1]Lookup!G$2,B1135,[1]Lookup!H$2,H$1,[1]Lookup!I$2),CONCATENATE([1]Lookup!F$3,D1135,[1]Lookup!G$3,B1135,[1]Lookup!H$3)),"--no url")</f>
        <v>--no url</v>
      </c>
    </row>
    <row r="1136" spans="1:6" hidden="1" x14ac:dyDescent="0.25">
      <c r="A1136" s="45" t="b">
        <f>IF(ISBLANK([2]ICSALabs!D1136),FALSE,LOOKUP([2]ICSALabs!D1136,[1]Lookup!$A$2:$B$4))</f>
        <v>0</v>
      </c>
      <c r="B1136" s="45" t="b">
        <f>IF(ISBLANK([2]ICSALabs!E1136),FALSE,TRIM([2]ICSALabs!E1136))</f>
        <v>0</v>
      </c>
      <c r="C1136" s="45" t="b">
        <f>IF(ISBLANK([2]ICSALabs!F1136),FALSE,LOOKUP([2]ICSALabs!F1136,[1]Lookup!$A$6:$B$7))</f>
        <v>0</v>
      </c>
      <c r="D1136" s="45" t="b">
        <f>IF(ISBLANK([2]ICSALabs!G1136),FALSE,[2]ICSALabs!G1136)</f>
        <v>0</v>
      </c>
      <c r="E1136" s="45" t="str">
        <f>IF(NOT(ISBLANK([2]ICSALabs!D1136)),IF(OR(ISBLANK([2]ICSALabs!E1136),[2]ICSALabs!E1136="N/A"),"--no acb code",CONCATENATE([1]Lookup!F$1,A1136,[1]Lookup!G$1,B1136,[1]Lookup!H$1,H$1,[1]Lookup!I$1)),"--no attestation")</f>
        <v>--no attestation</v>
      </c>
      <c r="F1136" s="45" t="str">
        <f>IF(AND(NOT(ISBLANK([2]ICSALabs!G1136)),[2]ICSALabs!G1136&lt;&gt;"N/A"),IF(C1136="All",CONCATENATE([1]Lookup!F$2,D1136,[1]Lookup!G$2,B1136,[1]Lookup!H$2,H$1,[1]Lookup!I$2),CONCATENATE([1]Lookup!F$3,D1136,[1]Lookup!G$3,B1136,[1]Lookup!H$3)),"--no url")</f>
        <v>--no url</v>
      </c>
    </row>
    <row r="1137" spans="1:6" hidden="1" x14ac:dyDescent="0.25">
      <c r="A1137" s="45" t="b">
        <f>IF(ISBLANK([2]ICSALabs!D1137),FALSE,LOOKUP([2]ICSALabs!D1137,[1]Lookup!$A$2:$B$4))</f>
        <v>0</v>
      </c>
      <c r="B1137" s="45" t="b">
        <f>IF(ISBLANK([2]ICSALabs!E1137),FALSE,TRIM([2]ICSALabs!E1137))</f>
        <v>0</v>
      </c>
      <c r="C1137" s="45" t="b">
        <f>IF(ISBLANK([2]ICSALabs!F1137),FALSE,LOOKUP([2]ICSALabs!F1137,[1]Lookup!$A$6:$B$7))</f>
        <v>0</v>
      </c>
      <c r="D1137" s="45" t="b">
        <f>IF(ISBLANK([2]ICSALabs!G1137),FALSE,[2]ICSALabs!G1137)</f>
        <v>0</v>
      </c>
      <c r="E1137" s="45" t="str">
        <f>IF(NOT(ISBLANK([2]ICSALabs!D1137)),IF(OR(ISBLANK([2]ICSALabs!E1137),[2]ICSALabs!E1137="N/A"),"--no acb code",CONCATENATE([1]Lookup!F$1,A1137,[1]Lookup!G$1,B1137,[1]Lookup!H$1,H$1,[1]Lookup!I$1)),"--no attestation")</f>
        <v>--no attestation</v>
      </c>
      <c r="F1137" s="45" t="str">
        <f>IF(AND(NOT(ISBLANK([2]ICSALabs!G1137)),[2]ICSALabs!G1137&lt;&gt;"N/A"),IF(C1137="All",CONCATENATE([1]Lookup!F$2,D1137,[1]Lookup!G$2,B1137,[1]Lookup!H$2,H$1,[1]Lookup!I$2),CONCATENATE([1]Lookup!F$3,D1137,[1]Lookup!G$3,B1137,[1]Lookup!H$3)),"--no url")</f>
        <v>--no url</v>
      </c>
    </row>
    <row r="1138" spans="1:6" hidden="1" x14ac:dyDescent="0.25">
      <c r="A1138" s="45" t="b">
        <f>IF(ISBLANK([2]ICSALabs!D1138),FALSE,LOOKUP([2]ICSALabs!D1138,[1]Lookup!$A$2:$B$4))</f>
        <v>0</v>
      </c>
      <c r="B1138" s="45" t="b">
        <f>IF(ISBLANK([2]ICSALabs!E1138),FALSE,TRIM([2]ICSALabs!E1138))</f>
        <v>0</v>
      </c>
      <c r="C1138" s="45" t="b">
        <f>IF(ISBLANK([2]ICSALabs!F1138),FALSE,LOOKUP([2]ICSALabs!F1138,[1]Lookup!$A$6:$B$7))</f>
        <v>0</v>
      </c>
      <c r="D1138" s="45" t="b">
        <f>IF(ISBLANK([2]ICSALabs!G1138),FALSE,[2]ICSALabs!G1138)</f>
        <v>0</v>
      </c>
      <c r="E1138" s="45" t="str">
        <f>IF(NOT(ISBLANK([2]ICSALabs!D1138)),IF(OR(ISBLANK([2]ICSALabs!E1138),[2]ICSALabs!E1138="N/A"),"--no acb code",CONCATENATE([1]Lookup!F$1,A1138,[1]Lookup!G$1,B1138,[1]Lookup!H$1,H$1,[1]Lookup!I$1)),"--no attestation")</f>
        <v>--no attestation</v>
      </c>
      <c r="F1138" s="45" t="str">
        <f>IF(AND(NOT(ISBLANK([2]ICSALabs!G1138)),[2]ICSALabs!G1138&lt;&gt;"N/A"),IF(C1138="All",CONCATENATE([1]Lookup!F$2,D1138,[1]Lookup!G$2,B1138,[1]Lookup!H$2,H$1,[1]Lookup!I$2),CONCATENATE([1]Lookup!F$3,D1138,[1]Lookup!G$3,B1138,[1]Lookup!H$3)),"--no url")</f>
        <v>--no url</v>
      </c>
    </row>
    <row r="1139" spans="1:6" hidden="1" x14ac:dyDescent="0.25">
      <c r="A1139" s="45" t="b">
        <f>IF(ISBLANK([2]ICSALabs!D1139),FALSE,LOOKUP([2]ICSALabs!D1139,[1]Lookup!$A$2:$B$4))</f>
        <v>0</v>
      </c>
      <c r="B1139" s="45" t="b">
        <f>IF(ISBLANK([2]ICSALabs!E1139),FALSE,TRIM([2]ICSALabs!E1139))</f>
        <v>0</v>
      </c>
      <c r="C1139" s="45" t="b">
        <f>IF(ISBLANK([2]ICSALabs!F1139),FALSE,LOOKUP([2]ICSALabs!F1139,[1]Lookup!$A$6:$B$7))</f>
        <v>0</v>
      </c>
      <c r="D1139" s="45" t="b">
        <f>IF(ISBLANK([2]ICSALabs!G1139),FALSE,[2]ICSALabs!G1139)</f>
        <v>0</v>
      </c>
      <c r="E1139" s="45" t="str">
        <f>IF(NOT(ISBLANK([2]ICSALabs!D1139)),IF(OR(ISBLANK([2]ICSALabs!E1139),[2]ICSALabs!E1139="N/A"),"--no acb code",CONCATENATE([1]Lookup!F$1,A1139,[1]Lookup!G$1,B1139,[1]Lookup!H$1,H$1,[1]Lookup!I$1)),"--no attestation")</f>
        <v>--no attestation</v>
      </c>
      <c r="F1139" s="45" t="str">
        <f>IF(AND(NOT(ISBLANK([2]ICSALabs!G1139)),[2]ICSALabs!G1139&lt;&gt;"N/A"),IF(C1139="All",CONCATENATE([1]Lookup!F$2,D1139,[1]Lookup!G$2,B1139,[1]Lookup!H$2,H$1,[1]Lookup!I$2),CONCATENATE([1]Lookup!F$3,D1139,[1]Lookup!G$3,B1139,[1]Lookup!H$3)),"--no url")</f>
        <v>--no url</v>
      </c>
    </row>
    <row r="1140" spans="1:6" hidden="1" x14ac:dyDescent="0.25">
      <c r="A1140" s="45" t="b">
        <f>IF(ISBLANK([2]ICSALabs!D1140),FALSE,LOOKUP([2]ICSALabs!D1140,[1]Lookup!$A$2:$B$4))</f>
        <v>0</v>
      </c>
      <c r="B1140" s="45" t="b">
        <f>IF(ISBLANK([2]ICSALabs!E1140),FALSE,TRIM([2]ICSALabs!E1140))</f>
        <v>0</v>
      </c>
      <c r="C1140" s="45" t="b">
        <f>IF(ISBLANK([2]ICSALabs!F1140),FALSE,LOOKUP([2]ICSALabs!F1140,[1]Lookup!$A$6:$B$7))</f>
        <v>0</v>
      </c>
      <c r="D1140" s="45" t="b">
        <f>IF(ISBLANK([2]ICSALabs!G1140),FALSE,[2]ICSALabs!G1140)</f>
        <v>0</v>
      </c>
      <c r="E1140" s="45" t="str">
        <f>IF(NOT(ISBLANK([2]ICSALabs!D1140)),IF(OR(ISBLANK([2]ICSALabs!E1140),[2]ICSALabs!E1140="N/A"),"--no acb code",CONCATENATE([1]Lookup!F$1,A1140,[1]Lookup!G$1,B1140,[1]Lookup!H$1,H$1,[1]Lookup!I$1)),"--no attestation")</f>
        <v>--no attestation</v>
      </c>
      <c r="F1140" s="45" t="str">
        <f>IF(AND(NOT(ISBLANK([2]ICSALabs!G1140)),[2]ICSALabs!G1140&lt;&gt;"N/A"),IF(C1140="All",CONCATENATE([1]Lookup!F$2,D1140,[1]Lookup!G$2,B1140,[1]Lookup!H$2,H$1,[1]Lookup!I$2),CONCATENATE([1]Lookup!F$3,D1140,[1]Lookup!G$3,B1140,[1]Lookup!H$3)),"--no url")</f>
        <v>--no url</v>
      </c>
    </row>
    <row r="1141" spans="1:6" hidden="1" x14ac:dyDescent="0.25">
      <c r="A1141" s="45" t="b">
        <f>IF(ISBLANK([2]ICSALabs!D1141),FALSE,LOOKUP([2]ICSALabs!D1141,[1]Lookup!$A$2:$B$4))</f>
        <v>0</v>
      </c>
      <c r="B1141" s="45" t="b">
        <f>IF(ISBLANK([2]ICSALabs!E1141),FALSE,TRIM([2]ICSALabs!E1141))</f>
        <v>0</v>
      </c>
      <c r="C1141" s="45" t="b">
        <f>IF(ISBLANK([2]ICSALabs!F1141),FALSE,LOOKUP([2]ICSALabs!F1141,[1]Lookup!$A$6:$B$7))</f>
        <v>0</v>
      </c>
      <c r="D1141" s="45" t="b">
        <f>IF(ISBLANK([2]ICSALabs!G1141),FALSE,[2]ICSALabs!G1141)</f>
        <v>0</v>
      </c>
      <c r="E1141" s="45" t="str">
        <f>IF(NOT(ISBLANK([2]ICSALabs!D1141)),IF(OR(ISBLANK([2]ICSALabs!E1141),[2]ICSALabs!E1141="N/A"),"--no acb code",CONCATENATE([1]Lookup!F$1,A1141,[1]Lookup!G$1,B1141,[1]Lookup!H$1,H$1,[1]Lookup!I$1)),"--no attestation")</f>
        <v>--no attestation</v>
      </c>
      <c r="F1141" s="45" t="str">
        <f>IF(AND(NOT(ISBLANK([2]ICSALabs!G1141)),[2]ICSALabs!G1141&lt;&gt;"N/A"),IF(C1141="All",CONCATENATE([1]Lookup!F$2,D1141,[1]Lookup!G$2,B1141,[1]Lookup!H$2,H$1,[1]Lookup!I$2),CONCATENATE([1]Lookup!F$3,D1141,[1]Lookup!G$3,B1141,[1]Lookup!H$3)),"--no url")</f>
        <v>--no url</v>
      </c>
    </row>
    <row r="1142" spans="1:6" hidden="1" x14ac:dyDescent="0.25">
      <c r="A1142" s="45" t="b">
        <f>IF(ISBLANK([2]ICSALabs!D1142),FALSE,LOOKUP([2]ICSALabs!D1142,[1]Lookup!$A$2:$B$4))</f>
        <v>0</v>
      </c>
      <c r="B1142" s="45" t="b">
        <f>IF(ISBLANK([2]ICSALabs!E1142),FALSE,TRIM([2]ICSALabs!E1142))</f>
        <v>0</v>
      </c>
      <c r="C1142" s="45" t="b">
        <f>IF(ISBLANK([2]ICSALabs!F1142),FALSE,LOOKUP([2]ICSALabs!F1142,[1]Lookup!$A$6:$B$7))</f>
        <v>0</v>
      </c>
      <c r="D1142" s="45" t="b">
        <f>IF(ISBLANK([2]ICSALabs!G1142),FALSE,[2]ICSALabs!G1142)</f>
        <v>0</v>
      </c>
      <c r="E1142" s="45" t="str">
        <f>IF(NOT(ISBLANK([2]ICSALabs!D1142)),IF(OR(ISBLANK([2]ICSALabs!E1142),[2]ICSALabs!E1142="N/A"),"--no acb code",CONCATENATE([1]Lookup!F$1,A1142,[1]Lookup!G$1,B1142,[1]Lookup!H$1,H$1,[1]Lookup!I$1)),"--no attestation")</f>
        <v>--no attestation</v>
      </c>
      <c r="F1142" s="45" t="str">
        <f>IF(AND(NOT(ISBLANK([2]ICSALabs!G1142)),[2]ICSALabs!G1142&lt;&gt;"N/A"),IF(C1142="All",CONCATENATE([1]Lookup!F$2,D1142,[1]Lookup!G$2,B1142,[1]Lookup!H$2,H$1,[1]Lookup!I$2),CONCATENATE([1]Lookup!F$3,D1142,[1]Lookup!G$3,B1142,[1]Lookup!H$3)),"--no url")</f>
        <v>--no url</v>
      </c>
    </row>
    <row r="1143" spans="1:6" hidden="1" x14ac:dyDescent="0.25">
      <c r="A1143" s="45" t="b">
        <f>IF(ISBLANK([2]ICSALabs!D1143),FALSE,LOOKUP([2]ICSALabs!D1143,[1]Lookup!$A$2:$B$4))</f>
        <v>0</v>
      </c>
      <c r="B1143" s="45" t="b">
        <f>IF(ISBLANK([2]ICSALabs!E1143),FALSE,TRIM([2]ICSALabs!E1143))</f>
        <v>0</v>
      </c>
      <c r="C1143" s="45" t="b">
        <f>IF(ISBLANK([2]ICSALabs!F1143),FALSE,LOOKUP([2]ICSALabs!F1143,[1]Lookup!$A$6:$B$7))</f>
        <v>0</v>
      </c>
      <c r="D1143" s="45" t="b">
        <f>IF(ISBLANK([2]ICSALabs!G1143),FALSE,[2]ICSALabs!G1143)</f>
        <v>0</v>
      </c>
      <c r="E1143" s="45" t="str">
        <f>IF(NOT(ISBLANK([2]ICSALabs!D1143)),IF(OR(ISBLANK([2]ICSALabs!E1143),[2]ICSALabs!E1143="N/A"),"--no acb code",CONCATENATE([1]Lookup!F$1,A1143,[1]Lookup!G$1,B1143,[1]Lookup!H$1,H$1,[1]Lookup!I$1)),"--no attestation")</f>
        <v>--no attestation</v>
      </c>
      <c r="F1143" s="45" t="str">
        <f>IF(AND(NOT(ISBLANK([2]ICSALabs!G1143)),[2]ICSALabs!G1143&lt;&gt;"N/A"),IF(C1143="All",CONCATENATE([1]Lookup!F$2,D1143,[1]Lookup!G$2,B1143,[1]Lookup!H$2,H$1,[1]Lookup!I$2),CONCATENATE([1]Lookup!F$3,D1143,[1]Lookup!G$3,B1143,[1]Lookup!H$3)),"--no url")</f>
        <v>--no url</v>
      </c>
    </row>
    <row r="1144" spans="1:6" hidden="1" x14ac:dyDescent="0.25">
      <c r="A1144" s="45" t="b">
        <f>IF(ISBLANK([2]ICSALabs!D1144),FALSE,LOOKUP([2]ICSALabs!D1144,[1]Lookup!$A$2:$B$4))</f>
        <v>0</v>
      </c>
      <c r="B1144" s="45" t="b">
        <f>IF(ISBLANK([2]ICSALabs!E1144),FALSE,TRIM([2]ICSALabs!E1144))</f>
        <v>0</v>
      </c>
      <c r="C1144" s="45" t="b">
        <f>IF(ISBLANK([2]ICSALabs!F1144),FALSE,LOOKUP([2]ICSALabs!F1144,[1]Lookup!$A$6:$B$7))</f>
        <v>0</v>
      </c>
      <c r="D1144" s="45" t="b">
        <f>IF(ISBLANK([2]ICSALabs!G1144),FALSE,[2]ICSALabs!G1144)</f>
        <v>0</v>
      </c>
      <c r="E1144" s="45" t="str">
        <f>IF(NOT(ISBLANK([2]ICSALabs!D1144)),IF(OR(ISBLANK([2]ICSALabs!E1144),[2]ICSALabs!E1144="N/A"),"--no acb code",CONCATENATE([1]Lookup!F$1,A1144,[1]Lookup!G$1,B1144,[1]Lookup!H$1,H$1,[1]Lookup!I$1)),"--no attestation")</f>
        <v>--no attestation</v>
      </c>
      <c r="F1144" s="45" t="str">
        <f>IF(AND(NOT(ISBLANK([2]ICSALabs!G1144)),[2]ICSALabs!G1144&lt;&gt;"N/A"),IF(C1144="All",CONCATENATE([1]Lookup!F$2,D1144,[1]Lookup!G$2,B1144,[1]Lookup!H$2,H$1,[1]Lookup!I$2),CONCATENATE([1]Lookup!F$3,D1144,[1]Lookup!G$3,B1144,[1]Lookup!H$3)),"--no url")</f>
        <v>--no url</v>
      </c>
    </row>
    <row r="1145" spans="1:6" hidden="1" x14ac:dyDescent="0.25">
      <c r="A1145" s="45" t="b">
        <f>IF(ISBLANK([2]ICSALabs!D1145),FALSE,LOOKUP([2]ICSALabs!D1145,[1]Lookup!$A$2:$B$4))</f>
        <v>0</v>
      </c>
      <c r="B1145" s="45" t="b">
        <f>IF(ISBLANK([2]ICSALabs!E1145),FALSE,TRIM([2]ICSALabs!E1145))</f>
        <v>0</v>
      </c>
      <c r="C1145" s="45" t="b">
        <f>IF(ISBLANK([2]ICSALabs!F1145),FALSE,LOOKUP([2]ICSALabs!F1145,[1]Lookup!$A$6:$B$7))</f>
        <v>0</v>
      </c>
      <c r="D1145" s="45" t="b">
        <f>IF(ISBLANK([2]ICSALabs!G1145),FALSE,[2]ICSALabs!G1145)</f>
        <v>0</v>
      </c>
      <c r="E1145" s="45" t="str">
        <f>IF(NOT(ISBLANK([2]ICSALabs!D1145)),IF(OR(ISBLANK([2]ICSALabs!E1145),[2]ICSALabs!E1145="N/A"),"--no acb code",CONCATENATE([1]Lookup!F$1,A1145,[1]Lookup!G$1,B1145,[1]Lookup!H$1,H$1,[1]Lookup!I$1)),"--no attestation")</f>
        <v>--no attestation</v>
      </c>
      <c r="F1145" s="45" t="str">
        <f>IF(AND(NOT(ISBLANK([2]ICSALabs!G1145)),[2]ICSALabs!G1145&lt;&gt;"N/A"),IF(C1145="All",CONCATENATE([1]Lookup!F$2,D1145,[1]Lookup!G$2,B1145,[1]Lookup!H$2,H$1,[1]Lookup!I$2),CONCATENATE([1]Lookup!F$3,D1145,[1]Lookup!G$3,B1145,[1]Lookup!H$3)),"--no url")</f>
        <v>--no url</v>
      </c>
    </row>
    <row r="1146" spans="1:6" hidden="1" x14ac:dyDescent="0.25">
      <c r="A1146" s="45" t="b">
        <f>IF(ISBLANK([2]ICSALabs!D1146),FALSE,LOOKUP([2]ICSALabs!D1146,[1]Lookup!$A$2:$B$4))</f>
        <v>0</v>
      </c>
      <c r="B1146" s="45" t="b">
        <f>IF(ISBLANK([2]ICSALabs!E1146),FALSE,TRIM([2]ICSALabs!E1146))</f>
        <v>0</v>
      </c>
      <c r="C1146" s="45" t="b">
        <f>IF(ISBLANK([2]ICSALabs!F1146),FALSE,LOOKUP([2]ICSALabs!F1146,[1]Lookup!$A$6:$B$7))</f>
        <v>0</v>
      </c>
      <c r="D1146" s="45" t="b">
        <f>IF(ISBLANK([2]ICSALabs!G1146),FALSE,[2]ICSALabs!G1146)</f>
        <v>0</v>
      </c>
      <c r="E1146" s="45" t="str">
        <f>IF(NOT(ISBLANK([2]ICSALabs!D1146)),IF(OR(ISBLANK([2]ICSALabs!E1146),[2]ICSALabs!E1146="N/A"),"--no acb code",CONCATENATE([1]Lookup!F$1,A1146,[1]Lookup!G$1,B1146,[1]Lookup!H$1,H$1,[1]Lookup!I$1)),"--no attestation")</f>
        <v>--no attestation</v>
      </c>
      <c r="F1146" s="45" t="str">
        <f>IF(AND(NOT(ISBLANK([2]ICSALabs!G1146)),[2]ICSALabs!G1146&lt;&gt;"N/A"),IF(C1146="All",CONCATENATE([1]Lookup!F$2,D1146,[1]Lookup!G$2,B1146,[1]Lookup!H$2,H$1,[1]Lookup!I$2),CONCATENATE([1]Lookup!F$3,D1146,[1]Lookup!G$3,B1146,[1]Lookup!H$3)),"--no url")</f>
        <v>--no url</v>
      </c>
    </row>
    <row r="1147" spans="1:6" hidden="1" x14ac:dyDescent="0.25">
      <c r="A1147" s="45" t="b">
        <f>IF(ISBLANK([2]ICSALabs!D1147),FALSE,LOOKUP([2]ICSALabs!D1147,[1]Lookup!$A$2:$B$4))</f>
        <v>0</v>
      </c>
      <c r="B1147" s="45" t="b">
        <f>IF(ISBLANK([2]ICSALabs!E1147),FALSE,TRIM([2]ICSALabs!E1147))</f>
        <v>0</v>
      </c>
      <c r="C1147" s="45" t="b">
        <f>IF(ISBLANK([2]ICSALabs!F1147),FALSE,LOOKUP([2]ICSALabs!F1147,[1]Lookup!$A$6:$B$7))</f>
        <v>0</v>
      </c>
      <c r="D1147" s="45" t="b">
        <f>IF(ISBLANK([2]ICSALabs!G1147),FALSE,[2]ICSALabs!G1147)</f>
        <v>0</v>
      </c>
      <c r="E1147" s="45" t="str">
        <f>IF(NOT(ISBLANK([2]ICSALabs!D1147)),IF(OR(ISBLANK([2]ICSALabs!E1147),[2]ICSALabs!E1147="N/A"),"--no acb code",CONCATENATE([1]Lookup!F$1,A1147,[1]Lookup!G$1,B1147,[1]Lookup!H$1,H$1,[1]Lookup!I$1)),"--no attestation")</f>
        <v>--no attestation</v>
      </c>
      <c r="F1147" s="45" t="str">
        <f>IF(AND(NOT(ISBLANK([2]ICSALabs!G1147)),[2]ICSALabs!G1147&lt;&gt;"N/A"),IF(C1147="All",CONCATENATE([1]Lookup!F$2,D1147,[1]Lookup!G$2,B1147,[1]Lookup!H$2,H$1,[1]Lookup!I$2),CONCATENATE([1]Lookup!F$3,D1147,[1]Lookup!G$3,B1147,[1]Lookup!H$3)),"--no url")</f>
        <v>--no url</v>
      </c>
    </row>
    <row r="1148" spans="1:6" hidden="1" x14ac:dyDescent="0.25">
      <c r="A1148" s="45" t="b">
        <f>IF(ISBLANK([2]ICSALabs!D1148),FALSE,LOOKUP([2]ICSALabs!D1148,[1]Lookup!$A$2:$B$4))</f>
        <v>0</v>
      </c>
      <c r="B1148" s="45" t="b">
        <f>IF(ISBLANK([2]ICSALabs!E1148),FALSE,TRIM([2]ICSALabs!E1148))</f>
        <v>0</v>
      </c>
      <c r="C1148" s="45" t="b">
        <f>IF(ISBLANK([2]ICSALabs!F1148),FALSE,LOOKUP([2]ICSALabs!F1148,[1]Lookup!$A$6:$B$7))</f>
        <v>0</v>
      </c>
      <c r="D1148" s="45" t="b">
        <f>IF(ISBLANK([2]ICSALabs!G1148),FALSE,[2]ICSALabs!G1148)</f>
        <v>0</v>
      </c>
      <c r="E1148" s="45" t="str">
        <f>IF(NOT(ISBLANK([2]ICSALabs!D1148)),IF(OR(ISBLANK([2]ICSALabs!E1148),[2]ICSALabs!E1148="N/A"),"--no acb code",CONCATENATE([1]Lookup!F$1,A1148,[1]Lookup!G$1,B1148,[1]Lookup!H$1,H$1,[1]Lookup!I$1)),"--no attestation")</f>
        <v>--no attestation</v>
      </c>
      <c r="F1148" s="45" t="str">
        <f>IF(AND(NOT(ISBLANK([2]ICSALabs!G1148)),[2]ICSALabs!G1148&lt;&gt;"N/A"),IF(C1148="All",CONCATENATE([1]Lookup!F$2,D1148,[1]Lookup!G$2,B1148,[1]Lookup!H$2,H$1,[1]Lookup!I$2),CONCATENATE([1]Lookup!F$3,D1148,[1]Lookup!G$3,B1148,[1]Lookup!H$3)),"--no url")</f>
        <v>--no url</v>
      </c>
    </row>
    <row r="1149" spans="1:6" hidden="1" x14ac:dyDescent="0.25">
      <c r="A1149" s="45" t="b">
        <f>IF(ISBLANK([2]ICSALabs!D1149),FALSE,LOOKUP([2]ICSALabs!D1149,[1]Lookup!$A$2:$B$4))</f>
        <v>0</v>
      </c>
      <c r="B1149" s="45" t="b">
        <f>IF(ISBLANK([2]ICSALabs!E1149),FALSE,TRIM([2]ICSALabs!E1149))</f>
        <v>0</v>
      </c>
      <c r="C1149" s="45" t="b">
        <f>IF(ISBLANK([2]ICSALabs!F1149),FALSE,LOOKUP([2]ICSALabs!F1149,[1]Lookup!$A$6:$B$7))</f>
        <v>0</v>
      </c>
      <c r="D1149" s="45" t="b">
        <f>IF(ISBLANK([2]ICSALabs!G1149),FALSE,[2]ICSALabs!G1149)</f>
        <v>0</v>
      </c>
      <c r="E1149" s="45" t="str">
        <f>IF(NOT(ISBLANK([2]ICSALabs!D1149)),IF(OR(ISBLANK([2]ICSALabs!E1149),[2]ICSALabs!E1149="N/A"),"--no acb code",CONCATENATE([1]Lookup!F$1,A1149,[1]Lookup!G$1,B1149,[1]Lookup!H$1,H$1,[1]Lookup!I$1)),"--no attestation")</f>
        <v>--no attestation</v>
      </c>
      <c r="F1149" s="45" t="str">
        <f>IF(AND(NOT(ISBLANK([2]ICSALabs!G1149)),[2]ICSALabs!G1149&lt;&gt;"N/A"),IF(C1149="All",CONCATENATE([1]Lookup!F$2,D1149,[1]Lookup!G$2,B1149,[1]Lookup!H$2,H$1,[1]Lookup!I$2),CONCATENATE([1]Lookup!F$3,D1149,[1]Lookup!G$3,B1149,[1]Lookup!H$3)),"--no url")</f>
        <v>--no url</v>
      </c>
    </row>
    <row r="1150" spans="1:6" hidden="1" x14ac:dyDescent="0.25">
      <c r="A1150" s="45" t="b">
        <f>IF(ISBLANK([2]ICSALabs!D1150),FALSE,LOOKUP([2]ICSALabs!D1150,[1]Lookup!$A$2:$B$4))</f>
        <v>0</v>
      </c>
      <c r="B1150" s="45" t="b">
        <f>IF(ISBLANK([2]ICSALabs!E1150),FALSE,TRIM([2]ICSALabs!E1150))</f>
        <v>0</v>
      </c>
      <c r="C1150" s="45" t="b">
        <f>IF(ISBLANK([2]ICSALabs!F1150),FALSE,LOOKUP([2]ICSALabs!F1150,[1]Lookup!$A$6:$B$7))</f>
        <v>0</v>
      </c>
      <c r="D1150" s="45" t="b">
        <f>IF(ISBLANK([2]ICSALabs!G1150),FALSE,[2]ICSALabs!G1150)</f>
        <v>0</v>
      </c>
      <c r="E1150" s="45" t="str">
        <f>IF(NOT(ISBLANK([2]ICSALabs!D1150)),IF(OR(ISBLANK([2]ICSALabs!E1150),[2]ICSALabs!E1150="N/A"),"--no acb code",CONCATENATE([1]Lookup!F$1,A1150,[1]Lookup!G$1,B1150,[1]Lookup!H$1,H$1,[1]Lookup!I$1)),"--no attestation")</f>
        <v>--no attestation</v>
      </c>
      <c r="F1150" s="45" t="str">
        <f>IF(AND(NOT(ISBLANK([2]ICSALabs!G1150)),[2]ICSALabs!G1150&lt;&gt;"N/A"),IF(C1150="All",CONCATENATE([1]Lookup!F$2,D1150,[1]Lookup!G$2,B1150,[1]Lookup!H$2,H$1,[1]Lookup!I$2),CONCATENATE([1]Lookup!F$3,D1150,[1]Lookup!G$3,B1150,[1]Lookup!H$3)),"--no url")</f>
        <v>--no url</v>
      </c>
    </row>
    <row r="1151" spans="1:6" hidden="1" x14ac:dyDescent="0.25">
      <c r="A1151" s="45" t="b">
        <f>IF(ISBLANK([2]ICSALabs!D1151),FALSE,LOOKUP([2]ICSALabs!D1151,[1]Lookup!$A$2:$B$4))</f>
        <v>0</v>
      </c>
      <c r="B1151" s="45" t="b">
        <f>IF(ISBLANK([2]ICSALabs!E1151),FALSE,TRIM([2]ICSALabs!E1151))</f>
        <v>0</v>
      </c>
      <c r="C1151" s="45" t="b">
        <f>IF(ISBLANK([2]ICSALabs!F1151),FALSE,LOOKUP([2]ICSALabs!F1151,[1]Lookup!$A$6:$B$7))</f>
        <v>0</v>
      </c>
      <c r="D1151" s="45" t="b">
        <f>IF(ISBLANK([2]ICSALabs!G1151),FALSE,[2]ICSALabs!G1151)</f>
        <v>0</v>
      </c>
      <c r="E1151" s="45" t="str">
        <f>IF(NOT(ISBLANK([2]ICSALabs!D1151)),IF(OR(ISBLANK([2]ICSALabs!E1151),[2]ICSALabs!E1151="N/A"),"--no acb code",CONCATENATE([1]Lookup!F$1,A1151,[1]Lookup!G$1,B1151,[1]Lookup!H$1,H$1,[1]Lookup!I$1)),"--no attestation")</f>
        <v>--no attestation</v>
      </c>
      <c r="F1151" s="45" t="str">
        <f>IF(AND(NOT(ISBLANK([2]ICSALabs!G1151)),[2]ICSALabs!G1151&lt;&gt;"N/A"),IF(C1151="All",CONCATENATE([1]Lookup!F$2,D1151,[1]Lookup!G$2,B1151,[1]Lookup!H$2,H$1,[1]Lookup!I$2),CONCATENATE([1]Lookup!F$3,D1151,[1]Lookup!G$3,B1151,[1]Lookup!H$3)),"--no url")</f>
        <v>--no url</v>
      </c>
    </row>
    <row r="1152" spans="1:6" hidden="1" x14ac:dyDescent="0.25">
      <c r="A1152" s="45" t="b">
        <f>IF(ISBLANK([2]ICSALabs!D1152),FALSE,LOOKUP([2]ICSALabs!D1152,[1]Lookup!$A$2:$B$4))</f>
        <v>0</v>
      </c>
      <c r="B1152" s="45" t="b">
        <f>IF(ISBLANK([2]ICSALabs!E1152),FALSE,TRIM([2]ICSALabs!E1152))</f>
        <v>0</v>
      </c>
      <c r="C1152" s="45" t="b">
        <f>IF(ISBLANK([2]ICSALabs!F1152),FALSE,LOOKUP([2]ICSALabs!F1152,[1]Lookup!$A$6:$B$7))</f>
        <v>0</v>
      </c>
      <c r="D1152" s="45" t="b">
        <f>IF(ISBLANK([2]ICSALabs!G1152),FALSE,[2]ICSALabs!G1152)</f>
        <v>0</v>
      </c>
      <c r="E1152" s="45" t="str">
        <f>IF(NOT(ISBLANK([2]ICSALabs!D1152)),IF(OR(ISBLANK([2]ICSALabs!E1152),[2]ICSALabs!E1152="N/A"),"--no acb code",CONCATENATE([1]Lookup!F$1,A1152,[1]Lookup!G$1,B1152,[1]Lookup!H$1,H$1,[1]Lookup!I$1)),"--no attestation")</f>
        <v>--no attestation</v>
      </c>
      <c r="F1152" s="45" t="str">
        <f>IF(AND(NOT(ISBLANK([2]ICSALabs!G1152)),[2]ICSALabs!G1152&lt;&gt;"N/A"),IF(C1152="All",CONCATENATE([1]Lookup!F$2,D1152,[1]Lookup!G$2,B1152,[1]Lookup!H$2,H$1,[1]Lookup!I$2),CONCATENATE([1]Lookup!F$3,D1152,[1]Lookup!G$3,B1152,[1]Lookup!H$3)),"--no url")</f>
        <v>--no url</v>
      </c>
    </row>
    <row r="1153" spans="1:6" hidden="1" x14ac:dyDescent="0.25">
      <c r="A1153" s="45" t="b">
        <f>IF(ISBLANK([2]ICSALabs!D1153),FALSE,LOOKUP([2]ICSALabs!D1153,[1]Lookup!$A$2:$B$4))</f>
        <v>0</v>
      </c>
      <c r="B1153" s="45" t="b">
        <f>IF(ISBLANK([2]ICSALabs!E1153),FALSE,TRIM([2]ICSALabs!E1153))</f>
        <v>0</v>
      </c>
      <c r="C1153" s="45" t="b">
        <f>IF(ISBLANK([2]ICSALabs!F1153),FALSE,LOOKUP([2]ICSALabs!F1153,[1]Lookup!$A$6:$B$7))</f>
        <v>0</v>
      </c>
      <c r="D1153" s="45" t="b">
        <f>IF(ISBLANK([2]ICSALabs!G1153),FALSE,[2]ICSALabs!G1153)</f>
        <v>0</v>
      </c>
      <c r="E1153" s="45" t="str">
        <f>IF(NOT(ISBLANK([2]ICSALabs!D1153)),IF(OR(ISBLANK([2]ICSALabs!E1153),[2]ICSALabs!E1153="N/A"),"--no acb code",CONCATENATE([1]Lookup!F$1,A1153,[1]Lookup!G$1,B1153,[1]Lookup!H$1,H$1,[1]Lookup!I$1)),"--no attestation")</f>
        <v>--no attestation</v>
      </c>
      <c r="F1153" s="45" t="str">
        <f>IF(AND(NOT(ISBLANK([2]ICSALabs!G1153)),[2]ICSALabs!G1153&lt;&gt;"N/A"),IF(C1153="All",CONCATENATE([1]Lookup!F$2,D1153,[1]Lookup!G$2,B1153,[1]Lookup!H$2,H$1,[1]Lookup!I$2),CONCATENATE([1]Lookup!F$3,D1153,[1]Lookup!G$3,B1153,[1]Lookup!H$3)),"--no url")</f>
        <v>--no url</v>
      </c>
    </row>
    <row r="1154" spans="1:6" x14ac:dyDescent="0.25">
      <c r="A1154" s="45" t="str">
        <f>IF(ISBLANK([2]ICSALabs!D1154),FALSE,LOOKUP([2]ICSALabs!D1154,[1]Lookup!$A$2:$B$4))</f>
        <v>Affirmative</v>
      </c>
      <c r="B1154" s="45" t="str">
        <f>IF(ISBLANK([2]ICSALabs!E1154),FALSE,TRIM([2]ICSALabs!E1154))</f>
        <v>150061R01</v>
      </c>
      <c r="C1154" s="45" t="str">
        <f>IF(ISBLANK([2]ICSALabs!F1154),FALSE,LOOKUP([2]ICSALabs!F1154,[1]Lookup!$A$6:$B$7))</f>
        <v>All</v>
      </c>
      <c r="D1154" s="45" t="str">
        <f>IF(ISBLANK([2]ICSALabs!G1154),FALSE,[2]ICSALabs!G1154)</f>
        <v>http://practice-alt.com/electronic-health-records-nj-ny-pa/disclosures/</v>
      </c>
      <c r="E1154" s="45" t="str">
        <f>IF(NOT(ISBLANK([2]ICSALabs!D1154)),IF(OR(ISBLANK([2]ICSALabs!E1154),[2]ICSALabs!E1154="N/A"),"--no acb code",CONCATENATE([1]Lookup!F$1,A1154,[1]Lookup!G$1,B1154,[1]Lookup!H$1,H$1,[1]Lookup!I$1)),"--no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'150061R01' and cb."name" = 'ICSA Labs' and cp.product_version_id = pv.product_version_id and pv.product_id = p.product_id and p.vendor_id = vend.vendor_id;</v>
      </c>
      <c r="F1154" s="45" t="str">
        <f>IF(AND(NOT(ISBLANK([2]ICSALabs!G1154)),[2]ICSALabs!G1154&lt;&gt;"N/A"),IF(C1154="All",CONCATENATE([1]Lookup!F$2,D1154,[1]Lookup!G$2,B1154,[1]Lookup!H$2,H$1,[1]Lookup!I$2),CONCATENATE([1]Lookup!F$3,D1154,[1]Lookup!G$3,B1154,[1]Lookup!H$3)),"--no url")</f>
        <v>update openchpl.certified_product as cp set transparency_attestation_url = 'http://practice-alt.com/electronic-health-records-nj-ny-pa/disclosures/' from (select certified_product_id from (select vend.vendor_code from openchpl.certified_product as cp, openchpl.product_version as pv, openchpl.product as p, openchpl.vendor as vend where cp.acb_certification_id = '150061R01'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55" spans="1:6" hidden="1" x14ac:dyDescent="0.25">
      <c r="A1155" s="45" t="b">
        <f>IF(ISBLANK([2]ICSALabs!D1155),FALSE,LOOKUP([2]ICSALabs!D1155,[1]Lookup!$A$2:$B$4))</f>
        <v>0</v>
      </c>
      <c r="B1155" s="45" t="b">
        <f>IF(ISBLANK([2]ICSALabs!E1155),FALSE,TRIM([2]ICSALabs!E1155))</f>
        <v>0</v>
      </c>
      <c r="C1155" s="45" t="b">
        <f>IF(ISBLANK([2]ICSALabs!F1155),FALSE,LOOKUP([2]ICSALabs!F1155,[1]Lookup!$A$6:$B$7))</f>
        <v>0</v>
      </c>
      <c r="D1155" s="45" t="b">
        <f>IF(ISBLANK([2]ICSALabs!G1155),FALSE,[2]ICSALabs!G1155)</f>
        <v>0</v>
      </c>
      <c r="E1155" s="45" t="str">
        <f>IF(NOT(ISBLANK([2]ICSALabs!D1155)),IF(OR(ISBLANK([2]ICSALabs!E1155),[2]ICSALabs!E1155="N/A"),"--no acb code",CONCATENATE([1]Lookup!F$1,A1155,[1]Lookup!G$1,B1155,[1]Lookup!H$1,H$1,[1]Lookup!I$1)),"--no attestation")</f>
        <v>--no attestation</v>
      </c>
      <c r="F1155" s="45" t="str">
        <f>IF(AND(NOT(ISBLANK([2]ICSALabs!G1155)),[2]ICSALabs!G1155&lt;&gt;"N/A"),IF(C1155="All",CONCATENATE([1]Lookup!F$2,D1155,[1]Lookup!G$2,B1155,[1]Lookup!H$2,H$1,[1]Lookup!I$2),CONCATENATE([1]Lookup!F$3,D1155,[1]Lookup!G$3,B1155,[1]Lookup!H$3)),"--no url")</f>
        <v>--no url</v>
      </c>
    </row>
    <row r="1156" spans="1:6" hidden="1" x14ac:dyDescent="0.25">
      <c r="A1156" s="45" t="b">
        <f>IF(ISBLANK([2]ICSALabs!D1156),FALSE,LOOKUP([2]ICSALabs!D1156,[1]Lookup!$A$2:$B$4))</f>
        <v>0</v>
      </c>
      <c r="B1156" s="45" t="b">
        <f>IF(ISBLANK([2]ICSALabs!E1156),FALSE,TRIM([2]ICSALabs!E1156))</f>
        <v>0</v>
      </c>
      <c r="C1156" s="45" t="b">
        <f>IF(ISBLANK([2]ICSALabs!F1156),FALSE,LOOKUP([2]ICSALabs!F1156,[1]Lookup!$A$6:$B$7))</f>
        <v>0</v>
      </c>
      <c r="D1156" s="45" t="b">
        <f>IF(ISBLANK([2]ICSALabs!G1156),FALSE,[2]ICSALabs!G1156)</f>
        <v>0</v>
      </c>
      <c r="E1156" s="45" t="str">
        <f>IF(NOT(ISBLANK([2]ICSALabs!D1156)),IF(OR(ISBLANK([2]ICSALabs!E1156),[2]ICSALabs!E1156="N/A"),"--no acb code",CONCATENATE([1]Lookup!F$1,A1156,[1]Lookup!G$1,B1156,[1]Lookup!H$1,H$1,[1]Lookup!I$1)),"--no attestation")</f>
        <v>--no attestation</v>
      </c>
      <c r="F1156" s="45" t="str">
        <f>IF(AND(NOT(ISBLANK([2]ICSALabs!G1156)),[2]ICSALabs!G1156&lt;&gt;"N/A"),IF(C1156="All",CONCATENATE([1]Lookup!F$2,D1156,[1]Lookup!G$2,B1156,[1]Lookup!H$2,H$1,[1]Lookup!I$2),CONCATENATE([1]Lookup!F$3,D1156,[1]Lookup!G$3,B1156,[1]Lookup!H$3)),"--no url")</f>
        <v>--no url</v>
      </c>
    </row>
    <row r="1157" spans="1:6" hidden="1" x14ac:dyDescent="0.25">
      <c r="A1157" s="45" t="b">
        <f>IF(ISBLANK([2]ICSALabs!D1157),FALSE,LOOKUP([2]ICSALabs!D1157,[1]Lookup!$A$2:$B$4))</f>
        <v>0</v>
      </c>
      <c r="B1157" s="45" t="b">
        <f>IF(ISBLANK([2]ICSALabs!E1157),FALSE,TRIM([2]ICSALabs!E1157))</f>
        <v>0</v>
      </c>
      <c r="C1157" s="45" t="b">
        <f>IF(ISBLANK([2]ICSALabs!F1157),FALSE,LOOKUP([2]ICSALabs!F1157,[1]Lookup!$A$6:$B$7))</f>
        <v>0</v>
      </c>
      <c r="D1157" s="45" t="b">
        <f>IF(ISBLANK([2]ICSALabs!G1157),FALSE,[2]ICSALabs!G1157)</f>
        <v>0</v>
      </c>
      <c r="E1157" s="45" t="str">
        <f>IF(NOT(ISBLANK([2]ICSALabs!D1157)),IF(OR(ISBLANK([2]ICSALabs!E1157),[2]ICSALabs!E1157="N/A"),"--no acb code",CONCATENATE([1]Lookup!F$1,A1157,[1]Lookup!G$1,B1157,[1]Lookup!H$1,H$1,[1]Lookup!I$1)),"--no attestation")</f>
        <v>--no attestation</v>
      </c>
      <c r="F1157" s="45" t="str">
        <f>IF(AND(NOT(ISBLANK([2]ICSALabs!G1157)),[2]ICSALabs!G1157&lt;&gt;"N/A"),IF(C1157="All",CONCATENATE([1]Lookup!F$2,D1157,[1]Lookup!G$2,B1157,[1]Lookup!H$2,H$1,[1]Lookup!I$2),CONCATENATE([1]Lookup!F$3,D1157,[1]Lookup!G$3,B1157,[1]Lookup!H$3)),"--no url")</f>
        <v>--no url</v>
      </c>
    </row>
    <row r="1158" spans="1:6" hidden="1" x14ac:dyDescent="0.25">
      <c r="A1158" s="45" t="b">
        <f>IF(ISBLANK([2]ICSALabs!D1158),FALSE,LOOKUP([2]ICSALabs!D1158,[1]Lookup!$A$2:$B$4))</f>
        <v>0</v>
      </c>
      <c r="B1158" s="45" t="b">
        <f>IF(ISBLANK([2]ICSALabs!E1158),FALSE,TRIM([2]ICSALabs!E1158))</f>
        <v>0</v>
      </c>
      <c r="C1158" s="45" t="b">
        <f>IF(ISBLANK([2]ICSALabs!F1158),FALSE,LOOKUP([2]ICSALabs!F1158,[1]Lookup!$A$6:$B$7))</f>
        <v>0</v>
      </c>
      <c r="D1158" s="45" t="b">
        <f>IF(ISBLANK([2]ICSALabs!G1158),FALSE,[2]ICSALabs!G1158)</f>
        <v>0</v>
      </c>
      <c r="E1158" s="45" t="str">
        <f>IF(NOT(ISBLANK([2]ICSALabs!D1158)),IF(OR(ISBLANK([2]ICSALabs!E1158),[2]ICSALabs!E1158="N/A"),"--no acb code",CONCATENATE([1]Lookup!F$1,A1158,[1]Lookup!G$1,B1158,[1]Lookup!H$1,H$1,[1]Lookup!I$1)),"--no attestation")</f>
        <v>--no attestation</v>
      </c>
      <c r="F1158" s="45" t="str">
        <f>IF(AND(NOT(ISBLANK([2]ICSALabs!G1158)),[2]ICSALabs!G1158&lt;&gt;"N/A"),IF(C1158="All",CONCATENATE([1]Lookup!F$2,D1158,[1]Lookup!G$2,B1158,[1]Lookup!H$2,H$1,[1]Lookup!I$2),CONCATENATE([1]Lookup!F$3,D1158,[1]Lookup!G$3,B1158,[1]Lookup!H$3)),"--no url")</f>
        <v>--no url</v>
      </c>
    </row>
    <row r="1159" spans="1:6" hidden="1" x14ac:dyDescent="0.25">
      <c r="A1159" s="45" t="b">
        <f>IF(ISBLANK([2]ICSALabs!D1159),FALSE,LOOKUP([2]ICSALabs!D1159,[1]Lookup!$A$2:$B$4))</f>
        <v>0</v>
      </c>
      <c r="B1159" s="45" t="b">
        <f>IF(ISBLANK([2]ICSALabs!E1159),FALSE,TRIM([2]ICSALabs!E1159))</f>
        <v>0</v>
      </c>
      <c r="C1159" s="45" t="b">
        <f>IF(ISBLANK([2]ICSALabs!F1159),FALSE,LOOKUP([2]ICSALabs!F1159,[1]Lookup!$A$6:$B$7))</f>
        <v>0</v>
      </c>
      <c r="D1159" s="45" t="b">
        <f>IF(ISBLANK([2]ICSALabs!G1159),FALSE,[2]ICSALabs!G1159)</f>
        <v>0</v>
      </c>
      <c r="E1159" s="45" t="str">
        <f>IF(NOT(ISBLANK([2]ICSALabs!D1159)),IF(OR(ISBLANK([2]ICSALabs!E1159),[2]ICSALabs!E1159="N/A"),"--no acb code",CONCATENATE([1]Lookup!F$1,A1159,[1]Lookup!G$1,B1159,[1]Lookup!H$1,H$1,[1]Lookup!I$1)),"--no attestation")</f>
        <v>--no attestation</v>
      </c>
      <c r="F1159" s="45" t="str">
        <f>IF(AND(NOT(ISBLANK([2]ICSALabs!G1159)),[2]ICSALabs!G1159&lt;&gt;"N/A"),IF(C1159="All",CONCATENATE([1]Lookup!F$2,D1159,[1]Lookup!G$2,B1159,[1]Lookup!H$2,H$1,[1]Lookup!I$2),CONCATENATE([1]Lookup!F$3,D1159,[1]Lookup!G$3,B1159,[1]Lookup!H$3)),"--no url")</f>
        <v>--no url</v>
      </c>
    </row>
    <row r="1160" spans="1:6" hidden="1" x14ac:dyDescent="0.25">
      <c r="A1160" s="45" t="b">
        <f>IF(ISBLANK([2]ICSALabs!D1160),FALSE,LOOKUP([2]ICSALabs!D1160,[1]Lookup!$A$2:$B$4))</f>
        <v>0</v>
      </c>
      <c r="B1160" s="45" t="b">
        <f>IF(ISBLANK([2]ICSALabs!E1160),FALSE,TRIM([2]ICSALabs!E1160))</f>
        <v>0</v>
      </c>
      <c r="C1160" s="45" t="b">
        <f>IF(ISBLANK([2]ICSALabs!F1160),FALSE,LOOKUP([2]ICSALabs!F1160,[1]Lookup!$A$6:$B$7))</f>
        <v>0</v>
      </c>
      <c r="D1160" s="45" t="b">
        <f>IF(ISBLANK([2]ICSALabs!G1160),FALSE,[2]ICSALabs!G1160)</f>
        <v>0</v>
      </c>
      <c r="E1160" s="45" t="str">
        <f>IF(NOT(ISBLANK([2]ICSALabs!D1160)),IF(OR(ISBLANK([2]ICSALabs!E1160),[2]ICSALabs!E1160="N/A"),"--no acb code",CONCATENATE([1]Lookup!F$1,A1160,[1]Lookup!G$1,B1160,[1]Lookup!H$1,H$1,[1]Lookup!I$1)),"--no attestation")</f>
        <v>--no attestation</v>
      </c>
      <c r="F1160" s="45" t="str">
        <f>IF(AND(NOT(ISBLANK([2]ICSALabs!G1160)),[2]ICSALabs!G1160&lt;&gt;"N/A"),IF(C1160="All",CONCATENATE([1]Lookup!F$2,D1160,[1]Lookup!G$2,B1160,[1]Lookup!H$2,H$1,[1]Lookup!I$2),CONCATENATE([1]Lookup!F$3,D1160,[1]Lookup!G$3,B1160,[1]Lookup!H$3)),"--no url")</f>
        <v>--no url</v>
      </c>
    </row>
    <row r="1161" spans="1:6" hidden="1" x14ac:dyDescent="0.25">
      <c r="A1161" s="45" t="b">
        <f>IF(ISBLANK([2]ICSALabs!D1161),FALSE,LOOKUP([2]ICSALabs!D1161,[1]Lookup!$A$2:$B$4))</f>
        <v>0</v>
      </c>
      <c r="B1161" s="45" t="b">
        <f>IF(ISBLANK([2]ICSALabs!E1161),FALSE,TRIM([2]ICSALabs!E1161))</f>
        <v>0</v>
      </c>
      <c r="C1161" s="45" t="b">
        <f>IF(ISBLANK([2]ICSALabs!F1161),FALSE,LOOKUP([2]ICSALabs!F1161,[1]Lookup!$A$6:$B$7))</f>
        <v>0</v>
      </c>
      <c r="D1161" s="45" t="b">
        <f>IF(ISBLANK([2]ICSALabs!G1161),FALSE,[2]ICSALabs!G1161)</f>
        <v>0</v>
      </c>
      <c r="E1161" s="45" t="str">
        <f>IF(NOT(ISBLANK([2]ICSALabs!D1161)),IF(OR(ISBLANK([2]ICSALabs!E1161),[2]ICSALabs!E1161="N/A"),"--no acb code",CONCATENATE([1]Lookup!F$1,A1161,[1]Lookup!G$1,B1161,[1]Lookup!H$1,H$1,[1]Lookup!I$1)),"--no attestation")</f>
        <v>--no attestation</v>
      </c>
      <c r="F1161" s="45" t="str">
        <f>IF(AND(NOT(ISBLANK([2]ICSALabs!G1161)),[2]ICSALabs!G1161&lt;&gt;"N/A"),IF(C1161="All",CONCATENATE([1]Lookup!F$2,D1161,[1]Lookup!G$2,B1161,[1]Lookup!H$2,H$1,[1]Lookup!I$2),CONCATENATE([1]Lookup!F$3,D1161,[1]Lookup!G$3,B1161,[1]Lookup!H$3)),"--no url")</f>
        <v>--no url</v>
      </c>
    </row>
    <row r="1162" spans="1:6" hidden="1" x14ac:dyDescent="0.25">
      <c r="A1162" s="45" t="b">
        <f>IF(ISBLANK([2]ICSALabs!D1162),FALSE,LOOKUP([2]ICSALabs!D1162,[1]Lookup!$A$2:$B$4))</f>
        <v>0</v>
      </c>
      <c r="B1162" s="45" t="b">
        <f>IF(ISBLANK([2]ICSALabs!E1162),FALSE,TRIM([2]ICSALabs!E1162))</f>
        <v>0</v>
      </c>
      <c r="C1162" s="45" t="b">
        <f>IF(ISBLANK([2]ICSALabs!F1162),FALSE,LOOKUP([2]ICSALabs!F1162,[1]Lookup!$A$6:$B$7))</f>
        <v>0</v>
      </c>
      <c r="D1162" s="45" t="b">
        <f>IF(ISBLANK([2]ICSALabs!G1162),FALSE,[2]ICSALabs!G1162)</f>
        <v>0</v>
      </c>
      <c r="E1162" s="45" t="str">
        <f>IF(NOT(ISBLANK([2]ICSALabs!D1162)),IF(OR(ISBLANK([2]ICSALabs!E1162),[2]ICSALabs!E1162="N/A"),"--no acb code",CONCATENATE([1]Lookup!F$1,A1162,[1]Lookup!G$1,B1162,[1]Lookup!H$1,H$1,[1]Lookup!I$1)),"--no attestation")</f>
        <v>--no attestation</v>
      </c>
      <c r="F1162" s="45" t="str">
        <f>IF(AND(NOT(ISBLANK([2]ICSALabs!G1162)),[2]ICSALabs!G1162&lt;&gt;"N/A"),IF(C1162="All",CONCATENATE([1]Lookup!F$2,D1162,[1]Lookup!G$2,B1162,[1]Lookup!H$2,H$1,[1]Lookup!I$2),CONCATENATE([1]Lookup!F$3,D1162,[1]Lookup!G$3,B1162,[1]Lookup!H$3)),"--no url")</f>
        <v>--no url</v>
      </c>
    </row>
    <row r="1163" spans="1:6" hidden="1" x14ac:dyDescent="0.25">
      <c r="A1163" s="45" t="b">
        <f>IF(ISBLANK([2]ICSALabs!D1163),FALSE,LOOKUP([2]ICSALabs!D1163,[1]Lookup!$A$2:$B$4))</f>
        <v>0</v>
      </c>
      <c r="B1163" s="45" t="b">
        <f>IF(ISBLANK([2]ICSALabs!E1163),FALSE,TRIM([2]ICSALabs!E1163))</f>
        <v>0</v>
      </c>
      <c r="C1163" s="45" t="b">
        <f>IF(ISBLANK([2]ICSALabs!F1163),FALSE,LOOKUP([2]ICSALabs!F1163,[1]Lookup!$A$6:$B$7))</f>
        <v>0</v>
      </c>
      <c r="D1163" s="45" t="b">
        <f>IF(ISBLANK([2]ICSALabs!G1163),FALSE,[2]ICSALabs!G1163)</f>
        <v>0</v>
      </c>
      <c r="E1163" s="45" t="str">
        <f>IF(NOT(ISBLANK([2]ICSALabs!D1163)),IF(OR(ISBLANK([2]ICSALabs!E1163),[2]ICSALabs!E1163="N/A"),"--no acb code",CONCATENATE([1]Lookup!F$1,A1163,[1]Lookup!G$1,B1163,[1]Lookup!H$1,H$1,[1]Lookup!I$1)),"--no attestation")</f>
        <v>--no attestation</v>
      </c>
      <c r="F1163" s="45" t="str">
        <f>IF(AND(NOT(ISBLANK([2]ICSALabs!G1163)),[2]ICSALabs!G1163&lt;&gt;"N/A"),IF(C1163="All",CONCATENATE([1]Lookup!F$2,D1163,[1]Lookup!G$2,B1163,[1]Lookup!H$2,H$1,[1]Lookup!I$2),CONCATENATE([1]Lookup!F$3,D1163,[1]Lookup!G$3,B1163,[1]Lookup!H$3)),"--no url")</f>
        <v>--no url</v>
      </c>
    </row>
    <row r="1164" spans="1:6" hidden="1" x14ac:dyDescent="0.25">
      <c r="A1164" s="45" t="b">
        <f>IF(ISBLANK([2]ICSALabs!D1164),FALSE,LOOKUP([2]ICSALabs!D1164,[1]Lookup!$A$2:$B$4))</f>
        <v>0</v>
      </c>
      <c r="B1164" s="45" t="b">
        <f>IF(ISBLANK([2]ICSALabs!E1164),FALSE,TRIM([2]ICSALabs!E1164))</f>
        <v>0</v>
      </c>
      <c r="C1164" s="45" t="b">
        <f>IF(ISBLANK([2]ICSALabs!F1164),FALSE,LOOKUP([2]ICSALabs!F1164,[1]Lookup!$A$6:$B$7))</f>
        <v>0</v>
      </c>
      <c r="D1164" s="45" t="b">
        <f>IF(ISBLANK([2]ICSALabs!G1164),FALSE,[2]ICSALabs!G1164)</f>
        <v>0</v>
      </c>
      <c r="E1164" s="45" t="str">
        <f>IF(NOT(ISBLANK([2]ICSALabs!D1164)),IF(OR(ISBLANK([2]ICSALabs!E1164),[2]ICSALabs!E1164="N/A"),"--no acb code",CONCATENATE([1]Lookup!F$1,A1164,[1]Lookup!G$1,B1164,[1]Lookup!H$1,H$1,[1]Lookup!I$1)),"--no attestation")</f>
        <v>--no attestation</v>
      </c>
      <c r="F1164" s="45" t="str">
        <f>IF(AND(NOT(ISBLANK([2]ICSALabs!G1164)),[2]ICSALabs!G1164&lt;&gt;"N/A"),IF(C1164="All",CONCATENATE([1]Lookup!F$2,D1164,[1]Lookup!G$2,B1164,[1]Lookup!H$2,H$1,[1]Lookup!I$2),CONCATENATE([1]Lookup!F$3,D1164,[1]Lookup!G$3,B1164,[1]Lookup!H$3)),"--no url")</f>
        <v>--no url</v>
      </c>
    </row>
    <row r="1165" spans="1:6" hidden="1" x14ac:dyDescent="0.25">
      <c r="A1165" s="45" t="b">
        <f>IF(ISBLANK([2]ICSALabs!D1165),FALSE,LOOKUP([2]ICSALabs!D1165,[1]Lookup!$A$2:$B$4))</f>
        <v>0</v>
      </c>
      <c r="B1165" s="45" t="b">
        <f>IF(ISBLANK([2]ICSALabs!E1165),FALSE,TRIM([2]ICSALabs!E1165))</f>
        <v>0</v>
      </c>
      <c r="C1165" s="45" t="b">
        <f>IF(ISBLANK([2]ICSALabs!F1165),FALSE,LOOKUP([2]ICSALabs!F1165,[1]Lookup!$A$6:$B$7))</f>
        <v>0</v>
      </c>
      <c r="D1165" s="45" t="b">
        <f>IF(ISBLANK([2]ICSALabs!G1165),FALSE,[2]ICSALabs!G1165)</f>
        <v>0</v>
      </c>
      <c r="E1165" s="45" t="str">
        <f>IF(NOT(ISBLANK([2]ICSALabs!D1165)),IF(OR(ISBLANK([2]ICSALabs!E1165),[2]ICSALabs!E1165="N/A"),"--no acb code",CONCATENATE([1]Lookup!F$1,A1165,[1]Lookup!G$1,B1165,[1]Lookup!H$1,H$1,[1]Lookup!I$1)),"--no attestation")</f>
        <v>--no attestation</v>
      </c>
      <c r="F1165" s="45" t="str">
        <f>IF(AND(NOT(ISBLANK([2]ICSALabs!G1165)),[2]ICSALabs!G1165&lt;&gt;"N/A"),IF(C1165="All",CONCATENATE([1]Lookup!F$2,D1165,[1]Lookup!G$2,B1165,[1]Lookup!H$2,H$1,[1]Lookup!I$2),CONCATENATE([1]Lookup!F$3,D1165,[1]Lookup!G$3,B1165,[1]Lookup!H$3)),"--no url")</f>
        <v>--no url</v>
      </c>
    </row>
    <row r="1166" spans="1:6" hidden="1" x14ac:dyDescent="0.25">
      <c r="A1166" s="45" t="b">
        <f>IF(ISBLANK([2]ICSALabs!D1166),FALSE,LOOKUP([2]ICSALabs!D1166,[1]Lookup!$A$2:$B$4))</f>
        <v>0</v>
      </c>
      <c r="B1166" s="45" t="b">
        <f>IF(ISBLANK([2]ICSALabs!E1166),FALSE,TRIM([2]ICSALabs!E1166))</f>
        <v>0</v>
      </c>
      <c r="C1166" s="45" t="b">
        <f>IF(ISBLANK([2]ICSALabs!F1166),FALSE,LOOKUP([2]ICSALabs!F1166,[1]Lookup!$A$6:$B$7))</f>
        <v>0</v>
      </c>
      <c r="D1166" s="45" t="b">
        <f>IF(ISBLANK([2]ICSALabs!G1166),FALSE,[2]ICSALabs!G1166)</f>
        <v>0</v>
      </c>
      <c r="E1166" s="45" t="str">
        <f>IF(NOT(ISBLANK([2]ICSALabs!D1166)),IF(OR(ISBLANK([2]ICSALabs!E1166),[2]ICSALabs!E1166="N/A"),"--no acb code",CONCATENATE([1]Lookup!F$1,A1166,[1]Lookup!G$1,B1166,[1]Lookup!H$1,H$1,[1]Lookup!I$1)),"--no attestation")</f>
        <v>--no attestation</v>
      </c>
      <c r="F1166" s="45" t="str">
        <f>IF(AND(NOT(ISBLANK([2]ICSALabs!G1166)),[2]ICSALabs!G1166&lt;&gt;"N/A"),IF(C1166="All",CONCATENATE([1]Lookup!F$2,D1166,[1]Lookup!G$2,B1166,[1]Lookup!H$2,H$1,[1]Lookup!I$2),CONCATENATE([1]Lookup!F$3,D1166,[1]Lookup!G$3,B1166,[1]Lookup!H$3)),"--no url")</f>
        <v>--no url</v>
      </c>
    </row>
    <row r="1167" spans="1:6" hidden="1" x14ac:dyDescent="0.25">
      <c r="A1167" s="45" t="b">
        <f>IF(ISBLANK([2]ICSALabs!D1167),FALSE,LOOKUP([2]ICSALabs!D1167,[1]Lookup!$A$2:$B$4))</f>
        <v>0</v>
      </c>
      <c r="B1167" s="45" t="b">
        <f>IF(ISBLANK([2]ICSALabs!E1167),FALSE,TRIM([2]ICSALabs!E1167))</f>
        <v>0</v>
      </c>
      <c r="C1167" s="45" t="b">
        <f>IF(ISBLANK([2]ICSALabs!F1167),FALSE,LOOKUP([2]ICSALabs!F1167,[1]Lookup!$A$6:$B$7))</f>
        <v>0</v>
      </c>
      <c r="D1167" s="45" t="b">
        <f>IF(ISBLANK([2]ICSALabs!G1167),FALSE,[2]ICSALabs!G1167)</f>
        <v>0</v>
      </c>
      <c r="E1167" s="45" t="str">
        <f>IF(NOT(ISBLANK([2]ICSALabs!D1167)),IF(OR(ISBLANK([2]ICSALabs!E1167),[2]ICSALabs!E1167="N/A"),"--no acb code",CONCATENATE([1]Lookup!F$1,A1167,[1]Lookup!G$1,B1167,[1]Lookup!H$1,H$1,[1]Lookup!I$1)),"--no attestation")</f>
        <v>--no attestation</v>
      </c>
      <c r="F1167" s="45" t="str">
        <f>IF(AND(NOT(ISBLANK([2]ICSALabs!G1167)),[2]ICSALabs!G1167&lt;&gt;"N/A"),IF(C1167="All",CONCATENATE([1]Lookup!F$2,D1167,[1]Lookup!G$2,B1167,[1]Lookup!H$2,H$1,[1]Lookup!I$2),CONCATENATE([1]Lookup!F$3,D1167,[1]Lookup!G$3,B1167,[1]Lookup!H$3)),"--no url")</f>
        <v>--no url</v>
      </c>
    </row>
    <row r="1168" spans="1:6" hidden="1" x14ac:dyDescent="0.25">
      <c r="A1168" s="45" t="b">
        <f>IF(ISBLANK([2]ICSALabs!D1168),FALSE,LOOKUP([2]ICSALabs!D1168,[1]Lookup!$A$2:$B$4))</f>
        <v>0</v>
      </c>
      <c r="B1168" s="45" t="b">
        <f>IF(ISBLANK([2]ICSALabs!E1168),FALSE,TRIM([2]ICSALabs!E1168))</f>
        <v>0</v>
      </c>
      <c r="C1168" s="45" t="b">
        <f>IF(ISBLANK([2]ICSALabs!F1168),FALSE,LOOKUP([2]ICSALabs!F1168,[1]Lookup!$A$6:$B$7))</f>
        <v>0</v>
      </c>
      <c r="D1168" s="45" t="b">
        <f>IF(ISBLANK([2]ICSALabs!G1168),FALSE,[2]ICSALabs!G1168)</f>
        <v>0</v>
      </c>
      <c r="E1168" s="45" t="str">
        <f>IF(NOT(ISBLANK([2]ICSALabs!D1168)),IF(OR(ISBLANK([2]ICSALabs!E1168),[2]ICSALabs!E1168="N/A"),"--no acb code",CONCATENATE([1]Lookup!F$1,A1168,[1]Lookup!G$1,B1168,[1]Lookup!H$1,H$1,[1]Lookup!I$1)),"--no attestation")</f>
        <v>--no attestation</v>
      </c>
      <c r="F1168" s="45" t="str">
        <f>IF(AND(NOT(ISBLANK([2]ICSALabs!G1168)),[2]ICSALabs!G1168&lt;&gt;"N/A"),IF(C1168="All",CONCATENATE([1]Lookup!F$2,D1168,[1]Lookup!G$2,B1168,[1]Lookup!H$2,H$1,[1]Lookup!I$2),CONCATENATE([1]Lookup!F$3,D1168,[1]Lookup!G$3,B1168,[1]Lookup!H$3)),"--no url")</f>
        <v>--no url</v>
      </c>
    </row>
    <row r="1169" spans="1:6" hidden="1" x14ac:dyDescent="0.25">
      <c r="A1169" s="45" t="b">
        <f>IF(ISBLANK([2]ICSALabs!D1169),FALSE,LOOKUP([2]ICSALabs!D1169,[1]Lookup!$A$2:$B$4))</f>
        <v>0</v>
      </c>
      <c r="B1169" s="45" t="b">
        <f>IF(ISBLANK([2]ICSALabs!E1169),FALSE,TRIM([2]ICSALabs!E1169))</f>
        <v>0</v>
      </c>
      <c r="C1169" s="45" t="b">
        <f>IF(ISBLANK([2]ICSALabs!F1169),FALSE,LOOKUP([2]ICSALabs!F1169,[1]Lookup!$A$6:$B$7))</f>
        <v>0</v>
      </c>
      <c r="D1169" s="45" t="b">
        <f>IF(ISBLANK([2]ICSALabs!G1169),FALSE,[2]ICSALabs!G1169)</f>
        <v>0</v>
      </c>
      <c r="E1169" s="45" t="str">
        <f>IF(NOT(ISBLANK([2]ICSALabs!D1169)),IF(OR(ISBLANK([2]ICSALabs!E1169),[2]ICSALabs!E1169="N/A"),"--no acb code",CONCATENATE([1]Lookup!F$1,A1169,[1]Lookup!G$1,B1169,[1]Lookup!H$1,H$1,[1]Lookup!I$1)),"--no attestation")</f>
        <v>--no attestation</v>
      </c>
      <c r="F1169" s="45" t="str">
        <f>IF(AND(NOT(ISBLANK([2]ICSALabs!G1169)),[2]ICSALabs!G1169&lt;&gt;"N/A"),IF(C1169="All",CONCATENATE([1]Lookup!F$2,D1169,[1]Lookup!G$2,B1169,[1]Lookup!H$2,H$1,[1]Lookup!I$2),CONCATENATE([1]Lookup!F$3,D1169,[1]Lookup!G$3,B1169,[1]Lookup!H$3)),"--no url")</f>
        <v>--no url</v>
      </c>
    </row>
    <row r="1170" spans="1:6" hidden="1" x14ac:dyDescent="0.25">
      <c r="A1170" s="45" t="b">
        <f>IF(ISBLANK([2]ICSALabs!D1170),FALSE,LOOKUP([2]ICSALabs!D1170,[1]Lookup!$A$2:$B$4))</f>
        <v>0</v>
      </c>
      <c r="B1170" s="45" t="b">
        <f>IF(ISBLANK([2]ICSALabs!E1170),FALSE,TRIM([2]ICSALabs!E1170))</f>
        <v>0</v>
      </c>
      <c r="C1170" s="45" t="b">
        <f>IF(ISBLANK([2]ICSALabs!F1170),FALSE,LOOKUP([2]ICSALabs!F1170,[1]Lookup!$A$6:$B$7))</f>
        <v>0</v>
      </c>
      <c r="D1170" s="45" t="b">
        <f>IF(ISBLANK([2]ICSALabs!G1170),FALSE,[2]ICSALabs!G1170)</f>
        <v>0</v>
      </c>
      <c r="E1170" s="45" t="str">
        <f>IF(NOT(ISBLANK([2]ICSALabs!D1170)),IF(OR(ISBLANK([2]ICSALabs!E1170),[2]ICSALabs!E1170="N/A"),"--no acb code",CONCATENATE([1]Lookup!F$1,A1170,[1]Lookup!G$1,B1170,[1]Lookup!H$1,H$1,[1]Lookup!I$1)),"--no attestation")</f>
        <v>--no attestation</v>
      </c>
      <c r="F1170" s="45" t="str">
        <f>IF(AND(NOT(ISBLANK([2]ICSALabs!G1170)),[2]ICSALabs!G1170&lt;&gt;"N/A"),IF(C1170="All",CONCATENATE([1]Lookup!F$2,D1170,[1]Lookup!G$2,B1170,[1]Lookup!H$2,H$1,[1]Lookup!I$2),CONCATENATE([1]Lookup!F$3,D1170,[1]Lookup!G$3,B1170,[1]Lookup!H$3)),"--no url")</f>
        <v>--no url</v>
      </c>
    </row>
    <row r="1171" spans="1:6" hidden="1" x14ac:dyDescent="0.25">
      <c r="A1171" s="45" t="b">
        <f>IF(ISBLANK([2]ICSALabs!D1171),FALSE,LOOKUP([2]ICSALabs!D1171,[1]Lookup!$A$2:$B$4))</f>
        <v>0</v>
      </c>
      <c r="B1171" s="45" t="b">
        <f>IF(ISBLANK([2]ICSALabs!E1171),FALSE,TRIM([2]ICSALabs!E1171))</f>
        <v>0</v>
      </c>
      <c r="C1171" s="45" t="b">
        <f>IF(ISBLANK([2]ICSALabs!F1171),FALSE,LOOKUP([2]ICSALabs!F1171,[1]Lookup!$A$6:$B$7))</f>
        <v>0</v>
      </c>
      <c r="D1171" s="45" t="b">
        <f>IF(ISBLANK([2]ICSALabs!G1171),FALSE,[2]ICSALabs!G1171)</f>
        <v>0</v>
      </c>
      <c r="E1171" s="45" t="str">
        <f>IF(NOT(ISBLANK([2]ICSALabs!D1171)),IF(OR(ISBLANK([2]ICSALabs!E1171),[2]ICSALabs!E1171="N/A"),"--no acb code",CONCATENATE([1]Lookup!F$1,A1171,[1]Lookup!G$1,B1171,[1]Lookup!H$1,H$1,[1]Lookup!I$1)),"--no attestation")</f>
        <v>--no attestation</v>
      </c>
      <c r="F1171" s="45" t="str">
        <f>IF(AND(NOT(ISBLANK([2]ICSALabs!G1171)),[2]ICSALabs!G1171&lt;&gt;"N/A"),IF(C1171="All",CONCATENATE([1]Lookup!F$2,D1171,[1]Lookup!G$2,B1171,[1]Lookup!H$2,H$1,[1]Lookup!I$2),CONCATENATE([1]Lookup!F$3,D1171,[1]Lookup!G$3,B1171,[1]Lookup!H$3)),"--no url")</f>
        <v>--no url</v>
      </c>
    </row>
    <row r="1172" spans="1:6" hidden="1" x14ac:dyDescent="0.25">
      <c r="A1172" s="45" t="b">
        <f>IF(ISBLANK([2]ICSALabs!D1172),FALSE,LOOKUP([2]ICSALabs!D1172,[1]Lookup!$A$2:$B$4))</f>
        <v>0</v>
      </c>
      <c r="B1172" s="45" t="b">
        <f>IF(ISBLANK([2]ICSALabs!E1172),FALSE,TRIM([2]ICSALabs!E1172))</f>
        <v>0</v>
      </c>
      <c r="C1172" s="45" t="b">
        <f>IF(ISBLANK([2]ICSALabs!F1172),FALSE,LOOKUP([2]ICSALabs!F1172,[1]Lookup!$A$6:$B$7))</f>
        <v>0</v>
      </c>
      <c r="D1172" s="45" t="b">
        <f>IF(ISBLANK([2]ICSALabs!G1172),FALSE,[2]ICSALabs!G1172)</f>
        <v>0</v>
      </c>
      <c r="E1172" s="45" t="str">
        <f>IF(NOT(ISBLANK([2]ICSALabs!D1172)),IF(OR(ISBLANK([2]ICSALabs!E1172),[2]ICSALabs!E1172="N/A"),"--no acb code",CONCATENATE([1]Lookup!F$1,A1172,[1]Lookup!G$1,B1172,[1]Lookup!H$1,H$1,[1]Lookup!I$1)),"--no attestation")</f>
        <v>--no attestation</v>
      </c>
      <c r="F1172" s="45" t="str">
        <f>IF(AND(NOT(ISBLANK([2]ICSALabs!G1172)),[2]ICSALabs!G1172&lt;&gt;"N/A"),IF(C1172="All",CONCATENATE([1]Lookup!F$2,D1172,[1]Lookup!G$2,B1172,[1]Lookup!H$2,H$1,[1]Lookup!I$2),CONCATENATE([1]Lookup!F$3,D1172,[1]Lookup!G$3,B1172,[1]Lookup!H$3)),"--no url")</f>
        <v>--no url</v>
      </c>
    </row>
    <row r="1173" spans="1:6" hidden="1" x14ac:dyDescent="0.25">
      <c r="A1173" s="45" t="b">
        <f>IF(ISBLANK([2]ICSALabs!D1173),FALSE,LOOKUP([2]ICSALabs!D1173,[1]Lookup!$A$2:$B$4))</f>
        <v>0</v>
      </c>
      <c r="B1173" s="45" t="b">
        <f>IF(ISBLANK([2]ICSALabs!E1173),FALSE,TRIM([2]ICSALabs!E1173))</f>
        <v>0</v>
      </c>
      <c r="C1173" s="45" t="b">
        <f>IF(ISBLANK([2]ICSALabs!F1173),FALSE,LOOKUP([2]ICSALabs!F1173,[1]Lookup!$A$6:$B$7))</f>
        <v>0</v>
      </c>
      <c r="D1173" s="45" t="b">
        <f>IF(ISBLANK([2]ICSALabs!G1173),FALSE,[2]ICSALabs!G1173)</f>
        <v>0</v>
      </c>
      <c r="E1173" s="45" t="str">
        <f>IF(NOT(ISBLANK([2]ICSALabs!D1173)),IF(OR(ISBLANK([2]ICSALabs!E1173),[2]ICSALabs!E1173="N/A"),"--no acb code",CONCATENATE([1]Lookup!F$1,A1173,[1]Lookup!G$1,B1173,[1]Lookup!H$1,H$1,[1]Lookup!I$1)),"--no attestation")</f>
        <v>--no attestation</v>
      </c>
      <c r="F1173" s="45" t="str">
        <f>IF(AND(NOT(ISBLANK([2]ICSALabs!G1173)),[2]ICSALabs!G1173&lt;&gt;"N/A"),IF(C1173="All",CONCATENATE([1]Lookup!F$2,D1173,[1]Lookup!G$2,B1173,[1]Lookup!H$2,H$1,[1]Lookup!I$2),CONCATENATE([1]Lookup!F$3,D1173,[1]Lookup!G$3,B1173,[1]Lookup!H$3)),"--no url")</f>
        <v>--no url</v>
      </c>
    </row>
    <row r="1174" spans="1:6" x14ac:dyDescent="0.25">
      <c r="A1174" s="45" t="str">
        <f>IF(ISBLANK([2]ICSALabs!D1174),FALSE,LOOKUP([2]ICSALabs!D1174,[1]Lookup!$A$2:$B$4))</f>
        <v>Affirmative</v>
      </c>
      <c r="B1174" s="45" t="str">
        <f>IF(ISBLANK([2]ICSALabs!E1174),FALSE,TRIM([2]ICSALabs!E1174))</f>
        <v>150096R00</v>
      </c>
      <c r="C1174" s="45" t="b">
        <f>IF(ISBLANK([2]ICSALabs!F1174),FALSE,LOOKUP([2]ICSALabs!F1174,[1]Lookup!$A$6:$B$7))</f>
        <v>0</v>
      </c>
      <c r="D1174" s="45" t="b">
        <f>IF(ISBLANK([2]ICSALabs!G1174),FALSE,[2]ICSALabs!G1174)</f>
        <v>0</v>
      </c>
      <c r="E1174" s="45" t="str">
        <f>IF(NOT(ISBLANK([2]ICSALabs!D1174)),IF(OR(ISBLANK([2]ICSALabs!E1174),[2]ICSALabs!E1174="N/A"),"--no acb code",CONCATENATE([1]Lookup!F$1,A1174,[1]Lookup!G$1,B1174,[1]Lookup!H$1,H$1,[1]Lookup!I$1)),"--no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'150096R00' and cb."name" = 'ICSA Labs' and cp.product_version_id = pv.product_version_id and pv.product_id = p.product_id and p.vendor_id = vend.vendor_id;</v>
      </c>
      <c r="F1174" s="45" t="str">
        <f>IF(AND(NOT(ISBLANK([2]ICSALabs!G1174)),[2]ICSALabs!G1174&lt;&gt;"N/A"),IF(C1174="All",CONCATENATE([1]Lookup!F$2,D1174,[1]Lookup!G$2,B1174,[1]Lookup!H$2,H$1,[1]Lookup!I$2),CONCATENATE([1]Lookup!F$3,D1174,[1]Lookup!G$3,B1174,[1]Lookup!H$3)),"--no url")</f>
        <v>--no url</v>
      </c>
    </row>
    <row r="1175" spans="1:6" hidden="1" x14ac:dyDescent="0.25">
      <c r="A1175" s="45" t="b">
        <f>IF(ISBLANK([2]ICSALabs!D1175),FALSE,LOOKUP([2]ICSALabs!D1175,[1]Lookup!$A$2:$B$4))</f>
        <v>0</v>
      </c>
      <c r="B1175" s="45" t="b">
        <f>IF(ISBLANK([2]ICSALabs!E1175),FALSE,TRIM([2]ICSALabs!E1175))</f>
        <v>0</v>
      </c>
      <c r="C1175" s="45" t="b">
        <f>IF(ISBLANK([2]ICSALabs!F1175),FALSE,LOOKUP([2]ICSALabs!F1175,[1]Lookup!$A$6:$B$7))</f>
        <v>0</v>
      </c>
      <c r="D1175" s="45" t="b">
        <f>IF(ISBLANK([2]ICSALabs!G1175),FALSE,[2]ICSALabs!G1175)</f>
        <v>0</v>
      </c>
      <c r="E1175" s="45" t="str">
        <f>IF(NOT(ISBLANK([2]ICSALabs!D1175)),IF(OR(ISBLANK([2]ICSALabs!E1175),[2]ICSALabs!E1175="N/A"),"--no acb code",CONCATENATE([1]Lookup!F$1,A1175,[1]Lookup!G$1,B1175,[1]Lookup!H$1,H$1,[1]Lookup!I$1)),"--no attestation")</f>
        <v>--no attestation</v>
      </c>
      <c r="F1175" s="45" t="str">
        <f>IF(AND(NOT(ISBLANK([2]ICSALabs!G1175)),[2]ICSALabs!G1175&lt;&gt;"N/A"),IF(C1175="All",CONCATENATE([1]Lookup!F$2,D1175,[1]Lookup!G$2,B1175,[1]Lookup!H$2,H$1,[1]Lookup!I$2),CONCATENATE([1]Lookup!F$3,D1175,[1]Lookup!G$3,B1175,[1]Lookup!H$3)),"--no url")</f>
        <v>--no url</v>
      </c>
    </row>
    <row r="1176" spans="1:6" hidden="1" x14ac:dyDescent="0.25">
      <c r="A1176" s="45" t="b">
        <f>IF(ISBLANK([2]ICSALabs!D1176),FALSE,LOOKUP([2]ICSALabs!D1176,[1]Lookup!$A$2:$B$4))</f>
        <v>0</v>
      </c>
      <c r="B1176" s="45" t="b">
        <f>IF(ISBLANK([2]ICSALabs!E1176),FALSE,TRIM([2]ICSALabs!E1176))</f>
        <v>0</v>
      </c>
      <c r="C1176" s="45" t="b">
        <f>IF(ISBLANK([2]ICSALabs!F1176),FALSE,LOOKUP([2]ICSALabs!F1176,[1]Lookup!$A$6:$B$7))</f>
        <v>0</v>
      </c>
      <c r="D1176" s="45" t="b">
        <f>IF(ISBLANK([2]ICSALabs!G1176),FALSE,[2]ICSALabs!G1176)</f>
        <v>0</v>
      </c>
      <c r="E1176" s="45" t="str">
        <f>IF(NOT(ISBLANK([2]ICSALabs!D1176)),IF(OR(ISBLANK([2]ICSALabs!E1176),[2]ICSALabs!E1176="N/A"),"--no acb code",CONCATENATE([1]Lookup!F$1,A1176,[1]Lookup!G$1,B1176,[1]Lookup!H$1,H$1,[1]Lookup!I$1)),"--no attestation")</f>
        <v>--no attestation</v>
      </c>
      <c r="F1176" s="45" t="str">
        <f>IF(AND(NOT(ISBLANK([2]ICSALabs!G1176)),[2]ICSALabs!G1176&lt;&gt;"N/A"),IF(C1176="All",CONCATENATE([1]Lookup!F$2,D1176,[1]Lookup!G$2,B1176,[1]Lookup!H$2,H$1,[1]Lookup!I$2),CONCATENATE([1]Lookup!F$3,D1176,[1]Lookup!G$3,B1176,[1]Lookup!H$3)),"--no url")</f>
        <v>--no url</v>
      </c>
    </row>
    <row r="1177" spans="1:6" hidden="1" x14ac:dyDescent="0.25">
      <c r="A1177" s="45" t="b">
        <f>IF(ISBLANK([2]ICSALabs!D1177),FALSE,LOOKUP([2]ICSALabs!D1177,[1]Lookup!$A$2:$B$4))</f>
        <v>0</v>
      </c>
      <c r="B1177" s="45" t="b">
        <f>IF(ISBLANK([2]ICSALabs!E1177),FALSE,TRIM([2]ICSALabs!E1177))</f>
        <v>0</v>
      </c>
      <c r="C1177" s="45" t="b">
        <f>IF(ISBLANK([2]ICSALabs!F1177),FALSE,LOOKUP([2]ICSALabs!F1177,[1]Lookup!$A$6:$B$7))</f>
        <v>0</v>
      </c>
      <c r="D1177" s="45" t="b">
        <f>IF(ISBLANK([2]ICSALabs!G1177),FALSE,[2]ICSALabs!G1177)</f>
        <v>0</v>
      </c>
      <c r="E1177" s="45" t="str">
        <f>IF(NOT(ISBLANK([2]ICSALabs!D1177)),IF(OR(ISBLANK([2]ICSALabs!E1177),[2]ICSALabs!E1177="N/A"),"--no acb code",CONCATENATE([1]Lookup!F$1,A1177,[1]Lookup!G$1,B1177,[1]Lookup!H$1,H$1,[1]Lookup!I$1)),"--no attestation")</f>
        <v>--no attestation</v>
      </c>
      <c r="F1177" s="45" t="str">
        <f>IF(AND(NOT(ISBLANK([2]ICSALabs!G1177)),[2]ICSALabs!G1177&lt;&gt;"N/A"),IF(C1177="All",CONCATENATE([1]Lookup!F$2,D1177,[1]Lookup!G$2,B1177,[1]Lookup!H$2,H$1,[1]Lookup!I$2),CONCATENATE([1]Lookup!F$3,D1177,[1]Lookup!G$3,B1177,[1]Lookup!H$3)),"--no url")</f>
        <v>--no url</v>
      </c>
    </row>
    <row r="1178" spans="1:6" hidden="1" x14ac:dyDescent="0.25">
      <c r="A1178" s="45" t="b">
        <f>IF(ISBLANK([2]ICSALabs!D1178),FALSE,LOOKUP([2]ICSALabs!D1178,[1]Lookup!$A$2:$B$4))</f>
        <v>0</v>
      </c>
      <c r="B1178" s="45" t="b">
        <f>IF(ISBLANK([2]ICSALabs!E1178),FALSE,TRIM([2]ICSALabs!E1178))</f>
        <v>0</v>
      </c>
      <c r="C1178" s="45" t="b">
        <f>IF(ISBLANK([2]ICSALabs!F1178),FALSE,LOOKUP([2]ICSALabs!F1178,[1]Lookup!$A$6:$B$7))</f>
        <v>0</v>
      </c>
      <c r="D1178" s="45" t="b">
        <f>IF(ISBLANK([2]ICSALabs!G1178),FALSE,[2]ICSALabs!G1178)</f>
        <v>0</v>
      </c>
      <c r="E1178" s="45" t="str">
        <f>IF(NOT(ISBLANK([2]ICSALabs!D1178)),IF(OR(ISBLANK([2]ICSALabs!E1178),[2]ICSALabs!E1178="N/A"),"--no acb code",CONCATENATE([1]Lookup!F$1,A1178,[1]Lookup!G$1,B1178,[1]Lookup!H$1,H$1,[1]Lookup!I$1)),"--no attestation")</f>
        <v>--no attestation</v>
      </c>
      <c r="F1178" s="45" t="str">
        <f>IF(AND(NOT(ISBLANK([2]ICSALabs!G1178)),[2]ICSALabs!G1178&lt;&gt;"N/A"),IF(C1178="All",CONCATENATE([1]Lookup!F$2,D1178,[1]Lookup!G$2,B1178,[1]Lookup!H$2,H$1,[1]Lookup!I$2),CONCATENATE([1]Lookup!F$3,D1178,[1]Lookup!G$3,B1178,[1]Lookup!H$3)),"--no url")</f>
        <v>--no url</v>
      </c>
    </row>
    <row r="1179" spans="1:6" hidden="1" x14ac:dyDescent="0.25">
      <c r="A1179" s="45" t="b">
        <f>IF(ISBLANK([2]ICSALabs!D1179),FALSE,LOOKUP([2]ICSALabs!D1179,[1]Lookup!$A$2:$B$4))</f>
        <v>0</v>
      </c>
      <c r="B1179" s="45" t="b">
        <f>IF(ISBLANK([2]ICSALabs!E1179),FALSE,TRIM([2]ICSALabs!E1179))</f>
        <v>0</v>
      </c>
      <c r="C1179" s="45" t="b">
        <f>IF(ISBLANK([2]ICSALabs!F1179),FALSE,LOOKUP([2]ICSALabs!F1179,[1]Lookup!$A$6:$B$7))</f>
        <v>0</v>
      </c>
      <c r="D1179" s="45" t="b">
        <f>IF(ISBLANK([2]ICSALabs!G1179),FALSE,[2]ICSALabs!G1179)</f>
        <v>0</v>
      </c>
      <c r="E1179" s="45" t="str">
        <f>IF(NOT(ISBLANK([2]ICSALabs!D1179)),IF(OR(ISBLANK([2]ICSALabs!E1179),[2]ICSALabs!E1179="N/A"),"--no acb code",CONCATENATE([1]Lookup!F$1,A1179,[1]Lookup!G$1,B1179,[1]Lookup!H$1,H$1,[1]Lookup!I$1)),"--no attestation")</f>
        <v>--no attestation</v>
      </c>
      <c r="F1179" s="45" t="str">
        <f>IF(AND(NOT(ISBLANK([2]ICSALabs!G1179)),[2]ICSALabs!G1179&lt;&gt;"N/A"),IF(C1179="All",CONCATENATE([1]Lookup!F$2,D1179,[1]Lookup!G$2,B1179,[1]Lookup!H$2,H$1,[1]Lookup!I$2),CONCATENATE([1]Lookup!F$3,D1179,[1]Lookup!G$3,B1179,[1]Lookup!H$3)),"--no url")</f>
        <v>--no url</v>
      </c>
    </row>
    <row r="1180" spans="1:6" hidden="1" x14ac:dyDescent="0.25">
      <c r="A1180" s="45" t="b">
        <f>IF(ISBLANK([2]ICSALabs!D1180),FALSE,LOOKUP([2]ICSALabs!D1180,[1]Lookup!$A$2:$B$4))</f>
        <v>0</v>
      </c>
      <c r="B1180" s="45" t="b">
        <f>IF(ISBLANK([2]ICSALabs!E1180),FALSE,TRIM([2]ICSALabs!E1180))</f>
        <v>0</v>
      </c>
      <c r="C1180" s="45" t="b">
        <f>IF(ISBLANK([2]ICSALabs!F1180),FALSE,LOOKUP([2]ICSALabs!F1180,[1]Lookup!$A$6:$B$7))</f>
        <v>0</v>
      </c>
      <c r="D1180" s="45" t="b">
        <f>IF(ISBLANK([2]ICSALabs!G1180),FALSE,[2]ICSALabs!G1180)</f>
        <v>0</v>
      </c>
      <c r="E1180" s="45" t="str">
        <f>IF(NOT(ISBLANK([2]ICSALabs!D1180)),IF(OR(ISBLANK([2]ICSALabs!E1180),[2]ICSALabs!E1180="N/A"),"--no acb code",CONCATENATE([1]Lookup!F$1,A1180,[1]Lookup!G$1,B1180,[1]Lookup!H$1,H$1,[1]Lookup!I$1)),"--no attestation")</f>
        <v>--no attestation</v>
      </c>
      <c r="F1180" s="45" t="str">
        <f>IF(AND(NOT(ISBLANK([2]ICSALabs!G1180)),[2]ICSALabs!G1180&lt;&gt;"N/A"),IF(C1180="All",CONCATENATE([1]Lookup!F$2,D1180,[1]Lookup!G$2,B1180,[1]Lookup!H$2,H$1,[1]Lookup!I$2),CONCATENATE([1]Lookup!F$3,D1180,[1]Lookup!G$3,B1180,[1]Lookup!H$3)),"--no url")</f>
        <v>--no url</v>
      </c>
    </row>
    <row r="1181" spans="1:6" hidden="1" x14ac:dyDescent="0.25">
      <c r="A1181" s="45" t="b">
        <f>IF(ISBLANK([2]ICSALabs!D1181),FALSE,LOOKUP([2]ICSALabs!D1181,[1]Lookup!$A$2:$B$4))</f>
        <v>0</v>
      </c>
      <c r="B1181" s="45" t="b">
        <f>IF(ISBLANK([2]ICSALabs!E1181),FALSE,TRIM([2]ICSALabs!E1181))</f>
        <v>0</v>
      </c>
      <c r="C1181" s="45" t="b">
        <f>IF(ISBLANK([2]ICSALabs!F1181),FALSE,LOOKUP([2]ICSALabs!F1181,[1]Lookup!$A$6:$B$7))</f>
        <v>0</v>
      </c>
      <c r="D1181" s="45" t="b">
        <f>IF(ISBLANK([2]ICSALabs!G1181),FALSE,[2]ICSALabs!G1181)</f>
        <v>0</v>
      </c>
      <c r="E1181" s="45" t="str">
        <f>IF(NOT(ISBLANK([2]ICSALabs!D1181)),IF(OR(ISBLANK([2]ICSALabs!E1181),[2]ICSALabs!E1181="N/A"),"--no acb code",CONCATENATE([1]Lookup!F$1,A1181,[1]Lookup!G$1,B1181,[1]Lookup!H$1,H$1,[1]Lookup!I$1)),"--no attestation")</f>
        <v>--no attestation</v>
      </c>
      <c r="F1181" s="45" t="str">
        <f>IF(AND(NOT(ISBLANK([2]ICSALabs!G1181)),[2]ICSALabs!G1181&lt;&gt;"N/A"),IF(C1181="All",CONCATENATE([1]Lookup!F$2,D1181,[1]Lookup!G$2,B1181,[1]Lookup!H$2,H$1,[1]Lookup!I$2),CONCATENATE([1]Lookup!F$3,D1181,[1]Lookup!G$3,B1181,[1]Lookup!H$3)),"--no url")</f>
        <v>--no url</v>
      </c>
    </row>
    <row r="1182" spans="1:6" hidden="1" x14ac:dyDescent="0.25">
      <c r="A1182" s="45" t="b">
        <f>IF(ISBLANK([2]ICSALabs!D1182),FALSE,LOOKUP([2]ICSALabs!D1182,[1]Lookup!$A$2:$B$4))</f>
        <v>0</v>
      </c>
      <c r="B1182" s="45" t="b">
        <f>IF(ISBLANK([2]ICSALabs!E1182),FALSE,TRIM([2]ICSALabs!E1182))</f>
        <v>0</v>
      </c>
      <c r="C1182" s="45" t="b">
        <f>IF(ISBLANK([2]ICSALabs!F1182),FALSE,LOOKUP([2]ICSALabs!F1182,[1]Lookup!$A$6:$B$7))</f>
        <v>0</v>
      </c>
      <c r="D1182" s="45" t="b">
        <f>IF(ISBLANK([2]ICSALabs!G1182),FALSE,[2]ICSALabs!G1182)</f>
        <v>0</v>
      </c>
      <c r="E1182" s="45" t="str">
        <f>IF(NOT(ISBLANK([2]ICSALabs!D1182)),IF(OR(ISBLANK([2]ICSALabs!E1182),[2]ICSALabs!E1182="N/A"),"--no acb code",CONCATENATE([1]Lookup!F$1,A1182,[1]Lookup!G$1,B1182,[1]Lookup!H$1,H$1,[1]Lookup!I$1)),"--no attestation")</f>
        <v>--no attestation</v>
      </c>
      <c r="F1182" s="45" t="str">
        <f>IF(AND(NOT(ISBLANK([2]ICSALabs!G1182)),[2]ICSALabs!G1182&lt;&gt;"N/A"),IF(C1182="All",CONCATENATE([1]Lookup!F$2,D1182,[1]Lookup!G$2,B1182,[1]Lookup!H$2,H$1,[1]Lookup!I$2),CONCATENATE([1]Lookup!F$3,D1182,[1]Lookup!G$3,B1182,[1]Lookup!H$3)),"--no url")</f>
        <v>--no url</v>
      </c>
    </row>
    <row r="1183" spans="1:6" hidden="1" x14ac:dyDescent="0.25">
      <c r="A1183" s="45" t="b">
        <f>IF(ISBLANK([2]ICSALabs!D1183),FALSE,LOOKUP([2]ICSALabs!D1183,[1]Lookup!$A$2:$B$4))</f>
        <v>0</v>
      </c>
      <c r="B1183" s="45" t="b">
        <f>IF(ISBLANK([2]ICSALabs!E1183),FALSE,TRIM([2]ICSALabs!E1183))</f>
        <v>0</v>
      </c>
      <c r="C1183" s="45" t="b">
        <f>IF(ISBLANK([2]ICSALabs!F1183),FALSE,LOOKUP([2]ICSALabs!F1183,[1]Lookup!$A$6:$B$7))</f>
        <v>0</v>
      </c>
      <c r="D1183" s="45" t="b">
        <f>IF(ISBLANK([2]ICSALabs!G1183),FALSE,[2]ICSALabs!G1183)</f>
        <v>0</v>
      </c>
      <c r="E1183" s="45" t="str">
        <f>IF(NOT(ISBLANK([2]ICSALabs!D1183)),IF(OR(ISBLANK([2]ICSALabs!E1183),[2]ICSALabs!E1183="N/A"),"--no acb code",CONCATENATE([1]Lookup!F$1,A1183,[1]Lookup!G$1,B1183,[1]Lookup!H$1,H$1,[1]Lookup!I$1)),"--no attestation")</f>
        <v>--no attestation</v>
      </c>
      <c r="F1183" s="45" t="str">
        <f>IF(AND(NOT(ISBLANK([2]ICSALabs!G1183)),[2]ICSALabs!G1183&lt;&gt;"N/A"),IF(C1183="All",CONCATENATE([1]Lookup!F$2,D1183,[1]Lookup!G$2,B1183,[1]Lookup!H$2,H$1,[1]Lookup!I$2),CONCATENATE([1]Lookup!F$3,D1183,[1]Lookup!G$3,B1183,[1]Lookup!H$3)),"--no url")</f>
        <v>--no url</v>
      </c>
    </row>
    <row r="1184" spans="1:6" hidden="1" x14ac:dyDescent="0.25">
      <c r="A1184" s="45" t="b">
        <f>IF(ISBLANK([2]ICSALabs!D1184),FALSE,LOOKUP([2]ICSALabs!D1184,[1]Lookup!$A$2:$B$4))</f>
        <v>0</v>
      </c>
      <c r="B1184" s="45" t="b">
        <f>IF(ISBLANK([2]ICSALabs!E1184),FALSE,TRIM([2]ICSALabs!E1184))</f>
        <v>0</v>
      </c>
      <c r="C1184" s="45" t="b">
        <f>IF(ISBLANK([2]ICSALabs!F1184),FALSE,LOOKUP([2]ICSALabs!F1184,[1]Lookup!$A$6:$B$7))</f>
        <v>0</v>
      </c>
      <c r="D1184" s="45" t="b">
        <f>IF(ISBLANK([2]ICSALabs!G1184),FALSE,[2]ICSALabs!G1184)</f>
        <v>0</v>
      </c>
      <c r="E1184" s="45" t="str">
        <f>IF(NOT(ISBLANK([2]ICSALabs!D1184)),IF(OR(ISBLANK([2]ICSALabs!E1184),[2]ICSALabs!E1184="N/A"),"--no acb code",CONCATENATE([1]Lookup!F$1,A1184,[1]Lookup!G$1,B1184,[1]Lookup!H$1,H$1,[1]Lookup!I$1)),"--no attestation")</f>
        <v>--no attestation</v>
      </c>
      <c r="F1184" s="45" t="str">
        <f>IF(AND(NOT(ISBLANK([2]ICSALabs!G1184)),[2]ICSALabs!G1184&lt;&gt;"N/A"),IF(C1184="All",CONCATENATE([1]Lookup!F$2,D1184,[1]Lookup!G$2,B1184,[1]Lookup!H$2,H$1,[1]Lookup!I$2),CONCATENATE([1]Lookup!F$3,D1184,[1]Lookup!G$3,B1184,[1]Lookup!H$3)),"--no url")</f>
        <v>--no url</v>
      </c>
    </row>
    <row r="1185" spans="1:6" hidden="1" x14ac:dyDescent="0.25">
      <c r="A1185" s="45" t="b">
        <f>IF(ISBLANK([2]ICSALabs!D1185),FALSE,LOOKUP([2]ICSALabs!D1185,[1]Lookup!$A$2:$B$4))</f>
        <v>0</v>
      </c>
      <c r="B1185" s="45" t="b">
        <f>IF(ISBLANK([2]ICSALabs!E1185),FALSE,TRIM([2]ICSALabs!E1185))</f>
        <v>0</v>
      </c>
      <c r="C1185" s="45" t="b">
        <f>IF(ISBLANK([2]ICSALabs!F1185),FALSE,LOOKUP([2]ICSALabs!F1185,[1]Lookup!$A$6:$B$7))</f>
        <v>0</v>
      </c>
      <c r="D1185" s="45" t="b">
        <f>IF(ISBLANK([2]ICSALabs!G1185),FALSE,[2]ICSALabs!G1185)</f>
        <v>0</v>
      </c>
      <c r="E1185" s="45" t="str">
        <f>IF(NOT(ISBLANK([2]ICSALabs!D1185)),IF(OR(ISBLANK([2]ICSALabs!E1185),[2]ICSALabs!E1185="N/A"),"--no acb code",CONCATENATE([1]Lookup!F$1,A1185,[1]Lookup!G$1,B1185,[1]Lookup!H$1,H$1,[1]Lookup!I$1)),"--no attestation")</f>
        <v>--no attestation</v>
      </c>
      <c r="F1185" s="45" t="str">
        <f>IF(AND(NOT(ISBLANK([2]ICSALabs!G1185)),[2]ICSALabs!G1185&lt;&gt;"N/A"),IF(C1185="All",CONCATENATE([1]Lookup!F$2,D1185,[1]Lookup!G$2,B1185,[1]Lookup!H$2,H$1,[1]Lookup!I$2),CONCATENATE([1]Lookup!F$3,D1185,[1]Lookup!G$3,B1185,[1]Lookup!H$3)),"--no url")</f>
        <v>--no url</v>
      </c>
    </row>
    <row r="1186" spans="1:6" hidden="1" x14ac:dyDescent="0.25">
      <c r="A1186" s="45" t="b">
        <f>IF(ISBLANK([2]ICSALabs!D1186),FALSE,LOOKUP([2]ICSALabs!D1186,[1]Lookup!$A$2:$B$4))</f>
        <v>0</v>
      </c>
      <c r="B1186" s="45" t="b">
        <f>IF(ISBLANK([2]ICSALabs!E1186),FALSE,TRIM([2]ICSALabs!E1186))</f>
        <v>0</v>
      </c>
      <c r="C1186" s="45" t="b">
        <f>IF(ISBLANK([2]ICSALabs!F1186),FALSE,LOOKUP([2]ICSALabs!F1186,[1]Lookup!$A$6:$B$7))</f>
        <v>0</v>
      </c>
      <c r="D1186" s="45" t="b">
        <f>IF(ISBLANK([2]ICSALabs!G1186),FALSE,[2]ICSALabs!G1186)</f>
        <v>0</v>
      </c>
      <c r="E1186" s="45" t="str">
        <f>IF(NOT(ISBLANK([2]ICSALabs!D1186)),IF(OR(ISBLANK([2]ICSALabs!E1186),[2]ICSALabs!E1186="N/A"),"--no acb code",CONCATENATE([1]Lookup!F$1,A1186,[1]Lookup!G$1,B1186,[1]Lookup!H$1,H$1,[1]Lookup!I$1)),"--no attestation")</f>
        <v>--no attestation</v>
      </c>
      <c r="F1186" s="45" t="str">
        <f>IF(AND(NOT(ISBLANK([2]ICSALabs!G1186)),[2]ICSALabs!G1186&lt;&gt;"N/A"),IF(C1186="All",CONCATENATE([1]Lookup!F$2,D1186,[1]Lookup!G$2,B1186,[1]Lookup!H$2,H$1,[1]Lookup!I$2),CONCATENATE([1]Lookup!F$3,D1186,[1]Lookup!G$3,B1186,[1]Lookup!H$3)),"--no url")</f>
        <v>--no url</v>
      </c>
    </row>
    <row r="1187" spans="1:6" hidden="1" x14ac:dyDescent="0.25">
      <c r="A1187" s="45" t="b">
        <f>IF(ISBLANK([2]ICSALabs!D1187),FALSE,LOOKUP([2]ICSALabs!D1187,[1]Lookup!$A$2:$B$4))</f>
        <v>0</v>
      </c>
      <c r="B1187" s="45" t="b">
        <f>IF(ISBLANK([2]ICSALabs!E1187),FALSE,TRIM([2]ICSALabs!E1187))</f>
        <v>0</v>
      </c>
      <c r="C1187" s="45" t="b">
        <f>IF(ISBLANK([2]ICSALabs!F1187),FALSE,LOOKUP([2]ICSALabs!F1187,[1]Lookup!$A$6:$B$7))</f>
        <v>0</v>
      </c>
      <c r="D1187" s="45" t="b">
        <f>IF(ISBLANK([2]ICSALabs!G1187),FALSE,[2]ICSALabs!G1187)</f>
        <v>0</v>
      </c>
      <c r="E1187" s="45" t="str">
        <f>IF(NOT(ISBLANK([2]ICSALabs!D1187)),IF(OR(ISBLANK([2]ICSALabs!E1187),[2]ICSALabs!E1187="N/A"),"--no acb code",CONCATENATE([1]Lookup!F$1,A1187,[1]Lookup!G$1,B1187,[1]Lookup!H$1,H$1,[1]Lookup!I$1)),"--no attestation")</f>
        <v>--no attestation</v>
      </c>
      <c r="F1187" s="45" t="str">
        <f>IF(AND(NOT(ISBLANK([2]ICSALabs!G1187)),[2]ICSALabs!G1187&lt;&gt;"N/A"),IF(C1187="All",CONCATENATE([1]Lookup!F$2,D1187,[1]Lookup!G$2,B1187,[1]Lookup!H$2,H$1,[1]Lookup!I$2),CONCATENATE([1]Lookup!F$3,D1187,[1]Lookup!G$3,B1187,[1]Lookup!H$3)),"--no url")</f>
        <v>--no url</v>
      </c>
    </row>
    <row r="1188" spans="1:6" hidden="1" x14ac:dyDescent="0.25">
      <c r="A1188" s="45" t="b">
        <f>IF(ISBLANK([2]ICSALabs!D1188),FALSE,LOOKUP([2]ICSALabs!D1188,[1]Lookup!$A$2:$B$4))</f>
        <v>0</v>
      </c>
      <c r="B1188" s="45" t="b">
        <f>IF(ISBLANK([2]ICSALabs!E1188),FALSE,TRIM([2]ICSALabs!E1188))</f>
        <v>0</v>
      </c>
      <c r="C1188" s="45" t="b">
        <f>IF(ISBLANK([2]ICSALabs!F1188),FALSE,LOOKUP([2]ICSALabs!F1188,[1]Lookup!$A$6:$B$7))</f>
        <v>0</v>
      </c>
      <c r="D1188" s="45" t="b">
        <f>IF(ISBLANK([2]ICSALabs!G1188),FALSE,[2]ICSALabs!G1188)</f>
        <v>0</v>
      </c>
      <c r="E1188" s="45" t="str">
        <f>IF(NOT(ISBLANK([2]ICSALabs!D1188)),IF(OR(ISBLANK([2]ICSALabs!E1188),[2]ICSALabs!E1188="N/A"),"--no acb code",CONCATENATE([1]Lookup!F$1,A1188,[1]Lookup!G$1,B1188,[1]Lookup!H$1,H$1,[1]Lookup!I$1)),"--no attestation")</f>
        <v>--no attestation</v>
      </c>
      <c r="F1188" s="45" t="str">
        <f>IF(AND(NOT(ISBLANK([2]ICSALabs!G1188)),[2]ICSALabs!G1188&lt;&gt;"N/A"),IF(C1188="All",CONCATENATE([1]Lookup!F$2,D1188,[1]Lookup!G$2,B1188,[1]Lookup!H$2,H$1,[1]Lookup!I$2),CONCATENATE([1]Lookup!F$3,D1188,[1]Lookup!G$3,B1188,[1]Lookup!H$3)),"--no url")</f>
        <v>--no url</v>
      </c>
    </row>
    <row r="1189" spans="1:6" hidden="1" x14ac:dyDescent="0.25">
      <c r="A1189" s="45" t="b">
        <f>IF(ISBLANK([2]ICSALabs!D1189),FALSE,LOOKUP([2]ICSALabs!D1189,[1]Lookup!$A$2:$B$4))</f>
        <v>0</v>
      </c>
      <c r="B1189" s="45" t="b">
        <f>IF(ISBLANK([2]ICSALabs!E1189),FALSE,TRIM([2]ICSALabs!E1189))</f>
        <v>0</v>
      </c>
      <c r="C1189" s="45" t="b">
        <f>IF(ISBLANK([2]ICSALabs!F1189),FALSE,LOOKUP([2]ICSALabs!F1189,[1]Lookup!$A$6:$B$7))</f>
        <v>0</v>
      </c>
      <c r="D1189" s="45" t="b">
        <f>IF(ISBLANK([2]ICSALabs!G1189),FALSE,[2]ICSALabs!G1189)</f>
        <v>0</v>
      </c>
      <c r="E1189" s="45" t="str">
        <f>IF(NOT(ISBLANK([2]ICSALabs!D1189)),IF(OR(ISBLANK([2]ICSALabs!E1189),[2]ICSALabs!E1189="N/A"),"--no acb code",CONCATENATE([1]Lookup!F$1,A1189,[1]Lookup!G$1,B1189,[1]Lookup!H$1,H$1,[1]Lookup!I$1)),"--no attestation")</f>
        <v>--no attestation</v>
      </c>
      <c r="F1189" s="45" t="str">
        <f>IF(AND(NOT(ISBLANK([2]ICSALabs!G1189)),[2]ICSALabs!G1189&lt;&gt;"N/A"),IF(C1189="All",CONCATENATE([1]Lookup!F$2,D1189,[1]Lookup!G$2,B1189,[1]Lookup!H$2,H$1,[1]Lookup!I$2),CONCATENATE([1]Lookup!F$3,D1189,[1]Lookup!G$3,B1189,[1]Lookup!H$3)),"--no url")</f>
        <v>--no url</v>
      </c>
    </row>
    <row r="1190" spans="1:6" hidden="1" x14ac:dyDescent="0.25">
      <c r="A1190" s="45" t="b">
        <f>IF(ISBLANK([2]ICSALabs!D1190),FALSE,LOOKUP([2]ICSALabs!D1190,[1]Lookup!$A$2:$B$4))</f>
        <v>0</v>
      </c>
      <c r="B1190" s="45" t="b">
        <f>IF(ISBLANK([2]ICSALabs!E1190),FALSE,TRIM([2]ICSALabs!E1190))</f>
        <v>0</v>
      </c>
      <c r="C1190" s="45" t="b">
        <f>IF(ISBLANK([2]ICSALabs!F1190),FALSE,LOOKUP([2]ICSALabs!F1190,[1]Lookup!$A$6:$B$7))</f>
        <v>0</v>
      </c>
      <c r="D1190" s="45" t="b">
        <f>IF(ISBLANK([2]ICSALabs!G1190),FALSE,[2]ICSALabs!G1190)</f>
        <v>0</v>
      </c>
      <c r="E1190" s="45" t="str">
        <f>IF(NOT(ISBLANK([2]ICSALabs!D1190)),IF(OR(ISBLANK([2]ICSALabs!E1190),[2]ICSALabs!E1190="N/A"),"--no acb code",CONCATENATE([1]Lookup!F$1,A1190,[1]Lookup!G$1,B1190,[1]Lookup!H$1,H$1,[1]Lookup!I$1)),"--no attestation")</f>
        <v>--no attestation</v>
      </c>
      <c r="F1190" s="45" t="str">
        <f>IF(AND(NOT(ISBLANK([2]ICSALabs!G1190)),[2]ICSALabs!G1190&lt;&gt;"N/A"),IF(C1190="All",CONCATENATE([1]Lookup!F$2,D1190,[1]Lookup!G$2,B1190,[1]Lookup!H$2,H$1,[1]Lookup!I$2),CONCATENATE([1]Lookup!F$3,D1190,[1]Lookup!G$3,B1190,[1]Lookup!H$3)),"--no url")</f>
        <v>--no url</v>
      </c>
    </row>
    <row r="1191" spans="1:6" hidden="1" x14ac:dyDescent="0.25">
      <c r="A1191" s="45" t="b">
        <f>IF(ISBLANK([2]ICSALabs!D1191),FALSE,LOOKUP([2]ICSALabs!D1191,[1]Lookup!$A$2:$B$4))</f>
        <v>0</v>
      </c>
      <c r="B1191" s="45" t="b">
        <f>IF(ISBLANK([2]ICSALabs!E1191),FALSE,TRIM([2]ICSALabs!E1191))</f>
        <v>0</v>
      </c>
      <c r="C1191" s="45" t="b">
        <f>IF(ISBLANK([2]ICSALabs!F1191),FALSE,LOOKUP([2]ICSALabs!F1191,[1]Lookup!$A$6:$B$7))</f>
        <v>0</v>
      </c>
      <c r="D1191" s="45" t="b">
        <f>IF(ISBLANK([2]ICSALabs!G1191),FALSE,[2]ICSALabs!G1191)</f>
        <v>0</v>
      </c>
      <c r="E1191" s="45" t="str">
        <f>IF(NOT(ISBLANK([2]ICSALabs!D1191)),IF(OR(ISBLANK([2]ICSALabs!E1191),[2]ICSALabs!E1191="N/A"),"--no acb code",CONCATENATE([1]Lookup!F$1,A1191,[1]Lookup!G$1,B1191,[1]Lookup!H$1,H$1,[1]Lookup!I$1)),"--no attestation")</f>
        <v>--no attestation</v>
      </c>
      <c r="F1191" s="45" t="str">
        <f>IF(AND(NOT(ISBLANK([2]ICSALabs!G1191)),[2]ICSALabs!G1191&lt;&gt;"N/A"),IF(C1191="All",CONCATENATE([1]Lookup!F$2,D1191,[1]Lookup!G$2,B1191,[1]Lookup!H$2,H$1,[1]Lookup!I$2),CONCATENATE([1]Lookup!F$3,D1191,[1]Lookup!G$3,B1191,[1]Lookup!H$3)),"--no url")</f>
        <v>--no url</v>
      </c>
    </row>
    <row r="1192" spans="1:6" hidden="1" x14ac:dyDescent="0.25">
      <c r="A1192" s="45" t="b">
        <f>IF(ISBLANK([2]ICSALabs!D1192),FALSE,LOOKUP([2]ICSALabs!D1192,[1]Lookup!$A$2:$B$4))</f>
        <v>0</v>
      </c>
      <c r="B1192" s="45" t="b">
        <f>IF(ISBLANK([2]ICSALabs!E1192),FALSE,TRIM([2]ICSALabs!E1192))</f>
        <v>0</v>
      </c>
      <c r="C1192" s="45" t="b">
        <f>IF(ISBLANK([2]ICSALabs!F1192),FALSE,LOOKUP([2]ICSALabs!F1192,[1]Lookup!$A$6:$B$7))</f>
        <v>0</v>
      </c>
      <c r="D1192" s="45" t="b">
        <f>IF(ISBLANK([2]ICSALabs!G1192),FALSE,[2]ICSALabs!G1192)</f>
        <v>0</v>
      </c>
      <c r="E1192" s="45" t="str">
        <f>IF(NOT(ISBLANK([2]ICSALabs!D1192)),IF(OR(ISBLANK([2]ICSALabs!E1192),[2]ICSALabs!E1192="N/A"),"--no acb code",CONCATENATE([1]Lookup!F$1,A1192,[1]Lookup!G$1,B1192,[1]Lookup!H$1,H$1,[1]Lookup!I$1)),"--no attestation")</f>
        <v>--no attestation</v>
      </c>
      <c r="F1192" s="45" t="str">
        <f>IF(AND(NOT(ISBLANK([2]ICSALabs!G1192)),[2]ICSALabs!G1192&lt;&gt;"N/A"),IF(C1192="All",CONCATENATE([1]Lookup!F$2,D1192,[1]Lookup!G$2,B1192,[1]Lookup!H$2,H$1,[1]Lookup!I$2),CONCATENATE([1]Lookup!F$3,D1192,[1]Lookup!G$3,B1192,[1]Lookup!H$3)),"--no url")</f>
        <v>--no url</v>
      </c>
    </row>
    <row r="1193" spans="1:6" hidden="1" x14ac:dyDescent="0.25">
      <c r="A1193" s="45" t="b">
        <f>IF(ISBLANK([2]ICSALabs!D1193),FALSE,LOOKUP([2]ICSALabs!D1193,[1]Lookup!$A$2:$B$4))</f>
        <v>0</v>
      </c>
      <c r="B1193" s="45" t="b">
        <f>IF(ISBLANK([2]ICSALabs!E1193),FALSE,TRIM([2]ICSALabs!E1193))</f>
        <v>0</v>
      </c>
      <c r="C1193" s="45" t="b">
        <f>IF(ISBLANK([2]ICSALabs!F1193),FALSE,LOOKUP([2]ICSALabs!F1193,[1]Lookup!$A$6:$B$7))</f>
        <v>0</v>
      </c>
      <c r="D1193" s="45" t="b">
        <f>IF(ISBLANK([2]ICSALabs!G1193),FALSE,[2]ICSALabs!G1193)</f>
        <v>0</v>
      </c>
      <c r="E1193" s="45" t="str">
        <f>IF(NOT(ISBLANK([2]ICSALabs!D1193)),IF(OR(ISBLANK([2]ICSALabs!E1193),[2]ICSALabs!E1193="N/A"),"--no acb code",CONCATENATE([1]Lookup!F$1,A1193,[1]Lookup!G$1,B1193,[1]Lookup!H$1,H$1,[1]Lookup!I$1)),"--no attestation")</f>
        <v>--no attestation</v>
      </c>
      <c r="F1193" s="45" t="str">
        <f>IF(AND(NOT(ISBLANK([2]ICSALabs!G1193)),[2]ICSALabs!G1193&lt;&gt;"N/A"),IF(C1193="All",CONCATENATE([1]Lookup!F$2,D1193,[1]Lookup!G$2,B1193,[1]Lookup!H$2,H$1,[1]Lookup!I$2),CONCATENATE([1]Lookup!F$3,D1193,[1]Lookup!G$3,B1193,[1]Lookup!H$3)),"--no url")</f>
        <v>--no url</v>
      </c>
    </row>
    <row r="1194" spans="1:6" x14ac:dyDescent="0.25">
      <c r="A1194" s="45" t="str">
        <f>IF(ISBLANK([2]ICSALabs!D1194),FALSE,LOOKUP([2]ICSALabs!D1194,[1]Lookup!$A$2:$B$4))</f>
        <v>Affirmative</v>
      </c>
      <c r="B1194" s="45" t="str">
        <f>IF(ISBLANK([2]ICSALabs!E1194),FALSE,TRIM([2]ICSALabs!E1194))</f>
        <v>140267R00</v>
      </c>
      <c r="C1194" s="45" t="str">
        <f>IF(ISBLANK([2]ICSALabs!F1194),FALSE,LOOKUP([2]ICSALabs!F1194,[1]Lookup!$A$6:$B$7))</f>
        <v>All</v>
      </c>
      <c r="D1194" s="45" t="str">
        <f>IF(ISBLANK([2]ICSALabs!G1194),FALSE,[2]ICSALabs!G1194)</f>
        <v>http://static1.squarespace.com/static/5419a146e4b04672f618e278/t/54496a63e4b00ed4519e6770/1414097507668/PsyTech+Solutions+-+ONC+-+ICSA+Labs_10+13+14_final.pdf</v>
      </c>
      <c r="E1194" s="45" t="str">
        <f>IF(NOT(ISBLANK([2]ICSALabs!D1194)),IF(OR(ISBLANK([2]ICSALabs!E1194),[2]ICSALabs!E1194="N/A"),"--no acb code",CONCATENATE([1]Lookup!F$1,A1194,[1]Lookup!G$1,B1194,[1]Lookup!H$1,H$1,[1]Lookup!I$1)),"--no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'140267R00' and cb."name" = 'ICSA Labs' and cp.product_version_id = pv.product_version_id and pv.product_id = p.product_id and p.vendor_id = vend.vendor_id;</v>
      </c>
      <c r="F1194" s="45" t="str">
        <f>IF(AND(NOT(ISBLANK([2]ICSALabs!G1194)),[2]ICSALabs!G1194&lt;&gt;"N/A"),IF(C1194="All",CONCATENATE([1]Lookup!F$2,D1194,[1]Lookup!G$2,B1194,[1]Lookup!H$2,H$1,[1]Lookup!I$2),CONCATENATE([1]Lookup!F$3,D1194,[1]Lookup!G$3,B1194,[1]Lookup!H$3)),"--no url")</f>
        <v>update openchpl.certified_product as cp set transparency_attestation_url = 'http://static1.squarespace.com/static/5419a146e4b04672f618e278/t/54496a63e4b00ed4519e6770/1414097507668/PsyTech+Solutions+-+ONC+-+ICSA+Labs_10+13+14_final.pdf' from (select certified_product_id from (select vend.vendor_code from openchpl.certified_product as cp, openchpl.product_version as pv, openchpl.product as p, openchpl.vendor as vend where cp.acb_certification_id = '140267R00'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95" spans="1:6" hidden="1" x14ac:dyDescent="0.25">
      <c r="A1195" s="45" t="b">
        <f>IF(ISBLANK([2]ICSALabs!D1195),FALSE,LOOKUP([2]ICSALabs!D1195,[1]Lookup!$A$2:$B$4))</f>
        <v>0</v>
      </c>
      <c r="B1195" s="45" t="b">
        <f>IF(ISBLANK([2]ICSALabs!E1195),FALSE,TRIM([2]ICSALabs!E1195))</f>
        <v>0</v>
      </c>
      <c r="C1195" s="45" t="b">
        <f>IF(ISBLANK([2]ICSALabs!F1195),FALSE,LOOKUP([2]ICSALabs!F1195,[1]Lookup!$A$6:$B$7))</f>
        <v>0</v>
      </c>
      <c r="D1195" s="45" t="b">
        <f>IF(ISBLANK([2]ICSALabs!G1195),FALSE,[2]ICSALabs!G1195)</f>
        <v>0</v>
      </c>
      <c r="E1195" s="45" t="str">
        <f>IF(NOT(ISBLANK([2]ICSALabs!D1195)),IF(OR(ISBLANK([2]ICSALabs!E1195),[2]ICSALabs!E1195="N/A"),"--no acb code",CONCATENATE([1]Lookup!F$1,A1195,[1]Lookup!G$1,B1195,[1]Lookup!H$1,H$1,[1]Lookup!I$1)),"--no attestation")</f>
        <v>--no attestation</v>
      </c>
      <c r="F1195" s="45" t="str">
        <f>IF(AND(NOT(ISBLANK([2]ICSALabs!G1195)),[2]ICSALabs!G1195&lt;&gt;"N/A"),IF(C1195="All",CONCATENATE([1]Lookup!F$2,D1195,[1]Lookup!G$2,B1195,[1]Lookup!H$2,H$1,[1]Lookup!I$2),CONCATENATE([1]Lookup!F$3,D1195,[1]Lookup!G$3,B1195,[1]Lookup!H$3)),"--no url")</f>
        <v>--no url</v>
      </c>
    </row>
    <row r="1196" spans="1:6" hidden="1" x14ac:dyDescent="0.25">
      <c r="A1196" s="45" t="b">
        <f>IF(ISBLANK([2]ICSALabs!D1196),FALSE,LOOKUP([2]ICSALabs!D1196,[1]Lookup!$A$2:$B$4))</f>
        <v>0</v>
      </c>
      <c r="B1196" s="45" t="b">
        <f>IF(ISBLANK([2]ICSALabs!E1196),FALSE,TRIM([2]ICSALabs!E1196))</f>
        <v>0</v>
      </c>
      <c r="C1196" s="45" t="b">
        <f>IF(ISBLANK([2]ICSALabs!F1196),FALSE,LOOKUP([2]ICSALabs!F1196,[1]Lookup!$A$6:$B$7))</f>
        <v>0</v>
      </c>
      <c r="D1196" s="45" t="b">
        <f>IF(ISBLANK([2]ICSALabs!G1196),FALSE,[2]ICSALabs!G1196)</f>
        <v>0</v>
      </c>
      <c r="E1196" s="45" t="str">
        <f>IF(NOT(ISBLANK([2]ICSALabs!D1196)),IF(OR(ISBLANK([2]ICSALabs!E1196),[2]ICSALabs!E1196="N/A"),"--no acb code",CONCATENATE([1]Lookup!F$1,A1196,[1]Lookup!G$1,B1196,[1]Lookup!H$1,H$1,[1]Lookup!I$1)),"--no attestation")</f>
        <v>--no attestation</v>
      </c>
      <c r="F1196" s="45" t="str">
        <f>IF(AND(NOT(ISBLANK([2]ICSALabs!G1196)),[2]ICSALabs!G1196&lt;&gt;"N/A"),IF(C1196="All",CONCATENATE([1]Lookup!F$2,D1196,[1]Lookup!G$2,B1196,[1]Lookup!H$2,H$1,[1]Lookup!I$2),CONCATENATE([1]Lookup!F$3,D1196,[1]Lookup!G$3,B1196,[1]Lookup!H$3)),"--no url")</f>
        <v>--no url</v>
      </c>
    </row>
    <row r="1197" spans="1:6" x14ac:dyDescent="0.25">
      <c r="A1197" s="45" t="str">
        <f>IF(ISBLANK([2]ICSALabs!D1197),FALSE,LOOKUP([2]ICSALabs!D1197,[1]Lookup!$A$2:$B$4))</f>
        <v>Affirmative</v>
      </c>
      <c r="B1197" s="45" t="str">
        <f>IF(ISBLANK([2]ICSALabs!E1197),FALSE,TRIM([2]ICSALabs!E1197))</f>
        <v>140276R00</v>
      </c>
      <c r="C1197" s="45" t="str">
        <f>IF(ISBLANK([2]ICSALabs!F1197),FALSE,LOOKUP([2]ICSALabs!F1197,[1]Lookup!$A$6:$B$7))</f>
        <v>All</v>
      </c>
      <c r="D1197" s="45" t="str">
        <f>IF(ISBLANK([2]ICSALabs!G1197),FALSE,[2]ICSALabs!G1197)</f>
        <v>http://www.pulseinc.com/internal/ehr</v>
      </c>
      <c r="E1197" s="45" t="str">
        <f>IF(NOT(ISBLANK([2]ICSALabs!D1197)),IF(OR(ISBLANK([2]ICSALabs!E1197),[2]ICSALabs!E1197="N/A"),"--no acb code",CONCATENATE([1]Lookup!F$1,A1197,[1]Lookup!G$1,B1197,[1]Lookup!H$1,H$1,[1]Lookup!I$1)),"--no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'140276R00' and cb."name" = 'ICSA Labs' and cp.product_version_id = pv.product_version_id and pv.product_id = p.product_id and p.vendor_id = vend.vendor_id;</v>
      </c>
      <c r="F1197" s="45" t="str">
        <f>IF(AND(NOT(ISBLANK([2]ICSALabs!G1197)),[2]ICSALabs!G1197&lt;&gt;"N/A"),IF(C1197="All",CONCATENATE([1]Lookup!F$2,D1197,[1]Lookup!G$2,B1197,[1]Lookup!H$2,H$1,[1]Lookup!I$2),CONCATENATE([1]Lookup!F$3,D1197,[1]Lookup!G$3,B1197,[1]Lookup!H$3)),"--no url")</f>
        <v>update openchpl.certified_product as cp set transparency_attestation_url = 'http://www.pulseinc.com/internal/ehr' from (select certified_product_id from (select vend.vendor_code from openchpl.certified_product as cp, openchpl.product_version as pv, openchpl.product as p, openchpl.vendor as vend where cp.acb_certification_id = '140276R00'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98" spans="1:6" hidden="1" x14ac:dyDescent="0.25">
      <c r="A1198" s="45" t="b">
        <f>IF(ISBLANK([2]ICSALabs!D1198),FALSE,LOOKUP([2]ICSALabs!D1198,[1]Lookup!$A$2:$B$4))</f>
        <v>0</v>
      </c>
      <c r="B1198" s="45" t="b">
        <f>IF(ISBLANK([2]ICSALabs!E1198),FALSE,TRIM([2]ICSALabs!E1198))</f>
        <v>0</v>
      </c>
      <c r="C1198" s="45" t="b">
        <f>IF(ISBLANK([2]ICSALabs!F1198),FALSE,LOOKUP([2]ICSALabs!F1198,[1]Lookup!$A$6:$B$7))</f>
        <v>0</v>
      </c>
      <c r="D1198" s="45" t="b">
        <f>IF(ISBLANK([2]ICSALabs!G1198),FALSE,[2]ICSALabs!G1198)</f>
        <v>0</v>
      </c>
      <c r="E1198" s="45" t="str">
        <f>IF(NOT(ISBLANK([2]ICSALabs!D1198)),IF(OR(ISBLANK([2]ICSALabs!E1198),[2]ICSALabs!E1198="N/A"),"--no acb code",CONCATENATE([1]Lookup!F$1,A1198,[1]Lookup!G$1,B1198,[1]Lookup!H$1,H$1,[1]Lookup!I$1)),"--no attestation")</f>
        <v>--no attestation</v>
      </c>
      <c r="F1198" s="45" t="str">
        <f>IF(AND(NOT(ISBLANK([2]ICSALabs!G1198)),[2]ICSALabs!G1198&lt;&gt;"N/A"),IF(C1198="All",CONCATENATE([1]Lookup!F$2,D1198,[1]Lookup!G$2,B1198,[1]Lookup!H$2,H$1,[1]Lookup!I$2),CONCATENATE([1]Lookup!F$3,D1198,[1]Lookup!G$3,B1198,[1]Lookup!H$3)),"--no url")</f>
        <v>--no url</v>
      </c>
    </row>
    <row r="1199" spans="1:6" hidden="1" x14ac:dyDescent="0.25">
      <c r="A1199" s="45" t="b">
        <f>IF(ISBLANK([2]ICSALabs!D1199),FALSE,LOOKUP([2]ICSALabs!D1199,[1]Lookup!$A$2:$B$4))</f>
        <v>0</v>
      </c>
      <c r="B1199" s="45" t="b">
        <f>IF(ISBLANK([2]ICSALabs!E1199),FALSE,TRIM([2]ICSALabs!E1199))</f>
        <v>0</v>
      </c>
      <c r="C1199" s="45" t="b">
        <f>IF(ISBLANK([2]ICSALabs!F1199),FALSE,LOOKUP([2]ICSALabs!F1199,[1]Lookup!$A$6:$B$7))</f>
        <v>0</v>
      </c>
      <c r="D1199" s="45" t="b">
        <f>IF(ISBLANK([2]ICSALabs!G1199),FALSE,[2]ICSALabs!G1199)</f>
        <v>0</v>
      </c>
      <c r="E1199" s="45" t="str">
        <f>IF(NOT(ISBLANK([2]ICSALabs!D1199)),IF(OR(ISBLANK([2]ICSALabs!E1199),[2]ICSALabs!E1199="N/A"),"--no acb code",CONCATENATE([1]Lookup!F$1,A1199,[1]Lookup!G$1,B1199,[1]Lookup!H$1,H$1,[1]Lookup!I$1)),"--no attestation")</f>
        <v>--no attestation</v>
      </c>
      <c r="F1199" s="45" t="str">
        <f>IF(AND(NOT(ISBLANK([2]ICSALabs!G1199)),[2]ICSALabs!G1199&lt;&gt;"N/A"),IF(C1199="All",CONCATENATE([1]Lookup!F$2,D1199,[1]Lookup!G$2,B1199,[1]Lookup!H$2,H$1,[1]Lookup!I$2),CONCATENATE([1]Lookup!F$3,D1199,[1]Lookup!G$3,B1199,[1]Lookup!H$3)),"--no url")</f>
        <v>--no url</v>
      </c>
    </row>
    <row r="1200" spans="1:6" hidden="1" x14ac:dyDescent="0.25">
      <c r="A1200" s="45" t="b">
        <f>IF(ISBLANK([2]ICSALabs!D1200),FALSE,LOOKUP([2]ICSALabs!D1200,[1]Lookup!$A$2:$B$4))</f>
        <v>0</v>
      </c>
      <c r="B1200" s="45" t="b">
        <f>IF(ISBLANK([2]ICSALabs!E1200),FALSE,TRIM([2]ICSALabs!E1200))</f>
        <v>0</v>
      </c>
      <c r="C1200" s="45" t="b">
        <f>IF(ISBLANK([2]ICSALabs!F1200),FALSE,LOOKUP([2]ICSALabs!F1200,[1]Lookup!$A$6:$B$7))</f>
        <v>0</v>
      </c>
      <c r="D1200" s="45" t="b">
        <f>IF(ISBLANK([2]ICSALabs!G1200),FALSE,[2]ICSALabs!G1200)</f>
        <v>0</v>
      </c>
      <c r="E1200" s="45" t="str">
        <f>IF(NOT(ISBLANK([2]ICSALabs!D1200)),IF(OR(ISBLANK([2]ICSALabs!E1200),[2]ICSALabs!E1200="N/A"),"--no acb code",CONCATENATE([1]Lookup!F$1,A1200,[1]Lookup!G$1,B1200,[1]Lookup!H$1,H$1,[1]Lookup!I$1)),"--no attestation")</f>
        <v>--no attestation</v>
      </c>
      <c r="F1200" s="45" t="str">
        <f>IF(AND(NOT(ISBLANK([2]ICSALabs!G1200)),[2]ICSALabs!G1200&lt;&gt;"N/A"),IF(C1200="All",CONCATENATE([1]Lookup!F$2,D1200,[1]Lookup!G$2,B1200,[1]Lookup!H$2,H$1,[1]Lookup!I$2),CONCATENATE([1]Lookup!F$3,D1200,[1]Lookup!G$3,B1200,[1]Lookup!H$3)),"--no url")</f>
        <v>--no url</v>
      </c>
    </row>
    <row r="1201" spans="1:6" hidden="1" x14ac:dyDescent="0.25">
      <c r="A1201" s="45" t="b">
        <f>IF(ISBLANK([2]ICSALabs!D1201),FALSE,LOOKUP([2]ICSALabs!D1201,[1]Lookup!$A$2:$B$4))</f>
        <v>0</v>
      </c>
      <c r="B1201" s="45" t="b">
        <f>IF(ISBLANK([2]ICSALabs!E1201),FALSE,TRIM([2]ICSALabs!E1201))</f>
        <v>0</v>
      </c>
      <c r="C1201" s="45" t="b">
        <f>IF(ISBLANK([2]ICSALabs!F1201),FALSE,LOOKUP([2]ICSALabs!F1201,[1]Lookup!$A$6:$B$7))</f>
        <v>0</v>
      </c>
      <c r="D1201" s="45" t="b">
        <f>IF(ISBLANK([2]ICSALabs!G1201),FALSE,[2]ICSALabs!G1201)</f>
        <v>0</v>
      </c>
      <c r="E1201" s="45" t="str">
        <f>IF(NOT(ISBLANK([2]ICSALabs!D1201)),IF(OR(ISBLANK([2]ICSALabs!E1201),[2]ICSALabs!E1201="N/A"),"--no acb code",CONCATENATE([1]Lookup!F$1,A1201,[1]Lookup!G$1,B1201,[1]Lookup!H$1,H$1,[1]Lookup!I$1)),"--no attestation")</f>
        <v>--no attestation</v>
      </c>
      <c r="F1201" s="45" t="str">
        <f>IF(AND(NOT(ISBLANK([2]ICSALabs!G1201)),[2]ICSALabs!G1201&lt;&gt;"N/A"),IF(C1201="All",CONCATENATE([1]Lookup!F$2,D1201,[1]Lookup!G$2,B1201,[1]Lookup!H$2,H$1,[1]Lookup!I$2),CONCATENATE([1]Lookup!F$3,D1201,[1]Lookup!G$3,B1201,[1]Lookup!H$3)),"--no url")</f>
        <v>--no url</v>
      </c>
    </row>
    <row r="1202" spans="1:6" hidden="1" x14ac:dyDescent="0.25">
      <c r="A1202" s="45" t="b">
        <f>IF(ISBLANK([2]ICSALabs!D1202),FALSE,LOOKUP([2]ICSALabs!D1202,[1]Lookup!$A$2:$B$4))</f>
        <v>0</v>
      </c>
      <c r="B1202" s="45" t="b">
        <f>IF(ISBLANK([2]ICSALabs!E1202),FALSE,TRIM([2]ICSALabs!E1202))</f>
        <v>0</v>
      </c>
      <c r="C1202" s="45" t="b">
        <f>IF(ISBLANK([2]ICSALabs!F1202),FALSE,LOOKUP([2]ICSALabs!F1202,[1]Lookup!$A$6:$B$7))</f>
        <v>0</v>
      </c>
      <c r="D1202" s="45" t="b">
        <f>IF(ISBLANK([2]ICSALabs!G1202),FALSE,[2]ICSALabs!G1202)</f>
        <v>0</v>
      </c>
      <c r="E1202" s="45" t="str">
        <f>IF(NOT(ISBLANK([2]ICSALabs!D1202)),IF(OR(ISBLANK([2]ICSALabs!E1202),[2]ICSALabs!E1202="N/A"),"--no acb code",CONCATENATE([1]Lookup!F$1,A1202,[1]Lookup!G$1,B1202,[1]Lookup!H$1,H$1,[1]Lookup!I$1)),"--no attestation")</f>
        <v>--no attestation</v>
      </c>
      <c r="F1202" s="45" t="str">
        <f>IF(AND(NOT(ISBLANK([2]ICSALabs!G1202)),[2]ICSALabs!G1202&lt;&gt;"N/A"),IF(C1202="All",CONCATENATE([1]Lookup!F$2,D1202,[1]Lookup!G$2,B1202,[1]Lookup!H$2,H$1,[1]Lookup!I$2),CONCATENATE([1]Lookup!F$3,D1202,[1]Lookup!G$3,B1202,[1]Lookup!H$3)),"--no url")</f>
        <v>--no url</v>
      </c>
    </row>
    <row r="1203" spans="1:6" hidden="1" x14ac:dyDescent="0.25">
      <c r="A1203" s="45" t="b">
        <f>IF(ISBLANK([2]ICSALabs!D1203),FALSE,LOOKUP([2]ICSALabs!D1203,[1]Lookup!$A$2:$B$4))</f>
        <v>0</v>
      </c>
      <c r="B1203" s="45" t="b">
        <f>IF(ISBLANK([2]ICSALabs!E1203),FALSE,TRIM([2]ICSALabs!E1203))</f>
        <v>0</v>
      </c>
      <c r="C1203" s="45" t="b">
        <f>IF(ISBLANK([2]ICSALabs!F1203),FALSE,LOOKUP([2]ICSALabs!F1203,[1]Lookup!$A$6:$B$7))</f>
        <v>0</v>
      </c>
      <c r="D1203" s="45" t="b">
        <f>IF(ISBLANK([2]ICSALabs!G1203),FALSE,[2]ICSALabs!G1203)</f>
        <v>0</v>
      </c>
      <c r="E1203" s="45" t="str">
        <f>IF(NOT(ISBLANK([2]ICSALabs!D1203)),IF(OR(ISBLANK([2]ICSALabs!E1203),[2]ICSALabs!E1203="N/A"),"--no acb code",CONCATENATE([1]Lookup!F$1,A1203,[1]Lookup!G$1,B1203,[1]Lookup!H$1,H$1,[1]Lookup!I$1)),"--no attestation")</f>
        <v>--no attestation</v>
      </c>
      <c r="F1203" s="45" t="str">
        <f>IF(AND(NOT(ISBLANK([2]ICSALabs!G1203)),[2]ICSALabs!G1203&lt;&gt;"N/A"),IF(C1203="All",CONCATENATE([1]Lookup!F$2,D1203,[1]Lookup!G$2,B1203,[1]Lookup!H$2,H$1,[1]Lookup!I$2),CONCATENATE([1]Lookup!F$3,D1203,[1]Lookup!G$3,B1203,[1]Lookup!H$3)),"--no url")</f>
        <v>--no url</v>
      </c>
    </row>
    <row r="1204" spans="1:6" hidden="1" x14ac:dyDescent="0.25">
      <c r="A1204" s="45" t="b">
        <f>IF(ISBLANK([2]ICSALabs!D1204),FALSE,LOOKUP([2]ICSALabs!D1204,[1]Lookup!$A$2:$B$4))</f>
        <v>0</v>
      </c>
      <c r="B1204" s="45" t="b">
        <f>IF(ISBLANK([2]ICSALabs!E1204),FALSE,TRIM([2]ICSALabs!E1204))</f>
        <v>0</v>
      </c>
      <c r="C1204" s="45" t="b">
        <f>IF(ISBLANK([2]ICSALabs!F1204),FALSE,LOOKUP([2]ICSALabs!F1204,[1]Lookup!$A$6:$B$7))</f>
        <v>0</v>
      </c>
      <c r="D1204" s="45" t="b">
        <f>IF(ISBLANK([2]ICSALabs!G1204),FALSE,[2]ICSALabs!G1204)</f>
        <v>0</v>
      </c>
      <c r="E1204" s="45" t="str">
        <f>IF(NOT(ISBLANK([2]ICSALabs!D1204)),IF(OR(ISBLANK([2]ICSALabs!E1204),[2]ICSALabs!E1204="N/A"),"--no acb code",CONCATENATE([1]Lookup!F$1,A1204,[1]Lookup!G$1,B1204,[1]Lookup!H$1,H$1,[1]Lookup!I$1)),"--no attestation")</f>
        <v>--no attestation</v>
      </c>
      <c r="F1204" s="45" t="str">
        <f>IF(AND(NOT(ISBLANK([2]ICSALabs!G1204)),[2]ICSALabs!G1204&lt;&gt;"N/A"),IF(C1204="All",CONCATENATE([1]Lookup!F$2,D1204,[1]Lookup!G$2,B1204,[1]Lookup!H$2,H$1,[1]Lookup!I$2),CONCATENATE([1]Lookup!F$3,D1204,[1]Lookup!G$3,B1204,[1]Lookup!H$3)),"--no url")</f>
        <v>--no url</v>
      </c>
    </row>
    <row r="1205" spans="1:6" hidden="1" x14ac:dyDescent="0.25">
      <c r="A1205" s="45" t="b">
        <f>IF(ISBLANK([2]ICSALabs!D1205),FALSE,LOOKUP([2]ICSALabs!D1205,[1]Lookup!$A$2:$B$4))</f>
        <v>0</v>
      </c>
      <c r="B1205" s="45" t="b">
        <f>IF(ISBLANK([2]ICSALabs!E1205),FALSE,TRIM([2]ICSALabs!E1205))</f>
        <v>0</v>
      </c>
      <c r="C1205" s="45" t="b">
        <f>IF(ISBLANK([2]ICSALabs!F1205),FALSE,LOOKUP([2]ICSALabs!F1205,[1]Lookup!$A$6:$B$7))</f>
        <v>0</v>
      </c>
      <c r="D1205" s="45" t="b">
        <f>IF(ISBLANK([2]ICSALabs!G1205),FALSE,[2]ICSALabs!G1205)</f>
        <v>0</v>
      </c>
      <c r="E1205" s="45" t="str">
        <f>IF(NOT(ISBLANK([2]ICSALabs!D1205)),IF(OR(ISBLANK([2]ICSALabs!E1205),[2]ICSALabs!E1205="N/A"),"--no acb code",CONCATENATE([1]Lookup!F$1,A1205,[1]Lookup!G$1,B1205,[1]Lookup!H$1,H$1,[1]Lookup!I$1)),"--no attestation")</f>
        <v>--no attestation</v>
      </c>
      <c r="F1205" s="45" t="str">
        <f>IF(AND(NOT(ISBLANK([2]ICSALabs!G1205)),[2]ICSALabs!G1205&lt;&gt;"N/A"),IF(C1205="All",CONCATENATE([1]Lookup!F$2,D1205,[1]Lookup!G$2,B1205,[1]Lookup!H$2,H$1,[1]Lookup!I$2),CONCATENATE([1]Lookup!F$3,D1205,[1]Lookup!G$3,B1205,[1]Lookup!H$3)),"--no url")</f>
        <v>--no url</v>
      </c>
    </row>
    <row r="1206" spans="1:6" hidden="1" x14ac:dyDescent="0.25">
      <c r="A1206" s="45" t="b">
        <f>IF(ISBLANK([2]ICSALabs!D1206),FALSE,LOOKUP([2]ICSALabs!D1206,[1]Lookup!$A$2:$B$4))</f>
        <v>0</v>
      </c>
      <c r="B1206" s="45" t="b">
        <f>IF(ISBLANK([2]ICSALabs!E1206),FALSE,TRIM([2]ICSALabs!E1206))</f>
        <v>0</v>
      </c>
      <c r="C1206" s="45" t="b">
        <f>IF(ISBLANK([2]ICSALabs!F1206),FALSE,LOOKUP([2]ICSALabs!F1206,[1]Lookup!$A$6:$B$7))</f>
        <v>0</v>
      </c>
      <c r="D1206" s="45" t="b">
        <f>IF(ISBLANK([2]ICSALabs!G1206),FALSE,[2]ICSALabs!G1206)</f>
        <v>0</v>
      </c>
      <c r="E1206" s="45" t="str">
        <f>IF(NOT(ISBLANK([2]ICSALabs!D1206)),IF(OR(ISBLANK([2]ICSALabs!E1206),[2]ICSALabs!E1206="N/A"),"--no acb code",CONCATENATE([1]Lookup!F$1,A1206,[1]Lookup!G$1,B1206,[1]Lookup!H$1,H$1,[1]Lookup!I$1)),"--no attestation")</f>
        <v>--no attestation</v>
      </c>
      <c r="F1206" s="45" t="str">
        <f>IF(AND(NOT(ISBLANK([2]ICSALabs!G1206)),[2]ICSALabs!G1206&lt;&gt;"N/A"),IF(C1206="All",CONCATENATE([1]Lookup!F$2,D1206,[1]Lookup!G$2,B1206,[1]Lookup!H$2,H$1,[1]Lookup!I$2),CONCATENATE([1]Lookup!F$3,D1206,[1]Lookup!G$3,B1206,[1]Lookup!H$3)),"--no url")</f>
        <v>--no url</v>
      </c>
    </row>
    <row r="1207" spans="1:6" hidden="1" x14ac:dyDescent="0.25">
      <c r="A1207" s="45" t="b">
        <f>IF(ISBLANK([2]ICSALabs!D1207),FALSE,LOOKUP([2]ICSALabs!D1207,[1]Lookup!$A$2:$B$4))</f>
        <v>0</v>
      </c>
      <c r="B1207" s="45" t="b">
        <f>IF(ISBLANK([2]ICSALabs!E1207),FALSE,TRIM([2]ICSALabs!E1207))</f>
        <v>0</v>
      </c>
      <c r="C1207" s="45" t="b">
        <f>IF(ISBLANK([2]ICSALabs!F1207),FALSE,LOOKUP([2]ICSALabs!F1207,[1]Lookup!$A$6:$B$7))</f>
        <v>0</v>
      </c>
      <c r="D1207" s="45" t="b">
        <f>IF(ISBLANK([2]ICSALabs!G1207),FALSE,[2]ICSALabs!G1207)</f>
        <v>0</v>
      </c>
      <c r="E1207" s="45" t="str">
        <f>IF(NOT(ISBLANK([2]ICSALabs!D1207)),IF(OR(ISBLANK([2]ICSALabs!E1207),[2]ICSALabs!E1207="N/A"),"--no acb code",CONCATENATE([1]Lookup!F$1,A1207,[1]Lookup!G$1,B1207,[1]Lookup!H$1,H$1,[1]Lookup!I$1)),"--no attestation")</f>
        <v>--no attestation</v>
      </c>
      <c r="F1207" s="45" t="str">
        <f>IF(AND(NOT(ISBLANK([2]ICSALabs!G1207)),[2]ICSALabs!G1207&lt;&gt;"N/A"),IF(C1207="All",CONCATENATE([1]Lookup!F$2,D1207,[1]Lookup!G$2,B1207,[1]Lookup!H$2,H$1,[1]Lookup!I$2),CONCATENATE([1]Lookup!F$3,D1207,[1]Lookup!G$3,B1207,[1]Lookup!H$3)),"--no url")</f>
        <v>--no url</v>
      </c>
    </row>
    <row r="1208" spans="1:6" hidden="1" x14ac:dyDescent="0.25">
      <c r="A1208" s="45" t="b">
        <f>IF(ISBLANK([2]ICSALabs!D1208),FALSE,LOOKUP([2]ICSALabs!D1208,[1]Lookup!$A$2:$B$4))</f>
        <v>0</v>
      </c>
      <c r="B1208" s="45" t="b">
        <f>IF(ISBLANK([2]ICSALabs!E1208),FALSE,TRIM([2]ICSALabs!E1208))</f>
        <v>0</v>
      </c>
      <c r="C1208" s="45" t="b">
        <f>IF(ISBLANK([2]ICSALabs!F1208),FALSE,LOOKUP([2]ICSALabs!F1208,[1]Lookup!$A$6:$B$7))</f>
        <v>0</v>
      </c>
      <c r="D1208" s="45" t="b">
        <f>IF(ISBLANK([2]ICSALabs!G1208),FALSE,[2]ICSALabs!G1208)</f>
        <v>0</v>
      </c>
      <c r="E1208" s="45" t="str">
        <f>IF(NOT(ISBLANK([2]ICSALabs!D1208)),IF(OR(ISBLANK([2]ICSALabs!E1208),[2]ICSALabs!E1208="N/A"),"--no acb code",CONCATENATE([1]Lookup!F$1,A1208,[1]Lookup!G$1,B1208,[1]Lookup!H$1,H$1,[1]Lookup!I$1)),"--no attestation")</f>
        <v>--no attestation</v>
      </c>
      <c r="F1208" s="45" t="str">
        <f>IF(AND(NOT(ISBLANK([2]ICSALabs!G1208)),[2]ICSALabs!G1208&lt;&gt;"N/A"),IF(C1208="All",CONCATENATE([1]Lookup!F$2,D1208,[1]Lookup!G$2,B1208,[1]Lookup!H$2,H$1,[1]Lookup!I$2),CONCATENATE([1]Lookup!F$3,D1208,[1]Lookup!G$3,B1208,[1]Lookup!H$3)),"--no url")</f>
        <v>--no url</v>
      </c>
    </row>
    <row r="1209" spans="1:6" hidden="1" x14ac:dyDescent="0.25">
      <c r="A1209" s="45" t="b">
        <f>IF(ISBLANK([2]ICSALabs!D1209),FALSE,LOOKUP([2]ICSALabs!D1209,[1]Lookup!$A$2:$B$4))</f>
        <v>0</v>
      </c>
      <c r="B1209" s="45" t="b">
        <f>IF(ISBLANK([2]ICSALabs!E1209),FALSE,TRIM([2]ICSALabs!E1209))</f>
        <v>0</v>
      </c>
      <c r="C1209" s="45" t="b">
        <f>IF(ISBLANK([2]ICSALabs!F1209),FALSE,LOOKUP([2]ICSALabs!F1209,[1]Lookup!$A$6:$B$7))</f>
        <v>0</v>
      </c>
      <c r="D1209" s="45" t="b">
        <f>IF(ISBLANK([2]ICSALabs!G1209),FALSE,[2]ICSALabs!G1209)</f>
        <v>0</v>
      </c>
      <c r="E1209" s="45" t="str">
        <f>IF(NOT(ISBLANK([2]ICSALabs!D1209)),IF(OR(ISBLANK([2]ICSALabs!E1209),[2]ICSALabs!E1209="N/A"),"--no acb code",CONCATENATE([1]Lookup!F$1,A1209,[1]Lookup!G$1,B1209,[1]Lookup!H$1,H$1,[1]Lookup!I$1)),"--no attestation")</f>
        <v>--no attestation</v>
      </c>
      <c r="F1209" s="45" t="str">
        <f>IF(AND(NOT(ISBLANK([2]ICSALabs!G1209)),[2]ICSALabs!G1209&lt;&gt;"N/A"),IF(C1209="All",CONCATENATE([1]Lookup!F$2,D1209,[1]Lookup!G$2,B1209,[1]Lookup!H$2,H$1,[1]Lookup!I$2),CONCATENATE([1]Lookup!F$3,D1209,[1]Lookup!G$3,B1209,[1]Lookup!H$3)),"--no url")</f>
        <v>--no url</v>
      </c>
    </row>
    <row r="1210" spans="1:6" hidden="1" x14ac:dyDescent="0.25">
      <c r="A1210" s="45" t="b">
        <f>IF(ISBLANK([2]ICSALabs!D1210),FALSE,LOOKUP([2]ICSALabs!D1210,[1]Lookup!$A$2:$B$4))</f>
        <v>0</v>
      </c>
      <c r="B1210" s="45" t="b">
        <f>IF(ISBLANK([2]ICSALabs!E1210),FALSE,TRIM([2]ICSALabs!E1210))</f>
        <v>0</v>
      </c>
      <c r="C1210" s="45" t="b">
        <f>IF(ISBLANK([2]ICSALabs!F1210),FALSE,LOOKUP([2]ICSALabs!F1210,[1]Lookup!$A$6:$B$7))</f>
        <v>0</v>
      </c>
      <c r="D1210" s="45" t="b">
        <f>IF(ISBLANK([2]ICSALabs!G1210),FALSE,[2]ICSALabs!G1210)</f>
        <v>0</v>
      </c>
      <c r="E1210" s="45" t="str">
        <f>IF(NOT(ISBLANK([2]ICSALabs!D1210)),IF(OR(ISBLANK([2]ICSALabs!E1210),[2]ICSALabs!E1210="N/A"),"--no acb code",CONCATENATE([1]Lookup!F$1,A1210,[1]Lookup!G$1,B1210,[1]Lookup!H$1,H$1,[1]Lookup!I$1)),"--no attestation")</f>
        <v>--no attestation</v>
      </c>
      <c r="F1210" s="45" t="str">
        <f>IF(AND(NOT(ISBLANK([2]ICSALabs!G1210)),[2]ICSALabs!G1210&lt;&gt;"N/A"),IF(C1210="All",CONCATENATE([1]Lookup!F$2,D1210,[1]Lookup!G$2,B1210,[1]Lookup!H$2,H$1,[1]Lookup!I$2),CONCATENATE([1]Lookup!F$3,D1210,[1]Lookup!G$3,B1210,[1]Lookup!H$3)),"--no url")</f>
        <v>--no url</v>
      </c>
    </row>
    <row r="1211" spans="1:6" hidden="1" x14ac:dyDescent="0.25">
      <c r="A1211" s="45" t="b">
        <f>IF(ISBLANK([2]ICSALabs!D1211),FALSE,LOOKUP([2]ICSALabs!D1211,[1]Lookup!$A$2:$B$4))</f>
        <v>0</v>
      </c>
      <c r="B1211" s="45" t="b">
        <f>IF(ISBLANK([2]ICSALabs!E1211),FALSE,TRIM([2]ICSALabs!E1211))</f>
        <v>0</v>
      </c>
      <c r="C1211" s="45" t="b">
        <f>IF(ISBLANK([2]ICSALabs!F1211),FALSE,LOOKUP([2]ICSALabs!F1211,[1]Lookup!$A$6:$B$7))</f>
        <v>0</v>
      </c>
      <c r="D1211" s="45" t="b">
        <f>IF(ISBLANK([2]ICSALabs!G1211),FALSE,[2]ICSALabs!G1211)</f>
        <v>0</v>
      </c>
      <c r="E1211" s="45" t="str">
        <f>IF(NOT(ISBLANK([2]ICSALabs!D1211)),IF(OR(ISBLANK([2]ICSALabs!E1211),[2]ICSALabs!E1211="N/A"),"--no acb code",CONCATENATE([1]Lookup!F$1,A1211,[1]Lookup!G$1,B1211,[1]Lookup!H$1,H$1,[1]Lookup!I$1)),"--no attestation")</f>
        <v>--no attestation</v>
      </c>
      <c r="F1211" s="45" t="str">
        <f>IF(AND(NOT(ISBLANK([2]ICSALabs!G1211)),[2]ICSALabs!G1211&lt;&gt;"N/A"),IF(C1211="All",CONCATENATE([1]Lookup!F$2,D1211,[1]Lookup!G$2,B1211,[1]Lookup!H$2,H$1,[1]Lookup!I$2),CONCATENATE([1]Lookup!F$3,D1211,[1]Lookup!G$3,B1211,[1]Lookup!H$3)),"--no url")</f>
        <v>--no url</v>
      </c>
    </row>
    <row r="1212" spans="1:6" hidden="1" x14ac:dyDescent="0.25">
      <c r="A1212" s="45" t="b">
        <f>IF(ISBLANK([2]ICSALabs!D1212),FALSE,LOOKUP([2]ICSALabs!D1212,[1]Lookup!$A$2:$B$4))</f>
        <v>0</v>
      </c>
      <c r="B1212" s="45" t="b">
        <f>IF(ISBLANK([2]ICSALabs!E1212),FALSE,TRIM([2]ICSALabs!E1212))</f>
        <v>0</v>
      </c>
      <c r="C1212" s="45" t="b">
        <f>IF(ISBLANK([2]ICSALabs!F1212),FALSE,LOOKUP([2]ICSALabs!F1212,[1]Lookup!$A$6:$B$7))</f>
        <v>0</v>
      </c>
      <c r="D1212" s="45" t="b">
        <f>IF(ISBLANK([2]ICSALabs!G1212),FALSE,[2]ICSALabs!G1212)</f>
        <v>0</v>
      </c>
      <c r="E1212" s="45" t="str">
        <f>IF(NOT(ISBLANK([2]ICSALabs!D1212)),IF(OR(ISBLANK([2]ICSALabs!E1212),[2]ICSALabs!E1212="N/A"),"--no acb code",CONCATENATE([1]Lookup!F$1,A1212,[1]Lookup!G$1,B1212,[1]Lookup!H$1,H$1,[1]Lookup!I$1)),"--no attestation")</f>
        <v>--no attestation</v>
      </c>
      <c r="F1212" s="45" t="str">
        <f>IF(AND(NOT(ISBLANK([2]ICSALabs!G1212)),[2]ICSALabs!G1212&lt;&gt;"N/A"),IF(C1212="All",CONCATENATE([1]Lookup!F$2,D1212,[1]Lookup!G$2,B1212,[1]Lookup!H$2,H$1,[1]Lookup!I$2),CONCATENATE([1]Lookup!F$3,D1212,[1]Lookup!G$3,B1212,[1]Lookup!H$3)),"--no url")</f>
        <v>--no url</v>
      </c>
    </row>
    <row r="1213" spans="1:6" hidden="1" x14ac:dyDescent="0.25">
      <c r="A1213" s="45" t="b">
        <f>IF(ISBLANK([2]ICSALabs!D1213),FALSE,LOOKUP([2]ICSALabs!D1213,[1]Lookup!$A$2:$B$4))</f>
        <v>0</v>
      </c>
      <c r="B1213" s="45" t="b">
        <f>IF(ISBLANK([2]ICSALabs!E1213),FALSE,TRIM([2]ICSALabs!E1213))</f>
        <v>0</v>
      </c>
      <c r="C1213" s="45" t="b">
        <f>IF(ISBLANK([2]ICSALabs!F1213),FALSE,LOOKUP([2]ICSALabs!F1213,[1]Lookup!$A$6:$B$7))</f>
        <v>0</v>
      </c>
      <c r="D1213" s="45" t="b">
        <f>IF(ISBLANK([2]ICSALabs!G1213),FALSE,[2]ICSALabs!G1213)</f>
        <v>0</v>
      </c>
      <c r="E1213" s="45" t="str">
        <f>IF(NOT(ISBLANK([2]ICSALabs!D1213)),IF(OR(ISBLANK([2]ICSALabs!E1213),[2]ICSALabs!E1213="N/A"),"--no acb code",CONCATENATE([1]Lookup!F$1,A1213,[1]Lookup!G$1,B1213,[1]Lookup!H$1,H$1,[1]Lookup!I$1)),"--no attestation")</f>
        <v>--no attestation</v>
      </c>
      <c r="F1213" s="45" t="str">
        <f>IF(AND(NOT(ISBLANK([2]ICSALabs!G1213)),[2]ICSALabs!G1213&lt;&gt;"N/A"),IF(C1213="All",CONCATENATE([1]Lookup!F$2,D1213,[1]Lookup!G$2,B1213,[1]Lookup!H$2,H$1,[1]Lookup!I$2),CONCATENATE([1]Lookup!F$3,D1213,[1]Lookup!G$3,B1213,[1]Lookup!H$3)),"--no url")</f>
        <v>--no url</v>
      </c>
    </row>
    <row r="1214" spans="1:6" hidden="1" x14ac:dyDescent="0.25">
      <c r="A1214" s="45" t="b">
        <f>IF(ISBLANK([2]ICSALabs!D1214),FALSE,LOOKUP([2]ICSALabs!D1214,[1]Lookup!$A$2:$B$4))</f>
        <v>0</v>
      </c>
      <c r="B1214" s="45" t="b">
        <f>IF(ISBLANK([2]ICSALabs!E1214),FALSE,TRIM([2]ICSALabs!E1214))</f>
        <v>0</v>
      </c>
      <c r="C1214" s="45" t="b">
        <f>IF(ISBLANK([2]ICSALabs!F1214),FALSE,LOOKUP([2]ICSALabs!F1214,[1]Lookup!$A$6:$B$7))</f>
        <v>0</v>
      </c>
      <c r="D1214" s="45" t="b">
        <f>IF(ISBLANK([2]ICSALabs!G1214),FALSE,[2]ICSALabs!G1214)</f>
        <v>0</v>
      </c>
      <c r="E1214" s="45" t="str">
        <f>IF(NOT(ISBLANK([2]ICSALabs!D1214)),IF(OR(ISBLANK([2]ICSALabs!E1214),[2]ICSALabs!E1214="N/A"),"--no acb code",CONCATENATE([1]Lookup!F$1,A1214,[1]Lookup!G$1,B1214,[1]Lookup!H$1,H$1,[1]Lookup!I$1)),"--no attestation")</f>
        <v>--no attestation</v>
      </c>
      <c r="F1214" s="45" t="str">
        <f>IF(AND(NOT(ISBLANK([2]ICSALabs!G1214)),[2]ICSALabs!G1214&lt;&gt;"N/A"),IF(C1214="All",CONCATENATE([1]Lookup!F$2,D1214,[1]Lookup!G$2,B1214,[1]Lookup!H$2,H$1,[1]Lookup!I$2),CONCATENATE([1]Lookup!F$3,D1214,[1]Lookup!G$3,B1214,[1]Lookup!H$3)),"--no url")</f>
        <v>--no url</v>
      </c>
    </row>
    <row r="1215" spans="1:6" hidden="1" x14ac:dyDescent="0.25">
      <c r="A1215" s="45" t="b">
        <f>IF(ISBLANK([2]ICSALabs!D1215),FALSE,LOOKUP([2]ICSALabs!D1215,[1]Lookup!$A$2:$B$4))</f>
        <v>0</v>
      </c>
      <c r="B1215" s="45" t="b">
        <f>IF(ISBLANK([2]ICSALabs!E1215),FALSE,TRIM([2]ICSALabs!E1215))</f>
        <v>0</v>
      </c>
      <c r="C1215" s="45" t="b">
        <f>IF(ISBLANK([2]ICSALabs!F1215),FALSE,LOOKUP([2]ICSALabs!F1215,[1]Lookup!$A$6:$B$7))</f>
        <v>0</v>
      </c>
      <c r="D1215" s="45" t="b">
        <f>IF(ISBLANK([2]ICSALabs!G1215),FALSE,[2]ICSALabs!G1215)</f>
        <v>0</v>
      </c>
      <c r="E1215" s="45" t="str">
        <f>IF(NOT(ISBLANK([2]ICSALabs!D1215)),IF(OR(ISBLANK([2]ICSALabs!E1215),[2]ICSALabs!E1215="N/A"),"--no acb code",CONCATENATE([1]Lookup!F$1,A1215,[1]Lookup!G$1,B1215,[1]Lookup!H$1,H$1,[1]Lookup!I$1)),"--no attestation")</f>
        <v>--no attestation</v>
      </c>
      <c r="F1215" s="45" t="str">
        <f>IF(AND(NOT(ISBLANK([2]ICSALabs!G1215)),[2]ICSALabs!G1215&lt;&gt;"N/A"),IF(C1215="All",CONCATENATE([1]Lookup!F$2,D1215,[1]Lookup!G$2,B1215,[1]Lookup!H$2,H$1,[1]Lookup!I$2),CONCATENATE([1]Lookup!F$3,D1215,[1]Lookup!G$3,B1215,[1]Lookup!H$3)),"--no url")</f>
        <v>--no url</v>
      </c>
    </row>
    <row r="1216" spans="1:6" hidden="1" x14ac:dyDescent="0.25">
      <c r="A1216" s="45" t="b">
        <f>IF(ISBLANK([2]ICSALabs!D1216),FALSE,LOOKUP([2]ICSALabs!D1216,[1]Lookup!$A$2:$B$4))</f>
        <v>0</v>
      </c>
      <c r="B1216" s="45" t="b">
        <f>IF(ISBLANK([2]ICSALabs!E1216),FALSE,TRIM([2]ICSALabs!E1216))</f>
        <v>0</v>
      </c>
      <c r="C1216" s="45" t="b">
        <f>IF(ISBLANK([2]ICSALabs!F1216),FALSE,LOOKUP([2]ICSALabs!F1216,[1]Lookup!$A$6:$B$7))</f>
        <v>0</v>
      </c>
      <c r="D1216" s="45" t="b">
        <f>IF(ISBLANK([2]ICSALabs!G1216),FALSE,[2]ICSALabs!G1216)</f>
        <v>0</v>
      </c>
      <c r="E1216" s="45" t="str">
        <f>IF(NOT(ISBLANK([2]ICSALabs!D1216)),IF(OR(ISBLANK([2]ICSALabs!E1216),[2]ICSALabs!E1216="N/A"),"--no acb code",CONCATENATE([1]Lookup!F$1,A1216,[1]Lookup!G$1,B1216,[1]Lookup!H$1,H$1,[1]Lookup!I$1)),"--no attestation")</f>
        <v>--no attestation</v>
      </c>
      <c r="F1216" s="45" t="str">
        <f>IF(AND(NOT(ISBLANK([2]ICSALabs!G1216)),[2]ICSALabs!G1216&lt;&gt;"N/A"),IF(C1216="All",CONCATENATE([1]Lookup!F$2,D1216,[1]Lookup!G$2,B1216,[1]Lookup!H$2,H$1,[1]Lookup!I$2),CONCATENATE([1]Lookup!F$3,D1216,[1]Lookup!G$3,B1216,[1]Lookup!H$3)),"--no url")</f>
        <v>--no url</v>
      </c>
    </row>
    <row r="1217" spans="1:6" hidden="1" x14ac:dyDescent="0.25">
      <c r="A1217" s="45" t="b">
        <f>IF(ISBLANK([2]ICSALabs!D1217),FALSE,LOOKUP([2]ICSALabs!D1217,[1]Lookup!$A$2:$B$4))</f>
        <v>0</v>
      </c>
      <c r="B1217" s="45" t="b">
        <f>IF(ISBLANK([2]ICSALabs!E1217),FALSE,TRIM([2]ICSALabs!E1217))</f>
        <v>0</v>
      </c>
      <c r="C1217" s="45" t="b">
        <f>IF(ISBLANK([2]ICSALabs!F1217),FALSE,LOOKUP([2]ICSALabs!F1217,[1]Lookup!$A$6:$B$7))</f>
        <v>0</v>
      </c>
      <c r="D1217" s="45" t="b">
        <f>IF(ISBLANK([2]ICSALabs!G1217),FALSE,[2]ICSALabs!G1217)</f>
        <v>0</v>
      </c>
      <c r="E1217" s="45" t="str">
        <f>IF(NOT(ISBLANK([2]ICSALabs!D1217)),IF(OR(ISBLANK([2]ICSALabs!E1217),[2]ICSALabs!E1217="N/A"),"--no acb code",CONCATENATE([1]Lookup!F$1,A1217,[1]Lookup!G$1,B1217,[1]Lookup!H$1,H$1,[1]Lookup!I$1)),"--no attestation")</f>
        <v>--no attestation</v>
      </c>
      <c r="F1217" s="45" t="str">
        <f>IF(AND(NOT(ISBLANK([2]ICSALabs!G1217)),[2]ICSALabs!G1217&lt;&gt;"N/A"),IF(C1217="All",CONCATENATE([1]Lookup!F$2,D1217,[1]Lookup!G$2,B1217,[1]Lookup!H$2,H$1,[1]Lookup!I$2),CONCATENATE([1]Lookup!F$3,D1217,[1]Lookup!G$3,B1217,[1]Lookup!H$3)),"--no url")</f>
        <v>--no url</v>
      </c>
    </row>
    <row r="1218" spans="1:6" hidden="1" x14ac:dyDescent="0.25">
      <c r="A1218" s="45" t="b">
        <f>IF(ISBLANK([2]ICSALabs!D1218),FALSE,LOOKUP([2]ICSALabs!D1218,[1]Lookup!$A$2:$B$4))</f>
        <v>0</v>
      </c>
      <c r="B1218" s="45" t="b">
        <f>IF(ISBLANK([2]ICSALabs!E1218),FALSE,TRIM([2]ICSALabs!E1218))</f>
        <v>0</v>
      </c>
      <c r="C1218" s="45" t="b">
        <f>IF(ISBLANK([2]ICSALabs!F1218),FALSE,LOOKUP([2]ICSALabs!F1218,[1]Lookup!$A$6:$B$7))</f>
        <v>0</v>
      </c>
      <c r="D1218" s="45" t="b">
        <f>IF(ISBLANK([2]ICSALabs!G1218),FALSE,[2]ICSALabs!G1218)</f>
        <v>0</v>
      </c>
      <c r="E1218" s="45" t="str">
        <f>IF(NOT(ISBLANK([2]ICSALabs!D1218)),IF(OR(ISBLANK([2]ICSALabs!E1218),[2]ICSALabs!E1218="N/A"),"--no acb code",CONCATENATE([1]Lookup!F$1,A1218,[1]Lookup!G$1,B1218,[1]Lookup!H$1,H$1,[1]Lookup!I$1)),"--no attestation")</f>
        <v>--no attestation</v>
      </c>
      <c r="F1218" s="45" t="str">
        <f>IF(AND(NOT(ISBLANK([2]ICSALabs!G1218)),[2]ICSALabs!G1218&lt;&gt;"N/A"),IF(C1218="All",CONCATENATE([1]Lookup!F$2,D1218,[1]Lookup!G$2,B1218,[1]Lookup!H$2,H$1,[1]Lookup!I$2),CONCATENATE([1]Lookup!F$3,D1218,[1]Lookup!G$3,B1218,[1]Lookup!H$3)),"--no url")</f>
        <v>--no url</v>
      </c>
    </row>
    <row r="1219" spans="1:6" x14ac:dyDescent="0.25">
      <c r="A1219" s="45" t="str">
        <f>IF(ISBLANK([2]ICSALabs!D1219),FALSE,LOOKUP([2]ICSALabs!D1219,[1]Lookup!$A$2:$B$4))</f>
        <v>Affirmative</v>
      </c>
      <c r="B1219" s="45" t="str">
        <f>IF(ISBLANK([2]ICSALabs!E1219),FALSE,TRIM([2]ICSALabs!E1219))</f>
        <v>140304R00</v>
      </c>
      <c r="C1219" s="45" t="str">
        <f>IF(ISBLANK([2]ICSALabs!F1219),FALSE,LOOKUP([2]ICSALabs!F1219,[1]Lookup!$A$6:$B$7))</f>
        <v>All</v>
      </c>
      <c r="D1219" s="45" t="str">
        <f>IF(ISBLANK([2]ICSALabs!G1219),FALSE,[2]ICSALabs!G1219)</f>
        <v>https://www.ramsoft.com/clinical-solutions/meaningful-use/</v>
      </c>
      <c r="E1219" s="45" t="str">
        <f>IF(NOT(ISBLANK([2]ICSALabs!D1219)),IF(OR(ISBLANK([2]ICSALabs!E1219),[2]ICSALabs!E1219="N/A"),"--no acb code",CONCATENATE([1]Lookup!F$1,A1219,[1]Lookup!G$1,B1219,[1]Lookup!H$1,H$1,[1]Lookup!I$1)),"--no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'140304R00' and cb."name" = 'ICSA Labs' and cp.product_version_id = pv.product_version_id and pv.product_id = p.product_id and p.vendor_id = vend.vendor_id;</v>
      </c>
      <c r="F1219" s="45" t="str">
        <f>IF(AND(NOT(ISBLANK([2]ICSALabs!G1219)),[2]ICSALabs!G1219&lt;&gt;"N/A"),IF(C1219="All",CONCATENATE([1]Lookup!F$2,D1219,[1]Lookup!G$2,B1219,[1]Lookup!H$2,H$1,[1]Lookup!I$2),CONCATENATE([1]Lookup!F$3,D1219,[1]Lookup!G$3,B1219,[1]Lookup!H$3)),"--no url")</f>
        <v>update openchpl.certified_product as cp set transparency_attestation_url = 'https://www.ramsoft.com/clinical-solutions/meaningful-use/' from (select certified_product_id from (select vend.vendor_code from openchpl.certified_product as cp, openchpl.product_version as pv, openchpl.product as p, openchpl.vendor as vend where cp.acb_certification_id = '140304R00'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20" spans="1:6" hidden="1" x14ac:dyDescent="0.25">
      <c r="A1220" s="45" t="b">
        <f>IF(ISBLANK([2]ICSALabs!D1220),FALSE,LOOKUP([2]ICSALabs!D1220,[1]Lookup!$A$2:$B$4))</f>
        <v>0</v>
      </c>
      <c r="B1220" s="45" t="b">
        <f>IF(ISBLANK([2]ICSALabs!E1220),FALSE,TRIM([2]ICSALabs!E1220))</f>
        <v>0</v>
      </c>
      <c r="C1220" s="45" t="b">
        <f>IF(ISBLANK([2]ICSALabs!F1220),FALSE,LOOKUP([2]ICSALabs!F1220,[1]Lookup!$A$6:$B$7))</f>
        <v>0</v>
      </c>
      <c r="D1220" s="45" t="b">
        <f>IF(ISBLANK([2]ICSALabs!G1220),FALSE,[2]ICSALabs!G1220)</f>
        <v>0</v>
      </c>
      <c r="E1220" s="45" t="str">
        <f>IF(NOT(ISBLANK([2]ICSALabs!D1220)),IF(OR(ISBLANK([2]ICSALabs!E1220),[2]ICSALabs!E1220="N/A"),"--no acb code",CONCATENATE([1]Lookup!F$1,A1220,[1]Lookup!G$1,B1220,[1]Lookup!H$1,H$1,[1]Lookup!I$1)),"--no attestation")</f>
        <v>--no attestation</v>
      </c>
      <c r="F1220" s="45" t="str">
        <f>IF(AND(NOT(ISBLANK([2]ICSALabs!G1220)),[2]ICSALabs!G1220&lt;&gt;"N/A"),IF(C1220="All",CONCATENATE([1]Lookup!F$2,D1220,[1]Lookup!G$2,B1220,[1]Lookup!H$2,H$1,[1]Lookup!I$2),CONCATENATE([1]Lookup!F$3,D1220,[1]Lookup!G$3,B1220,[1]Lookup!H$3)),"--no url")</f>
        <v>--no url</v>
      </c>
    </row>
    <row r="1221" spans="1:6" hidden="1" x14ac:dyDescent="0.25">
      <c r="A1221" s="45" t="b">
        <f>IF(ISBLANK([2]ICSALabs!D1221),FALSE,LOOKUP([2]ICSALabs!D1221,[1]Lookup!$A$2:$B$4))</f>
        <v>0</v>
      </c>
      <c r="B1221" s="45" t="b">
        <f>IF(ISBLANK([2]ICSALabs!E1221),FALSE,TRIM([2]ICSALabs!E1221))</f>
        <v>0</v>
      </c>
      <c r="C1221" s="45" t="b">
        <f>IF(ISBLANK([2]ICSALabs!F1221),FALSE,LOOKUP([2]ICSALabs!F1221,[1]Lookup!$A$6:$B$7))</f>
        <v>0</v>
      </c>
      <c r="D1221" s="45" t="b">
        <f>IF(ISBLANK([2]ICSALabs!G1221),FALSE,[2]ICSALabs!G1221)</f>
        <v>0</v>
      </c>
      <c r="E1221" s="45" t="str">
        <f>IF(NOT(ISBLANK([2]ICSALabs!D1221)),IF(OR(ISBLANK([2]ICSALabs!E1221),[2]ICSALabs!E1221="N/A"),"--no acb code",CONCATENATE([1]Lookup!F$1,A1221,[1]Lookup!G$1,B1221,[1]Lookup!H$1,H$1,[1]Lookup!I$1)),"--no attestation")</f>
        <v>--no attestation</v>
      </c>
      <c r="F1221" s="45" t="str">
        <f>IF(AND(NOT(ISBLANK([2]ICSALabs!G1221)),[2]ICSALabs!G1221&lt;&gt;"N/A"),IF(C1221="All",CONCATENATE([1]Lookup!F$2,D1221,[1]Lookup!G$2,B1221,[1]Lookup!H$2,H$1,[1]Lookup!I$2),CONCATENATE([1]Lookup!F$3,D1221,[1]Lookup!G$3,B1221,[1]Lookup!H$3)),"--no url")</f>
        <v>--no url</v>
      </c>
    </row>
    <row r="1222" spans="1:6" hidden="1" x14ac:dyDescent="0.25">
      <c r="A1222" s="45" t="b">
        <f>IF(ISBLANK([2]ICSALabs!D1222),FALSE,LOOKUP([2]ICSALabs!D1222,[1]Lookup!$A$2:$B$4))</f>
        <v>0</v>
      </c>
      <c r="B1222" s="45" t="b">
        <f>IF(ISBLANK([2]ICSALabs!E1222),FALSE,TRIM([2]ICSALabs!E1222))</f>
        <v>0</v>
      </c>
      <c r="C1222" s="45" t="b">
        <f>IF(ISBLANK([2]ICSALabs!F1222),FALSE,LOOKUP([2]ICSALabs!F1222,[1]Lookup!$A$6:$B$7))</f>
        <v>0</v>
      </c>
      <c r="D1222" s="45" t="b">
        <f>IF(ISBLANK([2]ICSALabs!G1222),FALSE,[2]ICSALabs!G1222)</f>
        <v>0</v>
      </c>
      <c r="E1222" s="45" t="str">
        <f>IF(NOT(ISBLANK([2]ICSALabs!D1222)),IF(OR(ISBLANK([2]ICSALabs!E1222),[2]ICSALabs!E1222="N/A"),"--no acb code",CONCATENATE([1]Lookup!F$1,A1222,[1]Lookup!G$1,B1222,[1]Lookup!H$1,H$1,[1]Lookup!I$1)),"--no attestation")</f>
        <v>--no attestation</v>
      </c>
      <c r="F1222" s="45" t="str">
        <f>IF(AND(NOT(ISBLANK([2]ICSALabs!G1222)),[2]ICSALabs!G1222&lt;&gt;"N/A"),IF(C1222="All",CONCATENATE([1]Lookup!F$2,D1222,[1]Lookup!G$2,B1222,[1]Lookup!H$2,H$1,[1]Lookup!I$2),CONCATENATE([1]Lookup!F$3,D1222,[1]Lookup!G$3,B1222,[1]Lookup!H$3)),"--no url")</f>
        <v>--no url</v>
      </c>
    </row>
    <row r="1223" spans="1:6" hidden="1" x14ac:dyDescent="0.25">
      <c r="A1223" s="45" t="b">
        <f>IF(ISBLANK([2]ICSALabs!D1223),FALSE,LOOKUP([2]ICSALabs!D1223,[1]Lookup!$A$2:$B$4))</f>
        <v>0</v>
      </c>
      <c r="B1223" s="45" t="b">
        <f>IF(ISBLANK([2]ICSALabs!E1223),FALSE,TRIM([2]ICSALabs!E1223))</f>
        <v>0</v>
      </c>
      <c r="C1223" s="45" t="b">
        <f>IF(ISBLANK([2]ICSALabs!F1223),FALSE,LOOKUP([2]ICSALabs!F1223,[1]Lookup!$A$6:$B$7))</f>
        <v>0</v>
      </c>
      <c r="D1223" s="45" t="b">
        <f>IF(ISBLANK([2]ICSALabs!G1223),FALSE,[2]ICSALabs!G1223)</f>
        <v>0</v>
      </c>
      <c r="E1223" s="45" t="str">
        <f>IF(NOT(ISBLANK([2]ICSALabs!D1223)),IF(OR(ISBLANK([2]ICSALabs!E1223),[2]ICSALabs!E1223="N/A"),"--no acb code",CONCATENATE([1]Lookup!F$1,A1223,[1]Lookup!G$1,B1223,[1]Lookup!H$1,H$1,[1]Lookup!I$1)),"--no attestation")</f>
        <v>--no attestation</v>
      </c>
      <c r="F1223" s="45" t="str">
        <f>IF(AND(NOT(ISBLANK([2]ICSALabs!G1223)),[2]ICSALabs!G1223&lt;&gt;"N/A"),IF(C1223="All",CONCATENATE([1]Lookup!F$2,D1223,[1]Lookup!G$2,B1223,[1]Lookup!H$2,H$1,[1]Lookup!I$2),CONCATENATE([1]Lookup!F$3,D1223,[1]Lookup!G$3,B1223,[1]Lookup!H$3)),"--no url")</f>
        <v>--no url</v>
      </c>
    </row>
    <row r="1224" spans="1:6" hidden="1" x14ac:dyDescent="0.25">
      <c r="A1224" s="45" t="b">
        <f>IF(ISBLANK([2]ICSALabs!D1224),FALSE,LOOKUP([2]ICSALabs!D1224,[1]Lookup!$A$2:$B$4))</f>
        <v>0</v>
      </c>
      <c r="B1224" s="45" t="b">
        <f>IF(ISBLANK([2]ICSALabs!E1224),FALSE,TRIM([2]ICSALabs!E1224))</f>
        <v>0</v>
      </c>
      <c r="C1224" s="45" t="b">
        <f>IF(ISBLANK([2]ICSALabs!F1224),FALSE,LOOKUP([2]ICSALabs!F1224,[1]Lookup!$A$6:$B$7))</f>
        <v>0</v>
      </c>
      <c r="D1224" s="45" t="b">
        <f>IF(ISBLANK([2]ICSALabs!G1224),FALSE,[2]ICSALabs!G1224)</f>
        <v>0</v>
      </c>
      <c r="E1224" s="45" t="str">
        <f>IF(NOT(ISBLANK([2]ICSALabs!D1224)),IF(OR(ISBLANK([2]ICSALabs!E1224),[2]ICSALabs!E1224="N/A"),"--no acb code",CONCATENATE([1]Lookup!F$1,A1224,[1]Lookup!G$1,B1224,[1]Lookup!H$1,H$1,[1]Lookup!I$1)),"--no attestation")</f>
        <v>--no attestation</v>
      </c>
      <c r="F1224" s="45" t="str">
        <f>IF(AND(NOT(ISBLANK([2]ICSALabs!G1224)),[2]ICSALabs!G1224&lt;&gt;"N/A"),IF(C1224="All",CONCATENATE([1]Lookup!F$2,D1224,[1]Lookup!G$2,B1224,[1]Lookup!H$2,H$1,[1]Lookup!I$2),CONCATENATE([1]Lookup!F$3,D1224,[1]Lookup!G$3,B1224,[1]Lookup!H$3)),"--no url")</f>
        <v>--no url</v>
      </c>
    </row>
    <row r="1225" spans="1:6" hidden="1" x14ac:dyDescent="0.25">
      <c r="A1225" s="45" t="b">
        <f>IF(ISBLANK([2]ICSALabs!D1225),FALSE,LOOKUP([2]ICSALabs!D1225,[1]Lookup!$A$2:$B$4))</f>
        <v>0</v>
      </c>
      <c r="B1225" s="45" t="b">
        <f>IF(ISBLANK([2]ICSALabs!E1225),FALSE,TRIM([2]ICSALabs!E1225))</f>
        <v>0</v>
      </c>
      <c r="C1225" s="45" t="b">
        <f>IF(ISBLANK([2]ICSALabs!F1225),FALSE,LOOKUP([2]ICSALabs!F1225,[1]Lookup!$A$6:$B$7))</f>
        <v>0</v>
      </c>
      <c r="D1225" s="45" t="b">
        <f>IF(ISBLANK([2]ICSALabs!G1225),FALSE,[2]ICSALabs!G1225)</f>
        <v>0</v>
      </c>
      <c r="E1225" s="45" t="str">
        <f>IF(NOT(ISBLANK([2]ICSALabs!D1225)),IF(OR(ISBLANK([2]ICSALabs!E1225),[2]ICSALabs!E1225="N/A"),"--no acb code",CONCATENATE([1]Lookup!F$1,A1225,[1]Lookup!G$1,B1225,[1]Lookup!H$1,H$1,[1]Lookup!I$1)),"--no attestation")</f>
        <v>--no attestation</v>
      </c>
      <c r="F1225" s="45" t="str">
        <f>IF(AND(NOT(ISBLANK([2]ICSALabs!G1225)),[2]ICSALabs!G1225&lt;&gt;"N/A"),IF(C1225="All",CONCATENATE([1]Lookup!F$2,D1225,[1]Lookup!G$2,B1225,[1]Lookup!H$2,H$1,[1]Lookup!I$2),CONCATENATE([1]Lookup!F$3,D1225,[1]Lookup!G$3,B1225,[1]Lookup!H$3)),"--no url")</f>
        <v>--no url</v>
      </c>
    </row>
    <row r="1226" spans="1:6" hidden="1" x14ac:dyDescent="0.25">
      <c r="A1226" s="45" t="b">
        <f>IF(ISBLANK([2]ICSALabs!D1226),FALSE,LOOKUP([2]ICSALabs!D1226,[1]Lookup!$A$2:$B$4))</f>
        <v>0</v>
      </c>
      <c r="B1226" s="45" t="b">
        <f>IF(ISBLANK([2]ICSALabs!E1226),FALSE,TRIM([2]ICSALabs!E1226))</f>
        <v>0</v>
      </c>
      <c r="C1226" s="45" t="b">
        <f>IF(ISBLANK([2]ICSALabs!F1226),FALSE,LOOKUP([2]ICSALabs!F1226,[1]Lookup!$A$6:$B$7))</f>
        <v>0</v>
      </c>
      <c r="D1226" s="45" t="b">
        <f>IF(ISBLANK([2]ICSALabs!G1226),FALSE,[2]ICSALabs!G1226)</f>
        <v>0</v>
      </c>
      <c r="E1226" s="45" t="str">
        <f>IF(NOT(ISBLANK([2]ICSALabs!D1226)),IF(OR(ISBLANK([2]ICSALabs!E1226),[2]ICSALabs!E1226="N/A"),"--no acb code",CONCATENATE([1]Lookup!F$1,A1226,[1]Lookup!G$1,B1226,[1]Lookup!H$1,H$1,[1]Lookup!I$1)),"--no attestation")</f>
        <v>--no attestation</v>
      </c>
      <c r="F1226" s="45" t="str">
        <f>IF(AND(NOT(ISBLANK([2]ICSALabs!G1226)),[2]ICSALabs!G1226&lt;&gt;"N/A"),IF(C1226="All",CONCATENATE([1]Lookup!F$2,D1226,[1]Lookup!G$2,B1226,[1]Lookup!H$2,H$1,[1]Lookup!I$2),CONCATENATE([1]Lookup!F$3,D1226,[1]Lookup!G$3,B1226,[1]Lookup!H$3)),"--no url")</f>
        <v>--no url</v>
      </c>
    </row>
    <row r="1227" spans="1:6" hidden="1" x14ac:dyDescent="0.25">
      <c r="A1227" s="45" t="b">
        <f>IF(ISBLANK([2]ICSALabs!D1227),FALSE,LOOKUP([2]ICSALabs!D1227,[1]Lookup!$A$2:$B$4))</f>
        <v>0</v>
      </c>
      <c r="B1227" s="45" t="b">
        <f>IF(ISBLANK([2]ICSALabs!E1227),FALSE,TRIM([2]ICSALabs!E1227))</f>
        <v>0</v>
      </c>
      <c r="C1227" s="45" t="b">
        <f>IF(ISBLANK([2]ICSALabs!F1227),FALSE,LOOKUP([2]ICSALabs!F1227,[1]Lookup!$A$6:$B$7))</f>
        <v>0</v>
      </c>
      <c r="D1227" s="45" t="b">
        <f>IF(ISBLANK([2]ICSALabs!G1227),FALSE,[2]ICSALabs!G1227)</f>
        <v>0</v>
      </c>
      <c r="E1227" s="45" t="str">
        <f>IF(NOT(ISBLANK([2]ICSALabs!D1227)),IF(OR(ISBLANK([2]ICSALabs!E1227),[2]ICSALabs!E1227="N/A"),"--no acb code",CONCATENATE([1]Lookup!F$1,A1227,[1]Lookup!G$1,B1227,[1]Lookup!H$1,H$1,[1]Lookup!I$1)),"--no attestation")</f>
        <v>--no attestation</v>
      </c>
      <c r="F1227" s="45" t="str">
        <f>IF(AND(NOT(ISBLANK([2]ICSALabs!G1227)),[2]ICSALabs!G1227&lt;&gt;"N/A"),IF(C1227="All",CONCATENATE([1]Lookup!F$2,D1227,[1]Lookup!G$2,B1227,[1]Lookup!H$2,H$1,[1]Lookup!I$2),CONCATENATE([1]Lookup!F$3,D1227,[1]Lookup!G$3,B1227,[1]Lookup!H$3)),"--no url")</f>
        <v>--no url</v>
      </c>
    </row>
    <row r="1228" spans="1:6" hidden="1" x14ac:dyDescent="0.25">
      <c r="A1228" s="45" t="b">
        <f>IF(ISBLANK([2]ICSALabs!D1228),FALSE,LOOKUP([2]ICSALabs!D1228,[1]Lookup!$A$2:$B$4))</f>
        <v>0</v>
      </c>
      <c r="B1228" s="45" t="b">
        <f>IF(ISBLANK([2]ICSALabs!E1228),FALSE,TRIM([2]ICSALabs!E1228))</f>
        <v>0</v>
      </c>
      <c r="C1228" s="45" t="b">
        <f>IF(ISBLANK([2]ICSALabs!F1228),FALSE,LOOKUP([2]ICSALabs!F1228,[1]Lookup!$A$6:$B$7))</f>
        <v>0</v>
      </c>
      <c r="D1228" s="45" t="b">
        <f>IF(ISBLANK([2]ICSALabs!G1228),FALSE,[2]ICSALabs!G1228)</f>
        <v>0</v>
      </c>
      <c r="E1228" s="45" t="str">
        <f>IF(NOT(ISBLANK([2]ICSALabs!D1228)),IF(OR(ISBLANK([2]ICSALabs!E1228),[2]ICSALabs!E1228="N/A"),"--no acb code",CONCATENATE([1]Lookup!F$1,A1228,[1]Lookup!G$1,B1228,[1]Lookup!H$1,H$1,[1]Lookup!I$1)),"--no attestation")</f>
        <v>--no attestation</v>
      </c>
      <c r="F1228" s="45" t="str">
        <f>IF(AND(NOT(ISBLANK([2]ICSALabs!G1228)),[2]ICSALabs!G1228&lt;&gt;"N/A"),IF(C1228="All",CONCATENATE([1]Lookup!F$2,D1228,[1]Lookup!G$2,B1228,[1]Lookup!H$2,H$1,[1]Lookup!I$2),CONCATENATE([1]Lookup!F$3,D1228,[1]Lookup!G$3,B1228,[1]Lookup!H$3)),"--no url")</f>
        <v>--no url</v>
      </c>
    </row>
    <row r="1229" spans="1:6" hidden="1" x14ac:dyDescent="0.25">
      <c r="A1229" s="45" t="b">
        <f>IF(ISBLANK([2]ICSALabs!D1229),FALSE,LOOKUP([2]ICSALabs!D1229,[1]Lookup!$A$2:$B$4))</f>
        <v>0</v>
      </c>
      <c r="B1229" s="45" t="b">
        <f>IF(ISBLANK([2]ICSALabs!E1229),FALSE,TRIM([2]ICSALabs!E1229))</f>
        <v>0</v>
      </c>
      <c r="C1229" s="45" t="b">
        <f>IF(ISBLANK([2]ICSALabs!F1229),FALSE,LOOKUP([2]ICSALabs!F1229,[1]Lookup!$A$6:$B$7))</f>
        <v>0</v>
      </c>
      <c r="D1229" s="45" t="b">
        <f>IF(ISBLANK([2]ICSALabs!G1229),FALSE,[2]ICSALabs!G1229)</f>
        <v>0</v>
      </c>
      <c r="E1229" s="45" t="str">
        <f>IF(NOT(ISBLANK([2]ICSALabs!D1229)),IF(OR(ISBLANK([2]ICSALabs!E1229),[2]ICSALabs!E1229="N/A"),"--no acb code",CONCATENATE([1]Lookup!F$1,A1229,[1]Lookup!G$1,B1229,[1]Lookup!H$1,H$1,[1]Lookup!I$1)),"--no attestation")</f>
        <v>--no attestation</v>
      </c>
      <c r="F1229" s="45" t="str">
        <f>IF(AND(NOT(ISBLANK([2]ICSALabs!G1229)),[2]ICSALabs!G1229&lt;&gt;"N/A"),IF(C1229="All",CONCATENATE([1]Lookup!F$2,D1229,[1]Lookup!G$2,B1229,[1]Lookup!H$2,H$1,[1]Lookup!I$2),CONCATENATE([1]Lookup!F$3,D1229,[1]Lookup!G$3,B1229,[1]Lookup!H$3)),"--no url")</f>
        <v>--no url</v>
      </c>
    </row>
    <row r="1230" spans="1:6" hidden="1" x14ac:dyDescent="0.25">
      <c r="A1230" s="45" t="b">
        <f>IF(ISBLANK([2]ICSALabs!D1230),FALSE,LOOKUP([2]ICSALabs!D1230,[1]Lookup!$A$2:$B$4))</f>
        <v>0</v>
      </c>
      <c r="B1230" s="45" t="b">
        <f>IF(ISBLANK([2]ICSALabs!E1230),FALSE,TRIM([2]ICSALabs!E1230))</f>
        <v>0</v>
      </c>
      <c r="C1230" s="45" t="b">
        <f>IF(ISBLANK([2]ICSALabs!F1230),FALSE,LOOKUP([2]ICSALabs!F1230,[1]Lookup!$A$6:$B$7))</f>
        <v>0</v>
      </c>
      <c r="D1230" s="45" t="b">
        <f>IF(ISBLANK([2]ICSALabs!G1230),FALSE,[2]ICSALabs!G1230)</f>
        <v>0</v>
      </c>
      <c r="E1230" s="45" t="str">
        <f>IF(NOT(ISBLANK([2]ICSALabs!D1230)),IF(OR(ISBLANK([2]ICSALabs!E1230),[2]ICSALabs!E1230="N/A"),"--no acb code",CONCATENATE([1]Lookup!F$1,A1230,[1]Lookup!G$1,B1230,[1]Lookup!H$1,H$1,[1]Lookup!I$1)),"--no attestation")</f>
        <v>--no attestation</v>
      </c>
      <c r="F1230" s="45" t="str">
        <f>IF(AND(NOT(ISBLANK([2]ICSALabs!G1230)),[2]ICSALabs!G1230&lt;&gt;"N/A"),IF(C1230="All",CONCATENATE([1]Lookup!F$2,D1230,[1]Lookup!G$2,B1230,[1]Lookup!H$2,H$1,[1]Lookup!I$2),CONCATENATE([1]Lookup!F$3,D1230,[1]Lookup!G$3,B1230,[1]Lookup!H$3)),"--no url")</f>
        <v>--no url</v>
      </c>
    </row>
    <row r="1231" spans="1:6" hidden="1" x14ac:dyDescent="0.25">
      <c r="A1231" s="45" t="b">
        <f>IF(ISBLANK([2]ICSALabs!D1231),FALSE,LOOKUP([2]ICSALabs!D1231,[1]Lookup!$A$2:$B$4))</f>
        <v>0</v>
      </c>
      <c r="B1231" s="45" t="b">
        <f>IF(ISBLANK([2]ICSALabs!E1231),FALSE,TRIM([2]ICSALabs!E1231))</f>
        <v>0</v>
      </c>
      <c r="C1231" s="45" t="b">
        <f>IF(ISBLANK([2]ICSALabs!F1231),FALSE,LOOKUP([2]ICSALabs!F1231,[1]Lookup!$A$6:$B$7))</f>
        <v>0</v>
      </c>
      <c r="D1231" s="45" t="b">
        <f>IF(ISBLANK([2]ICSALabs!G1231),FALSE,[2]ICSALabs!G1231)</f>
        <v>0</v>
      </c>
      <c r="E1231" s="45" t="str">
        <f>IF(NOT(ISBLANK([2]ICSALabs!D1231)),IF(OR(ISBLANK([2]ICSALabs!E1231),[2]ICSALabs!E1231="N/A"),"--no acb code",CONCATENATE([1]Lookup!F$1,A1231,[1]Lookup!G$1,B1231,[1]Lookup!H$1,H$1,[1]Lookup!I$1)),"--no attestation")</f>
        <v>--no attestation</v>
      </c>
      <c r="F1231" s="45" t="str">
        <f>IF(AND(NOT(ISBLANK([2]ICSALabs!G1231)),[2]ICSALabs!G1231&lt;&gt;"N/A"),IF(C1231="All",CONCATENATE([1]Lookup!F$2,D1231,[1]Lookup!G$2,B1231,[1]Lookup!H$2,H$1,[1]Lookup!I$2),CONCATENATE([1]Lookup!F$3,D1231,[1]Lookup!G$3,B1231,[1]Lookup!H$3)),"--no url")</f>
        <v>--no url</v>
      </c>
    </row>
    <row r="1232" spans="1:6" hidden="1" x14ac:dyDescent="0.25">
      <c r="A1232" s="45" t="b">
        <f>IF(ISBLANK([2]ICSALabs!D1232),FALSE,LOOKUP([2]ICSALabs!D1232,[1]Lookup!$A$2:$B$4))</f>
        <v>0</v>
      </c>
      <c r="B1232" s="45" t="b">
        <f>IF(ISBLANK([2]ICSALabs!E1232),FALSE,TRIM([2]ICSALabs!E1232))</f>
        <v>0</v>
      </c>
      <c r="C1232" s="45" t="b">
        <f>IF(ISBLANK([2]ICSALabs!F1232),FALSE,LOOKUP([2]ICSALabs!F1232,[1]Lookup!$A$6:$B$7))</f>
        <v>0</v>
      </c>
      <c r="D1232" s="45" t="b">
        <f>IF(ISBLANK([2]ICSALabs!G1232),FALSE,[2]ICSALabs!G1232)</f>
        <v>0</v>
      </c>
      <c r="E1232" s="45" t="str">
        <f>IF(NOT(ISBLANK([2]ICSALabs!D1232)),IF(OR(ISBLANK([2]ICSALabs!E1232),[2]ICSALabs!E1232="N/A"),"--no acb code",CONCATENATE([1]Lookup!F$1,A1232,[1]Lookup!G$1,B1232,[1]Lookup!H$1,H$1,[1]Lookup!I$1)),"--no attestation")</f>
        <v>--no attestation</v>
      </c>
      <c r="F1232" s="45" t="str">
        <f>IF(AND(NOT(ISBLANK([2]ICSALabs!G1232)),[2]ICSALabs!G1232&lt;&gt;"N/A"),IF(C1232="All",CONCATENATE([1]Lookup!F$2,D1232,[1]Lookup!G$2,B1232,[1]Lookup!H$2,H$1,[1]Lookup!I$2),CONCATENATE([1]Lookup!F$3,D1232,[1]Lookup!G$3,B1232,[1]Lookup!H$3)),"--no url")</f>
        <v>--no url</v>
      </c>
    </row>
    <row r="1233" spans="1:6" hidden="1" x14ac:dyDescent="0.25">
      <c r="A1233" s="45" t="b">
        <f>IF(ISBLANK([2]ICSALabs!D1233),FALSE,LOOKUP([2]ICSALabs!D1233,[1]Lookup!$A$2:$B$4))</f>
        <v>0</v>
      </c>
      <c r="B1233" s="45" t="b">
        <f>IF(ISBLANK([2]ICSALabs!E1233),FALSE,TRIM([2]ICSALabs!E1233))</f>
        <v>0</v>
      </c>
      <c r="C1233" s="45" t="b">
        <f>IF(ISBLANK([2]ICSALabs!F1233),FALSE,LOOKUP([2]ICSALabs!F1233,[1]Lookup!$A$6:$B$7))</f>
        <v>0</v>
      </c>
      <c r="D1233" s="45" t="b">
        <f>IF(ISBLANK([2]ICSALabs!G1233),FALSE,[2]ICSALabs!G1233)</f>
        <v>0</v>
      </c>
      <c r="E1233" s="45" t="str">
        <f>IF(NOT(ISBLANK([2]ICSALabs!D1233)),IF(OR(ISBLANK([2]ICSALabs!E1233),[2]ICSALabs!E1233="N/A"),"--no acb code",CONCATENATE([1]Lookup!F$1,A1233,[1]Lookup!G$1,B1233,[1]Lookup!H$1,H$1,[1]Lookup!I$1)),"--no attestation")</f>
        <v>--no attestation</v>
      </c>
      <c r="F1233" s="45" t="str">
        <f>IF(AND(NOT(ISBLANK([2]ICSALabs!G1233)),[2]ICSALabs!G1233&lt;&gt;"N/A"),IF(C1233="All",CONCATENATE([1]Lookup!F$2,D1233,[1]Lookup!G$2,B1233,[1]Lookup!H$2,H$1,[1]Lookup!I$2),CONCATENATE([1]Lookup!F$3,D1233,[1]Lookup!G$3,B1233,[1]Lookup!H$3)),"--no url")</f>
        <v>--no url</v>
      </c>
    </row>
    <row r="1234" spans="1:6" hidden="1" x14ac:dyDescent="0.25">
      <c r="A1234" s="45" t="b">
        <f>IF(ISBLANK([2]ICSALabs!D1234),FALSE,LOOKUP([2]ICSALabs!D1234,[1]Lookup!$A$2:$B$4))</f>
        <v>0</v>
      </c>
      <c r="B1234" s="45" t="b">
        <f>IF(ISBLANK([2]ICSALabs!E1234),FALSE,TRIM([2]ICSALabs!E1234))</f>
        <v>0</v>
      </c>
      <c r="C1234" s="45" t="b">
        <f>IF(ISBLANK([2]ICSALabs!F1234),FALSE,LOOKUP([2]ICSALabs!F1234,[1]Lookup!$A$6:$B$7))</f>
        <v>0</v>
      </c>
      <c r="D1234" s="45" t="b">
        <f>IF(ISBLANK([2]ICSALabs!G1234),FALSE,[2]ICSALabs!G1234)</f>
        <v>0</v>
      </c>
      <c r="E1234" s="45" t="str">
        <f>IF(NOT(ISBLANK([2]ICSALabs!D1234)),IF(OR(ISBLANK([2]ICSALabs!E1234),[2]ICSALabs!E1234="N/A"),"--no acb code",CONCATENATE([1]Lookup!F$1,A1234,[1]Lookup!G$1,B1234,[1]Lookup!H$1,H$1,[1]Lookup!I$1)),"--no attestation")</f>
        <v>--no attestation</v>
      </c>
      <c r="F1234" s="45" t="str">
        <f>IF(AND(NOT(ISBLANK([2]ICSALabs!G1234)),[2]ICSALabs!G1234&lt;&gt;"N/A"),IF(C1234="All",CONCATENATE([1]Lookup!F$2,D1234,[1]Lookup!G$2,B1234,[1]Lookup!H$2,H$1,[1]Lookup!I$2),CONCATENATE([1]Lookup!F$3,D1234,[1]Lookup!G$3,B1234,[1]Lookup!H$3)),"--no url")</f>
        <v>--no url</v>
      </c>
    </row>
    <row r="1235" spans="1:6" hidden="1" x14ac:dyDescent="0.25">
      <c r="A1235" s="45" t="b">
        <f>IF(ISBLANK([2]ICSALabs!D1235),FALSE,LOOKUP([2]ICSALabs!D1235,[1]Lookup!$A$2:$B$4))</f>
        <v>0</v>
      </c>
      <c r="B1235" s="45" t="b">
        <f>IF(ISBLANK([2]ICSALabs!E1235),FALSE,TRIM([2]ICSALabs!E1235))</f>
        <v>0</v>
      </c>
      <c r="C1235" s="45" t="b">
        <f>IF(ISBLANK([2]ICSALabs!F1235),FALSE,LOOKUP([2]ICSALabs!F1235,[1]Lookup!$A$6:$B$7))</f>
        <v>0</v>
      </c>
      <c r="D1235" s="45" t="b">
        <f>IF(ISBLANK([2]ICSALabs!G1235),FALSE,[2]ICSALabs!G1235)</f>
        <v>0</v>
      </c>
      <c r="E1235" s="45" t="str">
        <f>IF(NOT(ISBLANK([2]ICSALabs!D1235)),IF(OR(ISBLANK([2]ICSALabs!E1235),[2]ICSALabs!E1235="N/A"),"--no acb code",CONCATENATE([1]Lookup!F$1,A1235,[1]Lookup!G$1,B1235,[1]Lookup!H$1,H$1,[1]Lookup!I$1)),"--no attestation")</f>
        <v>--no attestation</v>
      </c>
      <c r="F1235" s="45" t="str">
        <f>IF(AND(NOT(ISBLANK([2]ICSALabs!G1235)),[2]ICSALabs!G1235&lt;&gt;"N/A"),IF(C1235="All",CONCATENATE([1]Lookup!F$2,D1235,[1]Lookup!G$2,B1235,[1]Lookup!H$2,H$1,[1]Lookup!I$2),CONCATENATE([1]Lookup!F$3,D1235,[1]Lookup!G$3,B1235,[1]Lookup!H$3)),"--no url")</f>
        <v>--no url</v>
      </c>
    </row>
    <row r="1236" spans="1:6" hidden="1" x14ac:dyDescent="0.25">
      <c r="A1236" s="45" t="b">
        <f>IF(ISBLANK([2]ICSALabs!D1236),FALSE,LOOKUP([2]ICSALabs!D1236,[1]Lookup!$A$2:$B$4))</f>
        <v>0</v>
      </c>
      <c r="B1236" s="45" t="b">
        <f>IF(ISBLANK([2]ICSALabs!E1236),FALSE,TRIM([2]ICSALabs!E1236))</f>
        <v>0</v>
      </c>
      <c r="C1236" s="45" t="b">
        <f>IF(ISBLANK([2]ICSALabs!F1236),FALSE,LOOKUP([2]ICSALabs!F1236,[1]Lookup!$A$6:$B$7))</f>
        <v>0</v>
      </c>
      <c r="D1236" s="45" t="b">
        <f>IF(ISBLANK([2]ICSALabs!G1236),FALSE,[2]ICSALabs!G1236)</f>
        <v>0</v>
      </c>
      <c r="E1236" s="45" t="str">
        <f>IF(NOT(ISBLANK([2]ICSALabs!D1236)),IF(OR(ISBLANK([2]ICSALabs!E1236),[2]ICSALabs!E1236="N/A"),"--no acb code",CONCATENATE([1]Lookup!F$1,A1236,[1]Lookup!G$1,B1236,[1]Lookup!H$1,H$1,[1]Lookup!I$1)),"--no attestation")</f>
        <v>--no attestation</v>
      </c>
      <c r="F1236" s="45" t="str">
        <f>IF(AND(NOT(ISBLANK([2]ICSALabs!G1236)),[2]ICSALabs!G1236&lt;&gt;"N/A"),IF(C1236="All",CONCATENATE([1]Lookup!F$2,D1236,[1]Lookup!G$2,B1236,[1]Lookup!H$2,H$1,[1]Lookup!I$2),CONCATENATE([1]Lookup!F$3,D1236,[1]Lookup!G$3,B1236,[1]Lookup!H$3)),"--no url")</f>
        <v>--no url</v>
      </c>
    </row>
    <row r="1237" spans="1:6" hidden="1" x14ac:dyDescent="0.25">
      <c r="A1237" s="45" t="b">
        <f>IF(ISBLANK([2]ICSALabs!D1237),FALSE,LOOKUP([2]ICSALabs!D1237,[1]Lookup!$A$2:$B$4))</f>
        <v>0</v>
      </c>
      <c r="B1237" s="45" t="b">
        <f>IF(ISBLANK([2]ICSALabs!E1237),FALSE,TRIM([2]ICSALabs!E1237))</f>
        <v>0</v>
      </c>
      <c r="C1237" s="45" t="b">
        <f>IF(ISBLANK([2]ICSALabs!F1237),FALSE,LOOKUP([2]ICSALabs!F1237,[1]Lookup!$A$6:$B$7))</f>
        <v>0</v>
      </c>
      <c r="D1237" s="45" t="b">
        <f>IF(ISBLANK([2]ICSALabs!G1237),FALSE,[2]ICSALabs!G1237)</f>
        <v>0</v>
      </c>
      <c r="E1237" s="45" t="str">
        <f>IF(NOT(ISBLANK([2]ICSALabs!D1237)),IF(OR(ISBLANK([2]ICSALabs!E1237),[2]ICSALabs!E1237="N/A"),"--no acb code",CONCATENATE([1]Lookup!F$1,A1237,[1]Lookup!G$1,B1237,[1]Lookup!H$1,H$1,[1]Lookup!I$1)),"--no attestation")</f>
        <v>--no attestation</v>
      </c>
      <c r="F1237" s="45" t="str">
        <f>IF(AND(NOT(ISBLANK([2]ICSALabs!G1237)),[2]ICSALabs!G1237&lt;&gt;"N/A"),IF(C1237="All",CONCATENATE([1]Lookup!F$2,D1237,[1]Lookup!G$2,B1237,[1]Lookup!H$2,H$1,[1]Lookup!I$2),CONCATENATE([1]Lookup!F$3,D1237,[1]Lookup!G$3,B1237,[1]Lookup!H$3)),"--no url")</f>
        <v>--no url</v>
      </c>
    </row>
    <row r="1238" spans="1:6" hidden="1" x14ac:dyDescent="0.25">
      <c r="A1238" s="45" t="b">
        <f>IF(ISBLANK([2]ICSALabs!D1238),FALSE,LOOKUP([2]ICSALabs!D1238,[1]Lookup!$A$2:$B$4))</f>
        <v>0</v>
      </c>
      <c r="B1238" s="45" t="b">
        <f>IF(ISBLANK([2]ICSALabs!E1238),FALSE,TRIM([2]ICSALabs!E1238))</f>
        <v>0</v>
      </c>
      <c r="C1238" s="45" t="b">
        <f>IF(ISBLANK([2]ICSALabs!F1238),FALSE,LOOKUP([2]ICSALabs!F1238,[1]Lookup!$A$6:$B$7))</f>
        <v>0</v>
      </c>
      <c r="D1238" s="45" t="b">
        <f>IF(ISBLANK([2]ICSALabs!G1238),FALSE,[2]ICSALabs!G1238)</f>
        <v>0</v>
      </c>
      <c r="E1238" s="45" t="str">
        <f>IF(NOT(ISBLANK([2]ICSALabs!D1238)),IF(OR(ISBLANK([2]ICSALabs!E1238),[2]ICSALabs!E1238="N/A"),"--no acb code",CONCATENATE([1]Lookup!F$1,A1238,[1]Lookup!G$1,B1238,[1]Lookup!H$1,H$1,[1]Lookup!I$1)),"--no attestation")</f>
        <v>--no attestation</v>
      </c>
      <c r="F1238" s="45" t="str">
        <f>IF(AND(NOT(ISBLANK([2]ICSALabs!G1238)),[2]ICSALabs!G1238&lt;&gt;"N/A"),IF(C1238="All",CONCATENATE([1]Lookup!F$2,D1238,[1]Lookup!G$2,B1238,[1]Lookup!H$2,H$1,[1]Lookup!I$2),CONCATENATE([1]Lookup!F$3,D1238,[1]Lookup!G$3,B1238,[1]Lookup!H$3)),"--no url")</f>
        <v>--no url</v>
      </c>
    </row>
    <row r="1239" spans="1:6" hidden="1" x14ac:dyDescent="0.25">
      <c r="A1239" s="45" t="b">
        <f>IF(ISBLANK([2]ICSALabs!D1239),FALSE,LOOKUP([2]ICSALabs!D1239,[1]Lookup!$A$2:$B$4))</f>
        <v>0</v>
      </c>
      <c r="B1239" s="45" t="b">
        <f>IF(ISBLANK([2]ICSALabs!E1239),FALSE,TRIM([2]ICSALabs!E1239))</f>
        <v>0</v>
      </c>
      <c r="C1239" s="45" t="b">
        <f>IF(ISBLANK([2]ICSALabs!F1239),FALSE,LOOKUP([2]ICSALabs!F1239,[1]Lookup!$A$6:$B$7))</f>
        <v>0</v>
      </c>
      <c r="D1239" s="45" t="b">
        <f>IF(ISBLANK([2]ICSALabs!G1239),FALSE,[2]ICSALabs!G1239)</f>
        <v>0</v>
      </c>
      <c r="E1239" s="45" t="str">
        <f>IF(NOT(ISBLANK([2]ICSALabs!D1239)),IF(OR(ISBLANK([2]ICSALabs!E1239),[2]ICSALabs!E1239="N/A"),"--no acb code",CONCATENATE([1]Lookup!F$1,A1239,[1]Lookup!G$1,B1239,[1]Lookup!H$1,H$1,[1]Lookup!I$1)),"--no attestation")</f>
        <v>--no attestation</v>
      </c>
      <c r="F1239" s="45" t="str">
        <f>IF(AND(NOT(ISBLANK([2]ICSALabs!G1239)),[2]ICSALabs!G1239&lt;&gt;"N/A"),IF(C1239="All",CONCATENATE([1]Lookup!F$2,D1239,[1]Lookup!G$2,B1239,[1]Lookup!H$2,H$1,[1]Lookup!I$2),CONCATENATE([1]Lookup!F$3,D1239,[1]Lookup!G$3,B1239,[1]Lookup!H$3)),"--no url")</f>
        <v>--no url</v>
      </c>
    </row>
    <row r="1240" spans="1:6" hidden="1" x14ac:dyDescent="0.25">
      <c r="A1240" s="45" t="b">
        <f>IF(ISBLANK([2]ICSALabs!D1240),FALSE,LOOKUP([2]ICSALabs!D1240,[1]Lookup!$A$2:$B$4))</f>
        <v>0</v>
      </c>
      <c r="B1240" s="45" t="b">
        <f>IF(ISBLANK([2]ICSALabs!E1240),FALSE,TRIM([2]ICSALabs!E1240))</f>
        <v>0</v>
      </c>
      <c r="C1240" s="45" t="b">
        <f>IF(ISBLANK([2]ICSALabs!F1240),FALSE,LOOKUP([2]ICSALabs!F1240,[1]Lookup!$A$6:$B$7))</f>
        <v>0</v>
      </c>
      <c r="D1240" s="45" t="b">
        <f>IF(ISBLANK([2]ICSALabs!G1240),FALSE,[2]ICSALabs!G1240)</f>
        <v>0</v>
      </c>
      <c r="E1240" s="45" t="str">
        <f>IF(NOT(ISBLANK([2]ICSALabs!D1240)),IF(OR(ISBLANK([2]ICSALabs!E1240),[2]ICSALabs!E1240="N/A"),"--no acb code",CONCATENATE([1]Lookup!F$1,A1240,[1]Lookup!G$1,B1240,[1]Lookup!H$1,H$1,[1]Lookup!I$1)),"--no attestation")</f>
        <v>--no attestation</v>
      </c>
      <c r="F1240" s="45" t="str">
        <f>IF(AND(NOT(ISBLANK([2]ICSALabs!G1240)),[2]ICSALabs!G1240&lt;&gt;"N/A"),IF(C1240="All",CONCATENATE([1]Lookup!F$2,D1240,[1]Lookup!G$2,B1240,[1]Lookup!H$2,H$1,[1]Lookup!I$2),CONCATENATE([1]Lookup!F$3,D1240,[1]Lookup!G$3,B1240,[1]Lookup!H$3)),"--no url")</f>
        <v>--no url</v>
      </c>
    </row>
    <row r="1241" spans="1:6" hidden="1" x14ac:dyDescent="0.25">
      <c r="A1241" s="45" t="b">
        <f>IF(ISBLANK([2]ICSALabs!D1241),FALSE,LOOKUP([2]ICSALabs!D1241,[1]Lookup!$A$2:$B$4))</f>
        <v>0</v>
      </c>
      <c r="B1241" s="45" t="b">
        <f>IF(ISBLANK([2]ICSALabs!E1241),FALSE,TRIM([2]ICSALabs!E1241))</f>
        <v>0</v>
      </c>
      <c r="C1241" s="45" t="b">
        <f>IF(ISBLANK([2]ICSALabs!F1241),FALSE,LOOKUP([2]ICSALabs!F1241,[1]Lookup!$A$6:$B$7))</f>
        <v>0</v>
      </c>
      <c r="D1241" s="45" t="b">
        <f>IF(ISBLANK([2]ICSALabs!G1241),FALSE,[2]ICSALabs!G1241)</f>
        <v>0</v>
      </c>
      <c r="E1241" s="45" t="str">
        <f>IF(NOT(ISBLANK([2]ICSALabs!D1241)),IF(OR(ISBLANK([2]ICSALabs!E1241),[2]ICSALabs!E1241="N/A"),"--no acb code",CONCATENATE([1]Lookup!F$1,A1241,[1]Lookup!G$1,B1241,[1]Lookup!H$1,H$1,[1]Lookup!I$1)),"--no attestation")</f>
        <v>--no attestation</v>
      </c>
      <c r="F1241" s="45" t="str">
        <f>IF(AND(NOT(ISBLANK([2]ICSALabs!G1241)),[2]ICSALabs!G1241&lt;&gt;"N/A"),IF(C1241="All",CONCATENATE([1]Lookup!F$2,D1241,[1]Lookup!G$2,B1241,[1]Lookup!H$2,H$1,[1]Lookup!I$2),CONCATENATE([1]Lookup!F$3,D1241,[1]Lookup!G$3,B1241,[1]Lookup!H$3)),"--no url")</f>
        <v>--no url</v>
      </c>
    </row>
    <row r="1242" spans="1:6" x14ac:dyDescent="0.25">
      <c r="A1242" s="45" t="str">
        <f>IF(ISBLANK([2]ICSALabs!D1242),FALSE,LOOKUP([2]ICSALabs!D1242,[1]Lookup!$A$2:$B$4))</f>
        <v>N/A</v>
      </c>
      <c r="B1242" s="45" t="str">
        <f>IF(ISBLANK([2]ICSALabs!E1242),FALSE,TRIM([2]ICSALabs!E1242))</f>
        <v>140263R00</v>
      </c>
      <c r="C1242" s="45" t="b">
        <f>IF(ISBLANK([2]ICSALabs!F1242),FALSE,LOOKUP([2]ICSALabs!F1242,[1]Lookup!$A$6:$B$7))</f>
        <v>0</v>
      </c>
      <c r="D1242" s="45" t="b">
        <f>IF(ISBLANK([2]ICSALabs!G1242),FALSE,[2]ICSALabs!G1242)</f>
        <v>0</v>
      </c>
      <c r="E1242" s="45" t="str">
        <f>IF(NOT(ISBLANK([2]ICSALabs!D1242)),IF(OR(ISBLANK([2]ICSALabs!E1242),[2]ICSALabs!E1242="N/A"),"--no acb code",CONCATENATE([1]Lookup!F$1,A1242,[1]Lookup!G$1,B1242,[1]Lookup!H$1,H$1,[1]Lookup!I$1)),"--no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'140263R00' and cb."name" = 'ICSA Labs' and cp.product_version_id = pv.product_version_id and pv.product_id = p.product_id and p.vendor_id = vend.vendor_id;</v>
      </c>
      <c r="F1242" s="45" t="str">
        <f>IF(AND(NOT(ISBLANK([2]ICSALabs!G1242)),[2]ICSALabs!G1242&lt;&gt;"N/A"),IF(C1242="All",CONCATENATE([1]Lookup!F$2,D1242,[1]Lookup!G$2,B1242,[1]Lookup!H$2,H$1,[1]Lookup!I$2),CONCATENATE([1]Lookup!F$3,D1242,[1]Lookup!G$3,B1242,[1]Lookup!H$3)),"--no url")</f>
        <v>--no url</v>
      </c>
    </row>
    <row r="1243" spans="1:6" hidden="1" x14ac:dyDescent="0.25">
      <c r="A1243" s="45" t="b">
        <f>IF(ISBLANK([2]ICSALabs!D1243),FALSE,LOOKUP([2]ICSALabs!D1243,[1]Lookup!$A$2:$B$4))</f>
        <v>0</v>
      </c>
      <c r="B1243" s="45" t="b">
        <f>IF(ISBLANK([2]ICSALabs!E1243),FALSE,TRIM([2]ICSALabs!E1243))</f>
        <v>0</v>
      </c>
      <c r="C1243" s="45" t="b">
        <f>IF(ISBLANK([2]ICSALabs!F1243),FALSE,LOOKUP([2]ICSALabs!F1243,[1]Lookup!$A$6:$B$7))</f>
        <v>0</v>
      </c>
      <c r="D1243" s="45" t="b">
        <f>IF(ISBLANK([2]ICSALabs!G1243),FALSE,[2]ICSALabs!G1243)</f>
        <v>0</v>
      </c>
      <c r="E1243" s="45" t="str">
        <f>IF(NOT(ISBLANK([2]ICSALabs!D1243)),IF(OR(ISBLANK([2]ICSALabs!E1243),[2]ICSALabs!E1243="N/A"),"--no acb code",CONCATENATE([1]Lookup!F$1,A1243,[1]Lookup!G$1,B1243,[1]Lookup!H$1,H$1,[1]Lookup!I$1)),"--no attestation")</f>
        <v>--no attestation</v>
      </c>
      <c r="F1243" s="45" t="str">
        <f>IF(AND(NOT(ISBLANK([2]ICSALabs!G1243)),[2]ICSALabs!G1243&lt;&gt;"N/A"),IF(C1243="All",CONCATENATE([1]Lookup!F$2,D1243,[1]Lookup!G$2,B1243,[1]Lookup!H$2,H$1,[1]Lookup!I$2),CONCATENATE([1]Lookup!F$3,D1243,[1]Lookup!G$3,B1243,[1]Lookup!H$3)),"--no url")</f>
        <v>--no url</v>
      </c>
    </row>
    <row r="1244" spans="1:6" hidden="1" x14ac:dyDescent="0.25">
      <c r="A1244" s="45" t="b">
        <f>IF(ISBLANK([2]ICSALabs!D1244),FALSE,LOOKUP([2]ICSALabs!D1244,[1]Lookup!$A$2:$B$4))</f>
        <v>0</v>
      </c>
      <c r="B1244" s="45" t="b">
        <f>IF(ISBLANK([2]ICSALabs!E1244),FALSE,TRIM([2]ICSALabs!E1244))</f>
        <v>0</v>
      </c>
      <c r="C1244" s="45" t="b">
        <f>IF(ISBLANK([2]ICSALabs!F1244),FALSE,LOOKUP([2]ICSALabs!F1244,[1]Lookup!$A$6:$B$7))</f>
        <v>0</v>
      </c>
      <c r="D1244" s="45" t="b">
        <f>IF(ISBLANK([2]ICSALabs!G1244),FALSE,[2]ICSALabs!G1244)</f>
        <v>0</v>
      </c>
      <c r="E1244" s="45" t="str">
        <f>IF(NOT(ISBLANK([2]ICSALabs!D1244)),IF(OR(ISBLANK([2]ICSALabs!E1244),[2]ICSALabs!E1244="N/A"),"--no acb code",CONCATENATE([1]Lookup!F$1,A1244,[1]Lookup!G$1,B1244,[1]Lookup!H$1,H$1,[1]Lookup!I$1)),"--no attestation")</f>
        <v>--no attestation</v>
      </c>
      <c r="F1244" s="45" t="str">
        <f>IF(AND(NOT(ISBLANK([2]ICSALabs!G1244)),[2]ICSALabs!G1244&lt;&gt;"N/A"),IF(C1244="All",CONCATENATE([1]Lookup!F$2,D1244,[1]Lookup!G$2,B1244,[1]Lookup!H$2,H$1,[1]Lookup!I$2),CONCATENATE([1]Lookup!F$3,D1244,[1]Lookup!G$3,B1244,[1]Lookup!H$3)),"--no url")</f>
        <v>--no url</v>
      </c>
    </row>
    <row r="1245" spans="1:6" x14ac:dyDescent="0.25">
      <c r="A1245" s="45" t="str">
        <f>IF(ISBLANK([2]ICSALabs!D1245),FALSE,LOOKUP([2]ICSALabs!D1245,[1]Lookup!$A$2:$B$4))</f>
        <v>Affirmative</v>
      </c>
      <c r="B1245" s="45" t="str">
        <f>IF(ISBLANK([2]ICSALabs!E1245),FALSE,TRIM([2]ICSALabs!E1245))</f>
        <v>140058R00</v>
      </c>
      <c r="C1245" s="45" t="str">
        <f>IF(ISBLANK([2]ICSALabs!F1245),FALSE,LOOKUP([2]ICSALabs!F1245,[1]Lookup!$A$6:$B$7))</f>
        <v>All</v>
      </c>
      <c r="D1245" s="45" t="str">
        <f>IF(ISBLANK([2]ICSALabs!G1245),FALSE,[2]ICSALabs!G1245)</f>
        <v xml:space="preserve">https://royalsolutionsgroup.com/web/company/certifications.aspx </v>
      </c>
      <c r="E1245" s="45" t="str">
        <f>IF(NOT(ISBLANK([2]ICSALabs!D1245)),IF(OR(ISBLANK([2]ICSALabs!E1245),[2]ICSALabs!E1245="N/A"),"--no acb code",CONCATENATE([1]Lookup!F$1,A1245,[1]Lookup!G$1,B1245,[1]Lookup!H$1,H$1,[1]Lookup!I$1)),"--no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'140058R00' and cb."name" = 'ICSA Labs' and cp.product_version_id = pv.product_version_id and pv.product_id = p.product_id and p.vendor_id = vend.vendor_id;</v>
      </c>
      <c r="F1245" s="45" t="str">
        <f>IF(AND(NOT(ISBLANK([2]ICSALabs!G1245)),[2]ICSALabs!G1245&lt;&gt;"N/A"),IF(C1245="All",CONCATENATE([1]Lookup!F$2,D1245,[1]Lookup!G$2,B1245,[1]Lookup!H$2,H$1,[1]Lookup!I$2),CONCATENATE([1]Lookup!F$3,D1245,[1]Lookup!G$3,B1245,[1]Lookup!H$3)),"--no url")</f>
        <v>update openchpl.certified_product as cp set transparency_attestation_url = 'https://royalsolutionsgroup.com/web/company/certifications.aspx ' from (select certified_product_id from (select vend.vendor_code from openchpl.certified_product as cp, openchpl.product_version as pv, openchpl.product as p, openchpl.vendor as vend where cp.acb_certification_id = '140058R00'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46" spans="1:6" hidden="1" x14ac:dyDescent="0.25">
      <c r="A1246" s="45" t="b">
        <f>IF(ISBLANK([2]ICSALabs!D1246),FALSE,LOOKUP([2]ICSALabs!D1246,[1]Lookup!$A$2:$B$4))</f>
        <v>0</v>
      </c>
      <c r="B1246" s="45" t="b">
        <f>IF(ISBLANK([2]ICSALabs!E1246),FALSE,TRIM([2]ICSALabs!E1246))</f>
        <v>0</v>
      </c>
      <c r="C1246" s="45" t="b">
        <f>IF(ISBLANK([2]ICSALabs!F1246),FALSE,LOOKUP([2]ICSALabs!F1246,[1]Lookup!$A$6:$B$7))</f>
        <v>0</v>
      </c>
      <c r="D1246" s="45" t="b">
        <f>IF(ISBLANK([2]ICSALabs!G1246),FALSE,[2]ICSALabs!G1246)</f>
        <v>0</v>
      </c>
      <c r="E1246" s="45" t="str">
        <f>IF(NOT(ISBLANK([2]ICSALabs!D1246)),IF(OR(ISBLANK([2]ICSALabs!E1246),[2]ICSALabs!E1246="N/A"),"--no acb code",CONCATENATE([1]Lookup!F$1,A1246,[1]Lookup!G$1,B1246,[1]Lookup!H$1,H$1,[1]Lookup!I$1)),"--no attestation")</f>
        <v>--no attestation</v>
      </c>
      <c r="F1246" s="45" t="str">
        <f>IF(AND(NOT(ISBLANK([2]ICSALabs!G1246)),[2]ICSALabs!G1246&lt;&gt;"N/A"),IF(C1246="All",CONCATENATE([1]Lookup!F$2,D1246,[1]Lookup!G$2,B1246,[1]Lookup!H$2,H$1,[1]Lookup!I$2),CONCATENATE([1]Lookup!F$3,D1246,[1]Lookup!G$3,B1246,[1]Lookup!H$3)),"--no url")</f>
        <v>--no url</v>
      </c>
    </row>
    <row r="1247" spans="1:6" hidden="1" x14ac:dyDescent="0.25">
      <c r="A1247" s="45" t="b">
        <f>IF(ISBLANK([2]ICSALabs!D1247),FALSE,LOOKUP([2]ICSALabs!D1247,[1]Lookup!$A$2:$B$4))</f>
        <v>0</v>
      </c>
      <c r="B1247" s="45" t="b">
        <f>IF(ISBLANK([2]ICSALabs!E1247),FALSE,TRIM([2]ICSALabs!E1247))</f>
        <v>0</v>
      </c>
      <c r="C1247" s="45" t="b">
        <f>IF(ISBLANK([2]ICSALabs!F1247),FALSE,LOOKUP([2]ICSALabs!F1247,[1]Lookup!$A$6:$B$7))</f>
        <v>0</v>
      </c>
      <c r="D1247" s="45" t="b">
        <f>IF(ISBLANK([2]ICSALabs!G1247),FALSE,[2]ICSALabs!G1247)</f>
        <v>0</v>
      </c>
      <c r="E1247" s="45" t="str">
        <f>IF(NOT(ISBLANK([2]ICSALabs!D1247)),IF(OR(ISBLANK([2]ICSALabs!E1247),[2]ICSALabs!E1247="N/A"),"--no acb code",CONCATENATE([1]Lookup!F$1,A1247,[1]Lookup!G$1,B1247,[1]Lookup!H$1,H$1,[1]Lookup!I$1)),"--no attestation")</f>
        <v>--no attestation</v>
      </c>
      <c r="F1247" s="45" t="str">
        <f>IF(AND(NOT(ISBLANK([2]ICSALabs!G1247)),[2]ICSALabs!G1247&lt;&gt;"N/A"),IF(C1247="All",CONCATENATE([1]Lookup!F$2,D1247,[1]Lookup!G$2,B1247,[1]Lookup!H$2,H$1,[1]Lookup!I$2),CONCATENATE([1]Lookup!F$3,D1247,[1]Lookup!G$3,B1247,[1]Lookup!H$3)),"--no url")</f>
        <v>--no url</v>
      </c>
    </row>
    <row r="1248" spans="1:6" hidden="1" x14ac:dyDescent="0.25">
      <c r="A1248" s="45" t="b">
        <f>IF(ISBLANK([2]ICSALabs!D1248),FALSE,LOOKUP([2]ICSALabs!D1248,[1]Lookup!$A$2:$B$4))</f>
        <v>0</v>
      </c>
      <c r="B1248" s="45" t="b">
        <f>IF(ISBLANK([2]ICSALabs!E1248),FALSE,TRIM([2]ICSALabs!E1248))</f>
        <v>0</v>
      </c>
      <c r="C1248" s="45" t="b">
        <f>IF(ISBLANK([2]ICSALabs!F1248),FALSE,LOOKUP([2]ICSALabs!F1248,[1]Lookup!$A$6:$B$7))</f>
        <v>0</v>
      </c>
      <c r="D1248" s="45" t="b">
        <f>IF(ISBLANK([2]ICSALabs!G1248),FALSE,[2]ICSALabs!G1248)</f>
        <v>0</v>
      </c>
      <c r="E1248" s="45" t="str">
        <f>IF(NOT(ISBLANK([2]ICSALabs!D1248)),IF(OR(ISBLANK([2]ICSALabs!E1248),[2]ICSALabs!E1248="N/A"),"--no acb code",CONCATENATE([1]Lookup!F$1,A1248,[1]Lookup!G$1,B1248,[1]Lookup!H$1,H$1,[1]Lookup!I$1)),"--no attestation")</f>
        <v>--no attestation</v>
      </c>
      <c r="F1248" s="45" t="str">
        <f>IF(AND(NOT(ISBLANK([2]ICSALabs!G1248)),[2]ICSALabs!G1248&lt;&gt;"N/A"),IF(C1248="All",CONCATENATE([1]Lookup!F$2,D1248,[1]Lookup!G$2,B1248,[1]Lookup!H$2,H$1,[1]Lookup!I$2),CONCATENATE([1]Lookup!F$3,D1248,[1]Lookup!G$3,B1248,[1]Lookup!H$3)),"--no url")</f>
        <v>--no url</v>
      </c>
    </row>
    <row r="1249" spans="1:6" hidden="1" x14ac:dyDescent="0.25">
      <c r="A1249" s="45" t="b">
        <f>IF(ISBLANK([2]ICSALabs!D1249),FALSE,LOOKUP([2]ICSALabs!D1249,[1]Lookup!$A$2:$B$4))</f>
        <v>0</v>
      </c>
      <c r="B1249" s="45" t="b">
        <f>IF(ISBLANK([2]ICSALabs!E1249),FALSE,TRIM([2]ICSALabs!E1249))</f>
        <v>0</v>
      </c>
      <c r="C1249" s="45" t="b">
        <f>IF(ISBLANK([2]ICSALabs!F1249),FALSE,LOOKUP([2]ICSALabs!F1249,[1]Lookup!$A$6:$B$7))</f>
        <v>0</v>
      </c>
      <c r="D1249" s="45" t="b">
        <f>IF(ISBLANK([2]ICSALabs!G1249),FALSE,[2]ICSALabs!G1249)</f>
        <v>0</v>
      </c>
      <c r="E1249" s="45" t="str">
        <f>IF(NOT(ISBLANK([2]ICSALabs!D1249)),IF(OR(ISBLANK([2]ICSALabs!E1249),[2]ICSALabs!E1249="N/A"),"--no acb code",CONCATENATE([1]Lookup!F$1,A1249,[1]Lookup!G$1,B1249,[1]Lookup!H$1,H$1,[1]Lookup!I$1)),"--no attestation")</f>
        <v>--no attestation</v>
      </c>
      <c r="F1249" s="45" t="str">
        <f>IF(AND(NOT(ISBLANK([2]ICSALabs!G1249)),[2]ICSALabs!G1249&lt;&gt;"N/A"),IF(C1249="All",CONCATENATE([1]Lookup!F$2,D1249,[1]Lookup!G$2,B1249,[1]Lookup!H$2,H$1,[1]Lookup!I$2),CONCATENATE([1]Lookup!F$3,D1249,[1]Lookup!G$3,B1249,[1]Lookup!H$3)),"--no url")</f>
        <v>--no url</v>
      </c>
    </row>
    <row r="1250" spans="1:6" hidden="1" x14ac:dyDescent="0.25">
      <c r="A1250" s="45" t="b">
        <f>IF(ISBLANK([2]ICSALabs!D1250),FALSE,LOOKUP([2]ICSALabs!D1250,[1]Lookup!$A$2:$B$4))</f>
        <v>0</v>
      </c>
      <c r="B1250" s="45" t="b">
        <f>IF(ISBLANK([2]ICSALabs!E1250),FALSE,TRIM([2]ICSALabs!E1250))</f>
        <v>0</v>
      </c>
      <c r="C1250" s="45" t="b">
        <f>IF(ISBLANK([2]ICSALabs!F1250),FALSE,LOOKUP([2]ICSALabs!F1250,[1]Lookup!$A$6:$B$7))</f>
        <v>0</v>
      </c>
      <c r="D1250" s="45" t="b">
        <f>IF(ISBLANK([2]ICSALabs!G1250),FALSE,[2]ICSALabs!G1250)</f>
        <v>0</v>
      </c>
      <c r="E1250" s="45" t="str">
        <f>IF(NOT(ISBLANK([2]ICSALabs!D1250)),IF(OR(ISBLANK([2]ICSALabs!E1250),[2]ICSALabs!E1250="N/A"),"--no acb code",CONCATENATE([1]Lookup!F$1,A1250,[1]Lookup!G$1,B1250,[1]Lookup!H$1,H$1,[1]Lookup!I$1)),"--no attestation")</f>
        <v>--no attestation</v>
      </c>
      <c r="F1250" s="45" t="str">
        <f>IF(AND(NOT(ISBLANK([2]ICSALabs!G1250)),[2]ICSALabs!G1250&lt;&gt;"N/A"),IF(C1250="All",CONCATENATE([1]Lookup!F$2,D1250,[1]Lookup!G$2,B1250,[1]Lookup!H$2,H$1,[1]Lookup!I$2),CONCATENATE([1]Lookup!F$3,D1250,[1]Lookup!G$3,B1250,[1]Lookup!H$3)),"--no url")</f>
        <v>--no url</v>
      </c>
    </row>
    <row r="1251" spans="1:6" hidden="1" x14ac:dyDescent="0.25">
      <c r="A1251" s="45" t="b">
        <f>IF(ISBLANK([2]ICSALabs!D1251),FALSE,LOOKUP([2]ICSALabs!D1251,[1]Lookup!$A$2:$B$4))</f>
        <v>0</v>
      </c>
      <c r="B1251" s="45" t="b">
        <f>IF(ISBLANK([2]ICSALabs!E1251),FALSE,TRIM([2]ICSALabs!E1251))</f>
        <v>0</v>
      </c>
      <c r="C1251" s="45" t="b">
        <f>IF(ISBLANK([2]ICSALabs!F1251),FALSE,LOOKUP([2]ICSALabs!F1251,[1]Lookup!$A$6:$B$7))</f>
        <v>0</v>
      </c>
      <c r="D1251" s="45" t="b">
        <f>IF(ISBLANK([2]ICSALabs!G1251),FALSE,[2]ICSALabs!G1251)</f>
        <v>0</v>
      </c>
      <c r="E1251" s="45" t="str">
        <f>IF(NOT(ISBLANK([2]ICSALabs!D1251)),IF(OR(ISBLANK([2]ICSALabs!E1251),[2]ICSALabs!E1251="N/A"),"--no acb code",CONCATENATE([1]Lookup!F$1,A1251,[1]Lookup!G$1,B1251,[1]Lookup!H$1,H$1,[1]Lookup!I$1)),"--no attestation")</f>
        <v>--no attestation</v>
      </c>
      <c r="F1251" s="45" t="str">
        <f>IF(AND(NOT(ISBLANK([2]ICSALabs!G1251)),[2]ICSALabs!G1251&lt;&gt;"N/A"),IF(C1251="All",CONCATENATE([1]Lookup!F$2,D1251,[1]Lookup!G$2,B1251,[1]Lookup!H$2,H$1,[1]Lookup!I$2),CONCATENATE([1]Lookup!F$3,D1251,[1]Lookup!G$3,B1251,[1]Lookup!H$3)),"--no url")</f>
        <v>--no url</v>
      </c>
    </row>
    <row r="1252" spans="1:6" hidden="1" x14ac:dyDescent="0.25">
      <c r="A1252" s="45" t="b">
        <f>IF(ISBLANK([2]ICSALabs!D1252),FALSE,LOOKUP([2]ICSALabs!D1252,[1]Lookup!$A$2:$B$4))</f>
        <v>0</v>
      </c>
      <c r="B1252" s="45" t="b">
        <f>IF(ISBLANK([2]ICSALabs!E1252),FALSE,TRIM([2]ICSALabs!E1252))</f>
        <v>0</v>
      </c>
      <c r="C1252" s="45" t="b">
        <f>IF(ISBLANK([2]ICSALabs!F1252),FALSE,LOOKUP([2]ICSALabs!F1252,[1]Lookup!$A$6:$B$7))</f>
        <v>0</v>
      </c>
      <c r="D1252" s="45" t="b">
        <f>IF(ISBLANK([2]ICSALabs!G1252),FALSE,[2]ICSALabs!G1252)</f>
        <v>0</v>
      </c>
      <c r="E1252" s="45" t="str">
        <f>IF(NOT(ISBLANK([2]ICSALabs!D1252)),IF(OR(ISBLANK([2]ICSALabs!E1252),[2]ICSALabs!E1252="N/A"),"--no acb code",CONCATENATE([1]Lookup!F$1,A1252,[1]Lookup!G$1,B1252,[1]Lookup!H$1,H$1,[1]Lookup!I$1)),"--no attestation")</f>
        <v>--no attestation</v>
      </c>
      <c r="F1252" s="45" t="str">
        <f>IF(AND(NOT(ISBLANK([2]ICSALabs!G1252)),[2]ICSALabs!G1252&lt;&gt;"N/A"),IF(C1252="All",CONCATENATE([1]Lookup!F$2,D1252,[1]Lookup!G$2,B1252,[1]Lookup!H$2,H$1,[1]Lookup!I$2),CONCATENATE([1]Lookup!F$3,D1252,[1]Lookup!G$3,B1252,[1]Lookup!H$3)),"--no url")</f>
        <v>--no url</v>
      </c>
    </row>
    <row r="1253" spans="1:6" hidden="1" x14ac:dyDescent="0.25">
      <c r="A1253" s="45" t="b">
        <f>IF(ISBLANK([2]ICSALabs!D1253),FALSE,LOOKUP([2]ICSALabs!D1253,[1]Lookup!$A$2:$B$4))</f>
        <v>0</v>
      </c>
      <c r="B1253" s="45" t="b">
        <f>IF(ISBLANK([2]ICSALabs!E1253),FALSE,TRIM([2]ICSALabs!E1253))</f>
        <v>0</v>
      </c>
      <c r="C1253" s="45" t="b">
        <f>IF(ISBLANK([2]ICSALabs!F1253),FALSE,LOOKUP([2]ICSALabs!F1253,[1]Lookup!$A$6:$B$7))</f>
        <v>0</v>
      </c>
      <c r="D1253" s="45" t="b">
        <f>IF(ISBLANK([2]ICSALabs!G1253),FALSE,[2]ICSALabs!G1253)</f>
        <v>0</v>
      </c>
      <c r="E1253" s="45" t="str">
        <f>IF(NOT(ISBLANK([2]ICSALabs!D1253)),IF(OR(ISBLANK([2]ICSALabs!E1253),[2]ICSALabs!E1253="N/A"),"--no acb code",CONCATENATE([1]Lookup!F$1,A1253,[1]Lookup!G$1,B1253,[1]Lookup!H$1,H$1,[1]Lookup!I$1)),"--no attestation")</f>
        <v>--no attestation</v>
      </c>
      <c r="F1253" s="45" t="str">
        <f>IF(AND(NOT(ISBLANK([2]ICSALabs!G1253)),[2]ICSALabs!G1253&lt;&gt;"N/A"),IF(C1253="All",CONCATENATE([1]Lookup!F$2,D1253,[1]Lookup!G$2,B1253,[1]Lookup!H$2,H$1,[1]Lookup!I$2),CONCATENATE([1]Lookup!F$3,D1253,[1]Lookup!G$3,B1253,[1]Lookup!H$3)),"--no url")</f>
        <v>--no url</v>
      </c>
    </row>
    <row r="1254" spans="1:6" hidden="1" x14ac:dyDescent="0.25">
      <c r="A1254" s="45" t="b">
        <f>IF(ISBLANK([2]ICSALabs!D1254),FALSE,LOOKUP([2]ICSALabs!D1254,[1]Lookup!$A$2:$B$4))</f>
        <v>0</v>
      </c>
      <c r="B1254" s="45" t="b">
        <f>IF(ISBLANK([2]ICSALabs!E1254),FALSE,TRIM([2]ICSALabs!E1254))</f>
        <v>0</v>
      </c>
      <c r="C1254" s="45" t="b">
        <f>IF(ISBLANK([2]ICSALabs!F1254),FALSE,LOOKUP([2]ICSALabs!F1254,[1]Lookup!$A$6:$B$7))</f>
        <v>0</v>
      </c>
      <c r="D1254" s="45" t="b">
        <f>IF(ISBLANK([2]ICSALabs!G1254),FALSE,[2]ICSALabs!G1254)</f>
        <v>0</v>
      </c>
      <c r="E1254" s="45" t="str">
        <f>IF(NOT(ISBLANK([2]ICSALabs!D1254)),IF(OR(ISBLANK([2]ICSALabs!E1254),[2]ICSALabs!E1254="N/A"),"--no acb code",CONCATENATE([1]Lookup!F$1,A1254,[1]Lookup!G$1,B1254,[1]Lookup!H$1,H$1,[1]Lookup!I$1)),"--no attestation")</f>
        <v>--no attestation</v>
      </c>
      <c r="F1254" s="45" t="str">
        <f>IF(AND(NOT(ISBLANK([2]ICSALabs!G1254)),[2]ICSALabs!G1254&lt;&gt;"N/A"),IF(C1254="All",CONCATENATE([1]Lookup!F$2,D1254,[1]Lookup!G$2,B1254,[1]Lookup!H$2,H$1,[1]Lookup!I$2),CONCATENATE([1]Lookup!F$3,D1254,[1]Lookup!G$3,B1254,[1]Lookup!H$3)),"--no url")</f>
        <v>--no url</v>
      </c>
    </row>
    <row r="1255" spans="1:6" hidden="1" x14ac:dyDescent="0.25">
      <c r="A1255" s="45" t="b">
        <f>IF(ISBLANK([2]ICSALabs!D1255),FALSE,LOOKUP([2]ICSALabs!D1255,[1]Lookup!$A$2:$B$4))</f>
        <v>0</v>
      </c>
      <c r="B1255" s="45" t="b">
        <f>IF(ISBLANK([2]ICSALabs!E1255),FALSE,TRIM([2]ICSALabs!E1255))</f>
        <v>0</v>
      </c>
      <c r="C1255" s="45" t="b">
        <f>IF(ISBLANK([2]ICSALabs!F1255),FALSE,LOOKUP([2]ICSALabs!F1255,[1]Lookup!$A$6:$B$7))</f>
        <v>0</v>
      </c>
      <c r="D1255" s="45" t="b">
        <f>IF(ISBLANK([2]ICSALabs!G1255),FALSE,[2]ICSALabs!G1255)</f>
        <v>0</v>
      </c>
      <c r="E1255" s="45" t="str">
        <f>IF(NOT(ISBLANK([2]ICSALabs!D1255)),IF(OR(ISBLANK([2]ICSALabs!E1255),[2]ICSALabs!E1255="N/A"),"--no acb code",CONCATENATE([1]Lookup!F$1,A1255,[1]Lookup!G$1,B1255,[1]Lookup!H$1,H$1,[1]Lookup!I$1)),"--no attestation")</f>
        <v>--no attestation</v>
      </c>
      <c r="F1255" s="45" t="str">
        <f>IF(AND(NOT(ISBLANK([2]ICSALabs!G1255)),[2]ICSALabs!G1255&lt;&gt;"N/A"),IF(C1255="All",CONCATENATE([1]Lookup!F$2,D1255,[1]Lookup!G$2,B1255,[1]Lookup!H$2,H$1,[1]Lookup!I$2),CONCATENATE([1]Lookup!F$3,D1255,[1]Lookup!G$3,B1255,[1]Lookup!H$3)),"--no url")</f>
        <v>--no url</v>
      </c>
    </row>
    <row r="1256" spans="1:6" hidden="1" x14ac:dyDescent="0.25">
      <c r="A1256" s="45" t="b">
        <f>IF(ISBLANK([2]ICSALabs!D1256),FALSE,LOOKUP([2]ICSALabs!D1256,[1]Lookup!$A$2:$B$4))</f>
        <v>0</v>
      </c>
      <c r="B1256" s="45" t="b">
        <f>IF(ISBLANK([2]ICSALabs!E1256),FALSE,TRIM([2]ICSALabs!E1256))</f>
        <v>0</v>
      </c>
      <c r="C1256" s="45" t="b">
        <f>IF(ISBLANK([2]ICSALabs!F1256),FALSE,LOOKUP([2]ICSALabs!F1256,[1]Lookup!$A$6:$B$7))</f>
        <v>0</v>
      </c>
      <c r="D1256" s="45" t="b">
        <f>IF(ISBLANK([2]ICSALabs!G1256),FALSE,[2]ICSALabs!G1256)</f>
        <v>0</v>
      </c>
      <c r="E1256" s="45" t="str">
        <f>IF(NOT(ISBLANK([2]ICSALabs!D1256)),IF(OR(ISBLANK([2]ICSALabs!E1256),[2]ICSALabs!E1256="N/A"),"--no acb code",CONCATENATE([1]Lookup!F$1,A1256,[1]Lookup!G$1,B1256,[1]Lookup!H$1,H$1,[1]Lookup!I$1)),"--no attestation")</f>
        <v>--no attestation</v>
      </c>
      <c r="F1256" s="45" t="str">
        <f>IF(AND(NOT(ISBLANK([2]ICSALabs!G1256)),[2]ICSALabs!G1256&lt;&gt;"N/A"),IF(C1256="All",CONCATENATE([1]Lookup!F$2,D1256,[1]Lookup!G$2,B1256,[1]Lookup!H$2,H$1,[1]Lookup!I$2),CONCATENATE([1]Lookup!F$3,D1256,[1]Lookup!G$3,B1256,[1]Lookup!H$3)),"--no url")</f>
        <v>--no url</v>
      </c>
    </row>
    <row r="1257" spans="1:6" hidden="1" x14ac:dyDescent="0.25">
      <c r="A1257" s="45" t="b">
        <f>IF(ISBLANK([2]ICSALabs!D1257),FALSE,LOOKUP([2]ICSALabs!D1257,[1]Lookup!$A$2:$B$4))</f>
        <v>0</v>
      </c>
      <c r="B1257" s="45" t="b">
        <f>IF(ISBLANK([2]ICSALabs!E1257),FALSE,TRIM([2]ICSALabs!E1257))</f>
        <v>0</v>
      </c>
      <c r="C1257" s="45" t="b">
        <f>IF(ISBLANK([2]ICSALabs!F1257),FALSE,LOOKUP([2]ICSALabs!F1257,[1]Lookup!$A$6:$B$7))</f>
        <v>0</v>
      </c>
      <c r="D1257" s="45" t="b">
        <f>IF(ISBLANK([2]ICSALabs!G1257),FALSE,[2]ICSALabs!G1257)</f>
        <v>0</v>
      </c>
      <c r="E1257" s="45" t="str">
        <f>IF(NOT(ISBLANK([2]ICSALabs!D1257)),IF(OR(ISBLANK([2]ICSALabs!E1257),[2]ICSALabs!E1257="N/A"),"--no acb code",CONCATENATE([1]Lookup!F$1,A1257,[1]Lookup!G$1,B1257,[1]Lookup!H$1,H$1,[1]Lookup!I$1)),"--no attestation")</f>
        <v>--no attestation</v>
      </c>
      <c r="F1257" s="45" t="str">
        <f>IF(AND(NOT(ISBLANK([2]ICSALabs!G1257)),[2]ICSALabs!G1257&lt;&gt;"N/A"),IF(C1257="All",CONCATENATE([1]Lookup!F$2,D1257,[1]Lookup!G$2,B1257,[1]Lookup!H$2,H$1,[1]Lookup!I$2),CONCATENATE([1]Lookup!F$3,D1257,[1]Lookup!G$3,B1257,[1]Lookup!H$3)),"--no url")</f>
        <v>--no url</v>
      </c>
    </row>
    <row r="1258" spans="1:6" hidden="1" x14ac:dyDescent="0.25">
      <c r="A1258" s="45" t="b">
        <f>IF(ISBLANK([2]ICSALabs!D1258),FALSE,LOOKUP([2]ICSALabs!D1258,[1]Lookup!$A$2:$B$4))</f>
        <v>0</v>
      </c>
      <c r="B1258" s="45" t="b">
        <f>IF(ISBLANK([2]ICSALabs!E1258),FALSE,TRIM([2]ICSALabs!E1258))</f>
        <v>0</v>
      </c>
      <c r="C1258" s="45" t="b">
        <f>IF(ISBLANK([2]ICSALabs!F1258),FALSE,LOOKUP([2]ICSALabs!F1258,[1]Lookup!$A$6:$B$7))</f>
        <v>0</v>
      </c>
      <c r="D1258" s="45" t="b">
        <f>IF(ISBLANK([2]ICSALabs!G1258),FALSE,[2]ICSALabs!G1258)</f>
        <v>0</v>
      </c>
      <c r="E1258" s="45" t="str">
        <f>IF(NOT(ISBLANK([2]ICSALabs!D1258)),IF(OR(ISBLANK([2]ICSALabs!E1258),[2]ICSALabs!E1258="N/A"),"--no acb code",CONCATENATE([1]Lookup!F$1,A1258,[1]Lookup!G$1,B1258,[1]Lookup!H$1,H$1,[1]Lookup!I$1)),"--no attestation")</f>
        <v>--no attestation</v>
      </c>
      <c r="F1258" s="45" t="str">
        <f>IF(AND(NOT(ISBLANK([2]ICSALabs!G1258)),[2]ICSALabs!G1258&lt;&gt;"N/A"),IF(C1258="All",CONCATENATE([1]Lookup!F$2,D1258,[1]Lookup!G$2,B1258,[1]Lookup!H$2,H$1,[1]Lookup!I$2),CONCATENATE([1]Lookup!F$3,D1258,[1]Lookup!G$3,B1258,[1]Lookup!H$3)),"--no url")</f>
        <v>--no url</v>
      </c>
    </row>
    <row r="1259" spans="1:6" hidden="1" x14ac:dyDescent="0.25">
      <c r="A1259" s="45" t="b">
        <f>IF(ISBLANK([2]ICSALabs!D1259),FALSE,LOOKUP([2]ICSALabs!D1259,[1]Lookup!$A$2:$B$4))</f>
        <v>0</v>
      </c>
      <c r="B1259" s="45" t="b">
        <f>IF(ISBLANK([2]ICSALabs!E1259),FALSE,TRIM([2]ICSALabs!E1259))</f>
        <v>0</v>
      </c>
      <c r="C1259" s="45" t="b">
        <f>IF(ISBLANK([2]ICSALabs!F1259),FALSE,LOOKUP([2]ICSALabs!F1259,[1]Lookup!$A$6:$B$7))</f>
        <v>0</v>
      </c>
      <c r="D1259" s="45" t="b">
        <f>IF(ISBLANK([2]ICSALabs!G1259),FALSE,[2]ICSALabs!G1259)</f>
        <v>0</v>
      </c>
      <c r="E1259" s="45" t="str">
        <f>IF(NOT(ISBLANK([2]ICSALabs!D1259)),IF(OR(ISBLANK([2]ICSALabs!E1259),[2]ICSALabs!E1259="N/A"),"--no acb code",CONCATENATE([1]Lookup!F$1,A1259,[1]Lookup!G$1,B1259,[1]Lookup!H$1,H$1,[1]Lookup!I$1)),"--no attestation")</f>
        <v>--no attestation</v>
      </c>
      <c r="F1259" s="45" t="str">
        <f>IF(AND(NOT(ISBLANK([2]ICSALabs!G1259)),[2]ICSALabs!G1259&lt;&gt;"N/A"),IF(C1259="All",CONCATENATE([1]Lookup!F$2,D1259,[1]Lookup!G$2,B1259,[1]Lookup!H$2,H$1,[1]Lookup!I$2),CONCATENATE([1]Lookup!F$3,D1259,[1]Lookup!G$3,B1259,[1]Lookup!H$3)),"--no url")</f>
        <v>--no url</v>
      </c>
    </row>
    <row r="1260" spans="1:6" hidden="1" x14ac:dyDescent="0.25">
      <c r="A1260" s="45" t="b">
        <f>IF(ISBLANK([2]ICSALabs!D1260),FALSE,LOOKUP([2]ICSALabs!D1260,[1]Lookup!$A$2:$B$4))</f>
        <v>0</v>
      </c>
      <c r="B1260" s="45" t="b">
        <f>IF(ISBLANK([2]ICSALabs!E1260),FALSE,TRIM([2]ICSALabs!E1260))</f>
        <v>0</v>
      </c>
      <c r="C1260" s="45" t="b">
        <f>IF(ISBLANK([2]ICSALabs!F1260),FALSE,LOOKUP([2]ICSALabs!F1260,[1]Lookup!$A$6:$B$7))</f>
        <v>0</v>
      </c>
      <c r="D1260" s="45" t="b">
        <f>IF(ISBLANK([2]ICSALabs!G1260),FALSE,[2]ICSALabs!G1260)</f>
        <v>0</v>
      </c>
      <c r="E1260" s="45" t="str">
        <f>IF(NOT(ISBLANK([2]ICSALabs!D1260)),IF(OR(ISBLANK([2]ICSALabs!E1260),[2]ICSALabs!E1260="N/A"),"--no acb code",CONCATENATE([1]Lookup!F$1,A1260,[1]Lookup!G$1,B1260,[1]Lookup!H$1,H$1,[1]Lookup!I$1)),"--no attestation")</f>
        <v>--no attestation</v>
      </c>
      <c r="F1260" s="45" t="str">
        <f>IF(AND(NOT(ISBLANK([2]ICSALabs!G1260)),[2]ICSALabs!G1260&lt;&gt;"N/A"),IF(C1260="All",CONCATENATE([1]Lookup!F$2,D1260,[1]Lookup!G$2,B1260,[1]Lookup!H$2,H$1,[1]Lookup!I$2),CONCATENATE([1]Lookup!F$3,D1260,[1]Lookup!G$3,B1260,[1]Lookup!H$3)),"--no url")</f>
        <v>--no url</v>
      </c>
    </row>
    <row r="1261" spans="1:6" hidden="1" x14ac:dyDescent="0.25">
      <c r="A1261" s="45" t="b">
        <f>IF(ISBLANK([2]ICSALabs!D1261),FALSE,LOOKUP([2]ICSALabs!D1261,[1]Lookup!$A$2:$B$4))</f>
        <v>0</v>
      </c>
      <c r="B1261" s="45" t="b">
        <f>IF(ISBLANK([2]ICSALabs!E1261),FALSE,TRIM([2]ICSALabs!E1261))</f>
        <v>0</v>
      </c>
      <c r="C1261" s="45" t="b">
        <f>IF(ISBLANK([2]ICSALabs!F1261),FALSE,LOOKUP([2]ICSALabs!F1261,[1]Lookup!$A$6:$B$7))</f>
        <v>0</v>
      </c>
      <c r="D1261" s="45" t="b">
        <f>IF(ISBLANK([2]ICSALabs!G1261),FALSE,[2]ICSALabs!G1261)</f>
        <v>0</v>
      </c>
      <c r="E1261" s="45" t="str">
        <f>IF(NOT(ISBLANK([2]ICSALabs!D1261)),IF(OR(ISBLANK([2]ICSALabs!E1261),[2]ICSALabs!E1261="N/A"),"--no acb code",CONCATENATE([1]Lookup!F$1,A1261,[1]Lookup!G$1,B1261,[1]Lookup!H$1,H$1,[1]Lookup!I$1)),"--no attestation")</f>
        <v>--no attestation</v>
      </c>
      <c r="F1261" s="45" t="str">
        <f>IF(AND(NOT(ISBLANK([2]ICSALabs!G1261)),[2]ICSALabs!G1261&lt;&gt;"N/A"),IF(C1261="All",CONCATENATE([1]Lookup!F$2,D1261,[1]Lookup!G$2,B1261,[1]Lookup!H$2,H$1,[1]Lookup!I$2),CONCATENATE([1]Lookup!F$3,D1261,[1]Lookup!G$3,B1261,[1]Lookup!H$3)),"--no url")</f>
        <v>--no url</v>
      </c>
    </row>
    <row r="1262" spans="1:6" hidden="1" x14ac:dyDescent="0.25">
      <c r="A1262" s="45" t="b">
        <f>IF(ISBLANK([2]ICSALabs!D1262),FALSE,LOOKUP([2]ICSALabs!D1262,[1]Lookup!$A$2:$B$4))</f>
        <v>0</v>
      </c>
      <c r="B1262" s="45" t="b">
        <f>IF(ISBLANK([2]ICSALabs!E1262),FALSE,TRIM([2]ICSALabs!E1262))</f>
        <v>0</v>
      </c>
      <c r="C1262" s="45" t="b">
        <f>IF(ISBLANK([2]ICSALabs!F1262),FALSE,LOOKUP([2]ICSALabs!F1262,[1]Lookup!$A$6:$B$7))</f>
        <v>0</v>
      </c>
      <c r="D1262" s="45" t="b">
        <f>IF(ISBLANK([2]ICSALabs!G1262),FALSE,[2]ICSALabs!G1262)</f>
        <v>0</v>
      </c>
      <c r="E1262" s="45" t="str">
        <f>IF(NOT(ISBLANK([2]ICSALabs!D1262)),IF(OR(ISBLANK([2]ICSALabs!E1262),[2]ICSALabs!E1262="N/A"),"--no acb code",CONCATENATE([1]Lookup!F$1,A1262,[1]Lookup!G$1,B1262,[1]Lookup!H$1,H$1,[1]Lookup!I$1)),"--no attestation")</f>
        <v>--no attestation</v>
      </c>
      <c r="F1262" s="45" t="str">
        <f>IF(AND(NOT(ISBLANK([2]ICSALabs!G1262)),[2]ICSALabs!G1262&lt;&gt;"N/A"),IF(C1262="All",CONCATENATE([1]Lookup!F$2,D1262,[1]Lookup!G$2,B1262,[1]Lookup!H$2,H$1,[1]Lookup!I$2),CONCATENATE([1]Lookup!F$3,D1262,[1]Lookup!G$3,B1262,[1]Lookup!H$3)),"--no url")</f>
        <v>--no url</v>
      </c>
    </row>
    <row r="1263" spans="1:6" hidden="1" x14ac:dyDescent="0.25">
      <c r="A1263" s="45" t="b">
        <f>IF(ISBLANK([2]ICSALabs!D1263),FALSE,LOOKUP([2]ICSALabs!D1263,[1]Lookup!$A$2:$B$4))</f>
        <v>0</v>
      </c>
      <c r="B1263" s="45" t="b">
        <f>IF(ISBLANK([2]ICSALabs!E1263),FALSE,TRIM([2]ICSALabs!E1263))</f>
        <v>0</v>
      </c>
      <c r="C1263" s="45" t="b">
        <f>IF(ISBLANK([2]ICSALabs!F1263),FALSE,LOOKUP([2]ICSALabs!F1263,[1]Lookup!$A$6:$B$7))</f>
        <v>0</v>
      </c>
      <c r="D1263" s="45" t="b">
        <f>IF(ISBLANK([2]ICSALabs!G1263),FALSE,[2]ICSALabs!G1263)</f>
        <v>0</v>
      </c>
      <c r="E1263" s="45" t="str">
        <f>IF(NOT(ISBLANK([2]ICSALabs!D1263)),IF(OR(ISBLANK([2]ICSALabs!E1263),[2]ICSALabs!E1263="N/A"),"--no acb code",CONCATENATE([1]Lookup!F$1,A1263,[1]Lookup!G$1,B1263,[1]Lookup!H$1,H$1,[1]Lookup!I$1)),"--no attestation")</f>
        <v>--no attestation</v>
      </c>
      <c r="F1263" s="45" t="str">
        <f>IF(AND(NOT(ISBLANK([2]ICSALabs!G1263)),[2]ICSALabs!G1263&lt;&gt;"N/A"),IF(C1263="All",CONCATENATE([1]Lookup!F$2,D1263,[1]Lookup!G$2,B1263,[1]Lookup!H$2,H$1,[1]Lookup!I$2),CONCATENATE([1]Lookup!F$3,D1263,[1]Lookup!G$3,B1263,[1]Lookup!H$3)),"--no url")</f>
        <v>--no url</v>
      </c>
    </row>
    <row r="1264" spans="1:6" hidden="1" x14ac:dyDescent="0.25">
      <c r="A1264" s="45" t="b">
        <f>IF(ISBLANK([2]ICSALabs!D1264),FALSE,LOOKUP([2]ICSALabs!D1264,[1]Lookup!$A$2:$B$4))</f>
        <v>0</v>
      </c>
      <c r="B1264" s="45" t="b">
        <f>IF(ISBLANK([2]ICSALabs!E1264),FALSE,TRIM([2]ICSALabs!E1264))</f>
        <v>0</v>
      </c>
      <c r="C1264" s="45" t="b">
        <f>IF(ISBLANK([2]ICSALabs!F1264),FALSE,LOOKUP([2]ICSALabs!F1264,[1]Lookup!$A$6:$B$7))</f>
        <v>0</v>
      </c>
      <c r="D1264" s="45" t="b">
        <f>IF(ISBLANK([2]ICSALabs!G1264),FALSE,[2]ICSALabs!G1264)</f>
        <v>0</v>
      </c>
      <c r="E1264" s="45" t="str">
        <f>IF(NOT(ISBLANK([2]ICSALabs!D1264)),IF(OR(ISBLANK([2]ICSALabs!E1264),[2]ICSALabs!E1264="N/A"),"--no acb code",CONCATENATE([1]Lookup!F$1,A1264,[1]Lookup!G$1,B1264,[1]Lookup!H$1,H$1,[1]Lookup!I$1)),"--no attestation")</f>
        <v>--no attestation</v>
      </c>
      <c r="F1264" s="45" t="str">
        <f>IF(AND(NOT(ISBLANK([2]ICSALabs!G1264)),[2]ICSALabs!G1264&lt;&gt;"N/A"),IF(C1264="All",CONCATENATE([1]Lookup!F$2,D1264,[1]Lookup!G$2,B1264,[1]Lookup!H$2,H$1,[1]Lookup!I$2),CONCATENATE([1]Lookup!F$3,D1264,[1]Lookup!G$3,B1264,[1]Lookup!H$3)),"--no url")</f>
        <v>--no url</v>
      </c>
    </row>
    <row r="1265" spans="1:6" hidden="1" x14ac:dyDescent="0.25">
      <c r="A1265" s="45" t="b">
        <f>IF(ISBLANK([2]ICSALabs!D1265),FALSE,LOOKUP([2]ICSALabs!D1265,[1]Lookup!$A$2:$B$4))</f>
        <v>0</v>
      </c>
      <c r="B1265" s="45" t="b">
        <f>IF(ISBLANK([2]ICSALabs!E1265),FALSE,TRIM([2]ICSALabs!E1265))</f>
        <v>0</v>
      </c>
      <c r="C1265" s="45" t="b">
        <f>IF(ISBLANK([2]ICSALabs!F1265),FALSE,LOOKUP([2]ICSALabs!F1265,[1]Lookup!$A$6:$B$7))</f>
        <v>0</v>
      </c>
      <c r="D1265" s="45" t="b">
        <f>IF(ISBLANK([2]ICSALabs!G1265),FALSE,[2]ICSALabs!G1265)</f>
        <v>0</v>
      </c>
      <c r="E1265" s="45" t="str">
        <f>IF(NOT(ISBLANK([2]ICSALabs!D1265)),IF(OR(ISBLANK([2]ICSALabs!E1265),[2]ICSALabs!E1265="N/A"),"--no acb code",CONCATENATE([1]Lookup!F$1,A1265,[1]Lookup!G$1,B1265,[1]Lookup!H$1,H$1,[1]Lookup!I$1)),"--no attestation")</f>
        <v>--no attestation</v>
      </c>
      <c r="F1265" s="45" t="str">
        <f>IF(AND(NOT(ISBLANK([2]ICSALabs!G1265)),[2]ICSALabs!G1265&lt;&gt;"N/A"),IF(C1265="All",CONCATENATE([1]Lookup!F$2,D1265,[1]Lookup!G$2,B1265,[1]Lookup!H$2,H$1,[1]Lookup!I$2),CONCATENATE([1]Lookup!F$3,D1265,[1]Lookup!G$3,B1265,[1]Lookup!H$3)),"--no url")</f>
        <v>--no url</v>
      </c>
    </row>
    <row r="1266" spans="1:6" hidden="1" x14ac:dyDescent="0.25">
      <c r="A1266" s="45" t="b">
        <f>IF(ISBLANK([2]ICSALabs!D1266),FALSE,LOOKUP([2]ICSALabs!D1266,[1]Lookup!$A$2:$B$4))</f>
        <v>0</v>
      </c>
      <c r="B1266" s="45" t="b">
        <f>IF(ISBLANK([2]ICSALabs!E1266),FALSE,TRIM([2]ICSALabs!E1266))</f>
        <v>0</v>
      </c>
      <c r="C1266" s="45" t="b">
        <f>IF(ISBLANK([2]ICSALabs!F1266),FALSE,LOOKUP([2]ICSALabs!F1266,[1]Lookup!$A$6:$B$7))</f>
        <v>0</v>
      </c>
      <c r="D1266" s="45" t="b">
        <f>IF(ISBLANK([2]ICSALabs!G1266),FALSE,[2]ICSALabs!G1266)</f>
        <v>0</v>
      </c>
      <c r="E1266" s="45" t="str">
        <f>IF(NOT(ISBLANK([2]ICSALabs!D1266)),IF(OR(ISBLANK([2]ICSALabs!E1266),[2]ICSALabs!E1266="N/A"),"--no acb code",CONCATENATE([1]Lookup!F$1,A1266,[1]Lookup!G$1,B1266,[1]Lookup!H$1,H$1,[1]Lookup!I$1)),"--no attestation")</f>
        <v>--no attestation</v>
      </c>
      <c r="F1266" s="45" t="str">
        <f>IF(AND(NOT(ISBLANK([2]ICSALabs!G1266)),[2]ICSALabs!G1266&lt;&gt;"N/A"),IF(C1266="All",CONCATENATE([1]Lookup!F$2,D1266,[1]Lookup!G$2,B1266,[1]Lookup!H$2,H$1,[1]Lookup!I$2),CONCATENATE([1]Lookup!F$3,D1266,[1]Lookup!G$3,B1266,[1]Lookup!H$3)),"--no url")</f>
        <v>--no url</v>
      </c>
    </row>
    <row r="1267" spans="1:6" hidden="1" x14ac:dyDescent="0.25">
      <c r="A1267" s="45" t="b">
        <f>IF(ISBLANK([2]ICSALabs!D1267),FALSE,LOOKUP([2]ICSALabs!D1267,[1]Lookup!$A$2:$B$4))</f>
        <v>0</v>
      </c>
      <c r="B1267" s="45" t="b">
        <f>IF(ISBLANK([2]ICSALabs!E1267),FALSE,TRIM([2]ICSALabs!E1267))</f>
        <v>0</v>
      </c>
      <c r="C1267" s="45" t="b">
        <f>IF(ISBLANK([2]ICSALabs!F1267),FALSE,LOOKUP([2]ICSALabs!F1267,[1]Lookup!$A$6:$B$7))</f>
        <v>0</v>
      </c>
      <c r="D1267" s="45" t="b">
        <f>IF(ISBLANK([2]ICSALabs!G1267),FALSE,[2]ICSALabs!G1267)</f>
        <v>0</v>
      </c>
      <c r="E1267" s="45" t="str">
        <f>IF(NOT(ISBLANK([2]ICSALabs!D1267)),IF(OR(ISBLANK([2]ICSALabs!E1267),[2]ICSALabs!E1267="N/A"),"--no acb code",CONCATENATE([1]Lookup!F$1,A1267,[1]Lookup!G$1,B1267,[1]Lookup!H$1,H$1,[1]Lookup!I$1)),"--no attestation")</f>
        <v>--no attestation</v>
      </c>
      <c r="F1267" s="45" t="str">
        <f>IF(AND(NOT(ISBLANK([2]ICSALabs!G1267)),[2]ICSALabs!G1267&lt;&gt;"N/A"),IF(C1267="All",CONCATENATE([1]Lookup!F$2,D1267,[1]Lookup!G$2,B1267,[1]Lookup!H$2,H$1,[1]Lookup!I$2),CONCATENATE([1]Lookup!F$3,D1267,[1]Lookup!G$3,B1267,[1]Lookup!H$3)),"--no url")</f>
        <v>--no url</v>
      </c>
    </row>
    <row r="1268" spans="1:6" hidden="1" x14ac:dyDescent="0.25">
      <c r="A1268" s="45" t="b">
        <f>IF(ISBLANK([2]ICSALabs!D1268),FALSE,LOOKUP([2]ICSALabs!D1268,[1]Lookup!$A$2:$B$4))</f>
        <v>0</v>
      </c>
      <c r="B1268" s="45" t="b">
        <f>IF(ISBLANK([2]ICSALabs!E1268),FALSE,TRIM([2]ICSALabs!E1268))</f>
        <v>0</v>
      </c>
      <c r="C1268" s="45" t="b">
        <f>IF(ISBLANK([2]ICSALabs!F1268),FALSE,LOOKUP([2]ICSALabs!F1268,[1]Lookup!$A$6:$B$7))</f>
        <v>0</v>
      </c>
      <c r="D1268" s="45" t="b">
        <f>IF(ISBLANK([2]ICSALabs!G1268),FALSE,[2]ICSALabs!G1268)</f>
        <v>0</v>
      </c>
      <c r="E1268" s="45" t="str">
        <f>IF(NOT(ISBLANK([2]ICSALabs!D1268)),IF(OR(ISBLANK([2]ICSALabs!E1268),[2]ICSALabs!E1268="N/A"),"--no acb code",CONCATENATE([1]Lookup!F$1,A1268,[1]Lookup!G$1,B1268,[1]Lookup!H$1,H$1,[1]Lookup!I$1)),"--no attestation")</f>
        <v>--no attestation</v>
      </c>
      <c r="F1268" s="45" t="str">
        <f>IF(AND(NOT(ISBLANK([2]ICSALabs!G1268)),[2]ICSALabs!G1268&lt;&gt;"N/A"),IF(C1268="All",CONCATENATE([1]Lookup!F$2,D1268,[1]Lookup!G$2,B1268,[1]Lookup!H$2,H$1,[1]Lookup!I$2),CONCATENATE([1]Lookup!F$3,D1268,[1]Lookup!G$3,B1268,[1]Lookup!H$3)),"--no url")</f>
        <v>--no url</v>
      </c>
    </row>
    <row r="1269" spans="1:6" hidden="1" x14ac:dyDescent="0.25">
      <c r="A1269" s="45" t="b">
        <f>IF(ISBLANK([2]ICSALabs!D1269),FALSE,LOOKUP([2]ICSALabs!D1269,[1]Lookup!$A$2:$B$4))</f>
        <v>0</v>
      </c>
      <c r="B1269" s="45" t="b">
        <f>IF(ISBLANK([2]ICSALabs!E1269),FALSE,TRIM([2]ICSALabs!E1269))</f>
        <v>0</v>
      </c>
      <c r="C1269" s="45" t="b">
        <f>IF(ISBLANK([2]ICSALabs!F1269),FALSE,LOOKUP([2]ICSALabs!F1269,[1]Lookup!$A$6:$B$7))</f>
        <v>0</v>
      </c>
      <c r="D1269" s="45" t="b">
        <f>IF(ISBLANK([2]ICSALabs!G1269),FALSE,[2]ICSALabs!G1269)</f>
        <v>0</v>
      </c>
      <c r="E1269" s="45" t="str">
        <f>IF(NOT(ISBLANK([2]ICSALabs!D1269)),IF(OR(ISBLANK([2]ICSALabs!E1269),[2]ICSALabs!E1269="N/A"),"--no acb code",CONCATENATE([1]Lookup!F$1,A1269,[1]Lookup!G$1,B1269,[1]Lookup!H$1,H$1,[1]Lookup!I$1)),"--no attestation")</f>
        <v>--no attestation</v>
      </c>
      <c r="F1269" s="45" t="str">
        <f>IF(AND(NOT(ISBLANK([2]ICSALabs!G1269)),[2]ICSALabs!G1269&lt;&gt;"N/A"),IF(C1269="All",CONCATENATE([1]Lookup!F$2,D1269,[1]Lookup!G$2,B1269,[1]Lookup!H$2,H$1,[1]Lookup!I$2),CONCATENATE([1]Lookup!F$3,D1269,[1]Lookup!G$3,B1269,[1]Lookup!H$3)),"--no url")</f>
        <v>--no url</v>
      </c>
    </row>
    <row r="1270" spans="1:6" hidden="1" x14ac:dyDescent="0.25">
      <c r="A1270" s="45" t="b">
        <f>IF(ISBLANK([2]ICSALabs!D1270),FALSE,LOOKUP([2]ICSALabs!D1270,[1]Lookup!$A$2:$B$4))</f>
        <v>0</v>
      </c>
      <c r="B1270" s="45" t="b">
        <f>IF(ISBLANK([2]ICSALabs!E1270),FALSE,TRIM([2]ICSALabs!E1270))</f>
        <v>0</v>
      </c>
      <c r="C1270" s="45" t="b">
        <f>IF(ISBLANK([2]ICSALabs!F1270),FALSE,LOOKUP([2]ICSALabs!F1270,[1]Lookup!$A$6:$B$7))</f>
        <v>0</v>
      </c>
      <c r="D1270" s="45" t="b">
        <f>IF(ISBLANK([2]ICSALabs!G1270),FALSE,[2]ICSALabs!G1270)</f>
        <v>0</v>
      </c>
      <c r="E1270" s="45" t="str">
        <f>IF(NOT(ISBLANK([2]ICSALabs!D1270)),IF(OR(ISBLANK([2]ICSALabs!E1270),[2]ICSALabs!E1270="N/A"),"--no acb code",CONCATENATE([1]Lookup!F$1,A1270,[1]Lookup!G$1,B1270,[1]Lookup!H$1,H$1,[1]Lookup!I$1)),"--no attestation")</f>
        <v>--no attestation</v>
      </c>
      <c r="F1270" s="45" t="str">
        <f>IF(AND(NOT(ISBLANK([2]ICSALabs!G1270)),[2]ICSALabs!G1270&lt;&gt;"N/A"),IF(C1270="All",CONCATENATE([1]Lookup!F$2,D1270,[1]Lookup!G$2,B1270,[1]Lookup!H$2,H$1,[1]Lookup!I$2),CONCATENATE([1]Lookup!F$3,D1270,[1]Lookup!G$3,B1270,[1]Lookup!H$3)),"--no url")</f>
        <v>--no url</v>
      </c>
    </row>
    <row r="1271" spans="1:6" hidden="1" x14ac:dyDescent="0.25">
      <c r="A1271" s="45" t="b">
        <f>IF(ISBLANK([2]ICSALabs!D1271),FALSE,LOOKUP([2]ICSALabs!D1271,[1]Lookup!$A$2:$B$4))</f>
        <v>0</v>
      </c>
      <c r="B1271" s="45" t="b">
        <f>IF(ISBLANK([2]ICSALabs!E1271),FALSE,TRIM([2]ICSALabs!E1271))</f>
        <v>0</v>
      </c>
      <c r="C1271" s="45" t="b">
        <f>IF(ISBLANK([2]ICSALabs!F1271),FALSE,LOOKUP([2]ICSALabs!F1271,[1]Lookup!$A$6:$B$7))</f>
        <v>0</v>
      </c>
      <c r="D1271" s="45" t="b">
        <f>IF(ISBLANK([2]ICSALabs!G1271),FALSE,[2]ICSALabs!G1271)</f>
        <v>0</v>
      </c>
      <c r="E1271" s="45" t="str">
        <f>IF(NOT(ISBLANK([2]ICSALabs!D1271)),IF(OR(ISBLANK([2]ICSALabs!E1271),[2]ICSALabs!E1271="N/A"),"--no acb code",CONCATENATE([1]Lookup!F$1,A1271,[1]Lookup!G$1,B1271,[1]Lookup!H$1,H$1,[1]Lookup!I$1)),"--no attestation")</f>
        <v>--no attestation</v>
      </c>
      <c r="F1271" s="45" t="str">
        <f>IF(AND(NOT(ISBLANK([2]ICSALabs!G1271)),[2]ICSALabs!G1271&lt;&gt;"N/A"),IF(C1271="All",CONCATENATE([1]Lookup!F$2,D1271,[1]Lookup!G$2,B1271,[1]Lookup!H$2,H$1,[1]Lookup!I$2),CONCATENATE([1]Lookup!F$3,D1271,[1]Lookup!G$3,B1271,[1]Lookup!H$3)),"--no url")</f>
        <v>--no url</v>
      </c>
    </row>
    <row r="1272" spans="1:6" hidden="1" x14ac:dyDescent="0.25">
      <c r="A1272" s="45" t="b">
        <f>IF(ISBLANK([2]ICSALabs!D1272),FALSE,LOOKUP([2]ICSALabs!D1272,[1]Lookup!$A$2:$B$4))</f>
        <v>0</v>
      </c>
      <c r="B1272" s="45" t="b">
        <f>IF(ISBLANK([2]ICSALabs!E1272),FALSE,TRIM([2]ICSALabs!E1272))</f>
        <v>0</v>
      </c>
      <c r="C1272" s="45" t="b">
        <f>IF(ISBLANK([2]ICSALabs!F1272),FALSE,LOOKUP([2]ICSALabs!F1272,[1]Lookup!$A$6:$B$7))</f>
        <v>0</v>
      </c>
      <c r="D1272" s="45" t="b">
        <f>IF(ISBLANK([2]ICSALabs!G1272),FALSE,[2]ICSALabs!G1272)</f>
        <v>0</v>
      </c>
      <c r="E1272" s="45" t="str">
        <f>IF(NOT(ISBLANK([2]ICSALabs!D1272)),IF(OR(ISBLANK([2]ICSALabs!E1272),[2]ICSALabs!E1272="N/A"),"--no acb code",CONCATENATE([1]Lookup!F$1,A1272,[1]Lookup!G$1,B1272,[1]Lookup!H$1,H$1,[1]Lookup!I$1)),"--no attestation")</f>
        <v>--no attestation</v>
      </c>
      <c r="F1272" s="45" t="str">
        <f>IF(AND(NOT(ISBLANK([2]ICSALabs!G1272)),[2]ICSALabs!G1272&lt;&gt;"N/A"),IF(C1272="All",CONCATENATE([1]Lookup!F$2,D1272,[1]Lookup!G$2,B1272,[1]Lookup!H$2,H$1,[1]Lookup!I$2),CONCATENATE([1]Lookup!F$3,D1272,[1]Lookup!G$3,B1272,[1]Lookup!H$3)),"--no url")</f>
        <v>--no url</v>
      </c>
    </row>
    <row r="1273" spans="1:6" hidden="1" x14ac:dyDescent="0.25">
      <c r="A1273" s="45" t="b">
        <f>IF(ISBLANK([2]ICSALabs!D1273),FALSE,LOOKUP([2]ICSALabs!D1273,[1]Lookup!$A$2:$B$4))</f>
        <v>0</v>
      </c>
      <c r="B1273" s="45" t="b">
        <f>IF(ISBLANK([2]ICSALabs!E1273),FALSE,TRIM([2]ICSALabs!E1273))</f>
        <v>0</v>
      </c>
      <c r="C1273" s="45" t="b">
        <f>IF(ISBLANK([2]ICSALabs!F1273),FALSE,LOOKUP([2]ICSALabs!F1273,[1]Lookup!$A$6:$B$7))</f>
        <v>0</v>
      </c>
      <c r="D1273" s="45" t="b">
        <f>IF(ISBLANK([2]ICSALabs!G1273),FALSE,[2]ICSALabs!G1273)</f>
        <v>0</v>
      </c>
      <c r="E1273" s="45" t="str">
        <f>IF(NOT(ISBLANK([2]ICSALabs!D1273)),IF(OR(ISBLANK([2]ICSALabs!E1273),[2]ICSALabs!E1273="N/A"),"--no acb code",CONCATENATE([1]Lookup!F$1,A1273,[1]Lookup!G$1,B1273,[1]Lookup!H$1,H$1,[1]Lookup!I$1)),"--no attestation")</f>
        <v>--no attestation</v>
      </c>
      <c r="F1273" s="45" t="str">
        <f>IF(AND(NOT(ISBLANK([2]ICSALabs!G1273)),[2]ICSALabs!G1273&lt;&gt;"N/A"),IF(C1273="All",CONCATENATE([1]Lookup!F$2,D1273,[1]Lookup!G$2,B1273,[1]Lookup!H$2,H$1,[1]Lookup!I$2),CONCATENATE([1]Lookup!F$3,D1273,[1]Lookup!G$3,B1273,[1]Lookup!H$3)),"--no url")</f>
        <v>--no url</v>
      </c>
    </row>
    <row r="1274" spans="1:6" hidden="1" x14ac:dyDescent="0.25">
      <c r="A1274" s="45" t="b">
        <f>IF(ISBLANK([2]ICSALabs!D1274),FALSE,LOOKUP([2]ICSALabs!D1274,[1]Lookup!$A$2:$B$4))</f>
        <v>0</v>
      </c>
      <c r="B1274" s="45" t="b">
        <f>IF(ISBLANK([2]ICSALabs!E1274),FALSE,TRIM([2]ICSALabs!E1274))</f>
        <v>0</v>
      </c>
      <c r="C1274" s="45" t="b">
        <f>IF(ISBLANK([2]ICSALabs!F1274),FALSE,LOOKUP([2]ICSALabs!F1274,[1]Lookup!$A$6:$B$7))</f>
        <v>0</v>
      </c>
      <c r="D1274" s="45" t="b">
        <f>IF(ISBLANK([2]ICSALabs!G1274),FALSE,[2]ICSALabs!G1274)</f>
        <v>0</v>
      </c>
      <c r="E1274" s="45" t="str">
        <f>IF(NOT(ISBLANK([2]ICSALabs!D1274)),IF(OR(ISBLANK([2]ICSALabs!E1274),[2]ICSALabs!E1274="N/A"),"--no acb code",CONCATENATE([1]Lookup!F$1,A1274,[1]Lookup!G$1,B1274,[1]Lookup!H$1,H$1,[1]Lookup!I$1)),"--no attestation")</f>
        <v>--no attestation</v>
      </c>
      <c r="F1274" s="45" t="str">
        <f>IF(AND(NOT(ISBLANK([2]ICSALabs!G1274)),[2]ICSALabs!G1274&lt;&gt;"N/A"),IF(C1274="All",CONCATENATE([1]Lookup!F$2,D1274,[1]Lookup!G$2,B1274,[1]Lookup!H$2,H$1,[1]Lookup!I$2),CONCATENATE([1]Lookup!F$3,D1274,[1]Lookup!G$3,B1274,[1]Lookup!H$3)),"--no url")</f>
        <v>--no url</v>
      </c>
    </row>
    <row r="1275" spans="1:6" hidden="1" x14ac:dyDescent="0.25">
      <c r="A1275" s="45" t="b">
        <f>IF(ISBLANK([2]ICSALabs!D1275),FALSE,LOOKUP([2]ICSALabs!D1275,[1]Lookup!$A$2:$B$4))</f>
        <v>0</v>
      </c>
      <c r="B1275" s="45" t="b">
        <f>IF(ISBLANK([2]ICSALabs!E1275),FALSE,TRIM([2]ICSALabs!E1275))</f>
        <v>0</v>
      </c>
      <c r="C1275" s="45" t="b">
        <f>IF(ISBLANK([2]ICSALabs!F1275),FALSE,LOOKUP([2]ICSALabs!F1275,[1]Lookup!$A$6:$B$7))</f>
        <v>0</v>
      </c>
      <c r="D1275" s="45" t="b">
        <f>IF(ISBLANK([2]ICSALabs!G1275),FALSE,[2]ICSALabs!G1275)</f>
        <v>0</v>
      </c>
      <c r="E1275" s="45" t="str">
        <f>IF(NOT(ISBLANK([2]ICSALabs!D1275)),IF(OR(ISBLANK([2]ICSALabs!E1275),[2]ICSALabs!E1275="N/A"),"--no acb code",CONCATENATE([1]Lookup!F$1,A1275,[1]Lookup!G$1,B1275,[1]Lookup!H$1,H$1,[1]Lookup!I$1)),"--no attestation")</f>
        <v>--no attestation</v>
      </c>
      <c r="F1275" s="45" t="str">
        <f>IF(AND(NOT(ISBLANK([2]ICSALabs!G1275)),[2]ICSALabs!G1275&lt;&gt;"N/A"),IF(C1275="All",CONCATENATE([1]Lookup!F$2,D1275,[1]Lookup!G$2,B1275,[1]Lookup!H$2,H$1,[1]Lookup!I$2),CONCATENATE([1]Lookup!F$3,D1275,[1]Lookup!G$3,B1275,[1]Lookup!H$3)),"--no url")</f>
        <v>--no url</v>
      </c>
    </row>
    <row r="1276" spans="1:6" hidden="1" x14ac:dyDescent="0.25">
      <c r="A1276" s="45" t="b">
        <f>IF(ISBLANK([2]ICSALabs!D1276),FALSE,LOOKUP([2]ICSALabs!D1276,[1]Lookup!$A$2:$B$4))</f>
        <v>0</v>
      </c>
      <c r="B1276" s="45" t="b">
        <f>IF(ISBLANK([2]ICSALabs!E1276),FALSE,TRIM([2]ICSALabs!E1276))</f>
        <v>0</v>
      </c>
      <c r="C1276" s="45" t="b">
        <f>IF(ISBLANK([2]ICSALabs!F1276),FALSE,LOOKUP([2]ICSALabs!F1276,[1]Lookup!$A$6:$B$7))</f>
        <v>0</v>
      </c>
      <c r="D1276" s="45" t="b">
        <f>IF(ISBLANK([2]ICSALabs!G1276),FALSE,[2]ICSALabs!G1276)</f>
        <v>0</v>
      </c>
      <c r="E1276" s="45" t="str">
        <f>IF(NOT(ISBLANK([2]ICSALabs!D1276)),IF(OR(ISBLANK([2]ICSALabs!E1276),[2]ICSALabs!E1276="N/A"),"--no acb code",CONCATENATE([1]Lookup!F$1,A1276,[1]Lookup!G$1,B1276,[1]Lookup!H$1,H$1,[1]Lookup!I$1)),"--no attestation")</f>
        <v>--no attestation</v>
      </c>
      <c r="F1276" s="45" t="str">
        <f>IF(AND(NOT(ISBLANK([2]ICSALabs!G1276)),[2]ICSALabs!G1276&lt;&gt;"N/A"),IF(C1276="All",CONCATENATE([1]Lookup!F$2,D1276,[1]Lookup!G$2,B1276,[1]Lookup!H$2,H$1,[1]Lookup!I$2),CONCATENATE([1]Lookup!F$3,D1276,[1]Lookup!G$3,B1276,[1]Lookup!H$3)),"--no url")</f>
        <v>--no url</v>
      </c>
    </row>
    <row r="1277" spans="1:6" hidden="1" x14ac:dyDescent="0.25">
      <c r="A1277" s="45" t="b">
        <f>IF(ISBLANK([2]ICSALabs!D1277),FALSE,LOOKUP([2]ICSALabs!D1277,[1]Lookup!$A$2:$B$4))</f>
        <v>0</v>
      </c>
      <c r="B1277" s="45" t="b">
        <f>IF(ISBLANK([2]ICSALabs!E1277),FALSE,TRIM([2]ICSALabs!E1277))</f>
        <v>0</v>
      </c>
      <c r="C1277" s="45" t="b">
        <f>IF(ISBLANK([2]ICSALabs!F1277),FALSE,LOOKUP([2]ICSALabs!F1277,[1]Lookup!$A$6:$B$7))</f>
        <v>0</v>
      </c>
      <c r="D1277" s="45" t="b">
        <f>IF(ISBLANK([2]ICSALabs!G1277),FALSE,[2]ICSALabs!G1277)</f>
        <v>0</v>
      </c>
      <c r="E1277" s="45" t="str">
        <f>IF(NOT(ISBLANK([2]ICSALabs!D1277)),IF(OR(ISBLANK([2]ICSALabs!E1277),[2]ICSALabs!E1277="N/A"),"--no acb code",CONCATENATE([1]Lookup!F$1,A1277,[1]Lookup!G$1,B1277,[1]Lookup!H$1,H$1,[1]Lookup!I$1)),"--no attestation")</f>
        <v>--no attestation</v>
      </c>
      <c r="F1277" s="45" t="str">
        <f>IF(AND(NOT(ISBLANK([2]ICSALabs!G1277)),[2]ICSALabs!G1277&lt;&gt;"N/A"),IF(C1277="All",CONCATENATE([1]Lookup!F$2,D1277,[1]Lookup!G$2,B1277,[1]Lookup!H$2,H$1,[1]Lookup!I$2),CONCATENATE([1]Lookup!F$3,D1277,[1]Lookup!G$3,B1277,[1]Lookup!H$3)),"--no url")</f>
        <v>--no url</v>
      </c>
    </row>
    <row r="1278" spans="1:6" hidden="1" x14ac:dyDescent="0.25">
      <c r="A1278" s="45" t="b">
        <f>IF(ISBLANK([2]ICSALabs!D1278),FALSE,LOOKUP([2]ICSALabs!D1278,[1]Lookup!$A$2:$B$4))</f>
        <v>0</v>
      </c>
      <c r="B1278" s="45" t="b">
        <f>IF(ISBLANK([2]ICSALabs!E1278),FALSE,TRIM([2]ICSALabs!E1278))</f>
        <v>0</v>
      </c>
      <c r="C1278" s="45" t="b">
        <f>IF(ISBLANK([2]ICSALabs!F1278),FALSE,LOOKUP([2]ICSALabs!F1278,[1]Lookup!$A$6:$B$7))</f>
        <v>0</v>
      </c>
      <c r="D1278" s="45" t="b">
        <f>IF(ISBLANK([2]ICSALabs!G1278),FALSE,[2]ICSALabs!G1278)</f>
        <v>0</v>
      </c>
      <c r="E1278" s="45" t="str">
        <f>IF(NOT(ISBLANK([2]ICSALabs!D1278)),IF(OR(ISBLANK([2]ICSALabs!E1278),[2]ICSALabs!E1278="N/A"),"--no acb code",CONCATENATE([1]Lookup!F$1,A1278,[1]Lookup!G$1,B1278,[1]Lookup!H$1,H$1,[1]Lookup!I$1)),"--no attestation")</f>
        <v>--no attestation</v>
      </c>
      <c r="F1278" s="45" t="str">
        <f>IF(AND(NOT(ISBLANK([2]ICSALabs!G1278)),[2]ICSALabs!G1278&lt;&gt;"N/A"),IF(C1278="All",CONCATENATE([1]Lookup!F$2,D1278,[1]Lookup!G$2,B1278,[1]Lookup!H$2,H$1,[1]Lookup!I$2),CONCATENATE([1]Lookup!F$3,D1278,[1]Lookup!G$3,B1278,[1]Lookup!H$3)),"--no url")</f>
        <v>--no url</v>
      </c>
    </row>
    <row r="1279" spans="1:6" hidden="1" x14ac:dyDescent="0.25">
      <c r="A1279" s="45" t="b">
        <f>IF(ISBLANK([2]ICSALabs!D1279),FALSE,LOOKUP([2]ICSALabs!D1279,[1]Lookup!$A$2:$B$4))</f>
        <v>0</v>
      </c>
      <c r="B1279" s="45" t="b">
        <f>IF(ISBLANK([2]ICSALabs!E1279),FALSE,TRIM([2]ICSALabs!E1279))</f>
        <v>0</v>
      </c>
      <c r="C1279" s="45" t="b">
        <f>IF(ISBLANK([2]ICSALabs!F1279),FALSE,LOOKUP([2]ICSALabs!F1279,[1]Lookup!$A$6:$B$7))</f>
        <v>0</v>
      </c>
      <c r="D1279" s="45" t="b">
        <f>IF(ISBLANK([2]ICSALabs!G1279),FALSE,[2]ICSALabs!G1279)</f>
        <v>0</v>
      </c>
      <c r="E1279" s="45" t="str">
        <f>IF(NOT(ISBLANK([2]ICSALabs!D1279)),IF(OR(ISBLANK([2]ICSALabs!E1279),[2]ICSALabs!E1279="N/A"),"--no acb code",CONCATENATE([1]Lookup!F$1,A1279,[1]Lookup!G$1,B1279,[1]Lookup!H$1,H$1,[1]Lookup!I$1)),"--no attestation")</f>
        <v>--no attestation</v>
      </c>
      <c r="F1279" s="45" t="str">
        <f>IF(AND(NOT(ISBLANK([2]ICSALabs!G1279)),[2]ICSALabs!G1279&lt;&gt;"N/A"),IF(C1279="All",CONCATENATE([1]Lookup!F$2,D1279,[1]Lookup!G$2,B1279,[1]Lookup!H$2,H$1,[1]Lookup!I$2),CONCATENATE([1]Lookup!F$3,D1279,[1]Lookup!G$3,B1279,[1]Lookup!H$3)),"--no url")</f>
        <v>--no url</v>
      </c>
    </row>
    <row r="1280" spans="1:6" hidden="1" x14ac:dyDescent="0.25">
      <c r="A1280" s="45" t="b">
        <f>IF(ISBLANK([2]ICSALabs!D1280),FALSE,LOOKUP([2]ICSALabs!D1280,[1]Lookup!$A$2:$B$4))</f>
        <v>0</v>
      </c>
      <c r="B1280" s="45" t="b">
        <f>IF(ISBLANK([2]ICSALabs!E1280),FALSE,TRIM([2]ICSALabs!E1280))</f>
        <v>0</v>
      </c>
      <c r="C1280" s="45" t="b">
        <f>IF(ISBLANK([2]ICSALabs!F1280),FALSE,LOOKUP([2]ICSALabs!F1280,[1]Lookup!$A$6:$B$7))</f>
        <v>0</v>
      </c>
      <c r="D1280" s="45" t="b">
        <f>IF(ISBLANK([2]ICSALabs!G1280),FALSE,[2]ICSALabs!G1280)</f>
        <v>0</v>
      </c>
      <c r="E1280" s="45" t="str">
        <f>IF(NOT(ISBLANK([2]ICSALabs!D1280)),IF(OR(ISBLANK([2]ICSALabs!E1280),[2]ICSALabs!E1280="N/A"),"--no acb code",CONCATENATE([1]Lookup!F$1,A1280,[1]Lookup!G$1,B1280,[1]Lookup!H$1,H$1,[1]Lookup!I$1)),"--no attestation")</f>
        <v>--no attestation</v>
      </c>
      <c r="F1280" s="45" t="str">
        <f>IF(AND(NOT(ISBLANK([2]ICSALabs!G1280)),[2]ICSALabs!G1280&lt;&gt;"N/A"),IF(C1280="All",CONCATENATE([1]Lookup!F$2,D1280,[1]Lookup!G$2,B1280,[1]Lookup!H$2,H$1,[1]Lookup!I$2),CONCATENATE([1]Lookup!F$3,D1280,[1]Lookup!G$3,B1280,[1]Lookup!H$3)),"--no url")</f>
        <v>--no url</v>
      </c>
    </row>
    <row r="1281" spans="1:6" hidden="1" x14ac:dyDescent="0.25">
      <c r="A1281" s="45" t="b">
        <f>IF(ISBLANK([2]ICSALabs!D1281),FALSE,LOOKUP([2]ICSALabs!D1281,[1]Lookup!$A$2:$B$4))</f>
        <v>0</v>
      </c>
      <c r="B1281" s="45" t="b">
        <f>IF(ISBLANK([2]ICSALabs!E1281),FALSE,TRIM([2]ICSALabs!E1281))</f>
        <v>0</v>
      </c>
      <c r="C1281" s="45" t="b">
        <f>IF(ISBLANK([2]ICSALabs!F1281),FALSE,LOOKUP([2]ICSALabs!F1281,[1]Lookup!$A$6:$B$7))</f>
        <v>0</v>
      </c>
      <c r="D1281" s="45" t="b">
        <f>IF(ISBLANK([2]ICSALabs!G1281),FALSE,[2]ICSALabs!G1281)</f>
        <v>0</v>
      </c>
      <c r="E1281" s="45" t="str">
        <f>IF(NOT(ISBLANK([2]ICSALabs!D1281)),IF(OR(ISBLANK([2]ICSALabs!E1281),[2]ICSALabs!E1281="N/A"),"--no acb code",CONCATENATE([1]Lookup!F$1,A1281,[1]Lookup!G$1,B1281,[1]Lookup!H$1,H$1,[1]Lookup!I$1)),"--no attestation")</f>
        <v>--no attestation</v>
      </c>
      <c r="F1281" s="45" t="str">
        <f>IF(AND(NOT(ISBLANK([2]ICSALabs!G1281)),[2]ICSALabs!G1281&lt;&gt;"N/A"),IF(C1281="All",CONCATENATE([1]Lookup!F$2,D1281,[1]Lookup!G$2,B1281,[1]Lookup!H$2,H$1,[1]Lookup!I$2),CONCATENATE([1]Lookup!F$3,D1281,[1]Lookup!G$3,B1281,[1]Lookup!H$3)),"--no url")</f>
        <v>--no url</v>
      </c>
    </row>
    <row r="1282" spans="1:6" hidden="1" x14ac:dyDescent="0.25">
      <c r="A1282" s="45" t="b">
        <f>IF(ISBLANK([2]ICSALabs!D1282),FALSE,LOOKUP([2]ICSALabs!D1282,[1]Lookup!$A$2:$B$4))</f>
        <v>0</v>
      </c>
      <c r="B1282" s="45" t="b">
        <f>IF(ISBLANK([2]ICSALabs!E1282),FALSE,TRIM([2]ICSALabs!E1282))</f>
        <v>0</v>
      </c>
      <c r="C1282" s="45" t="b">
        <f>IF(ISBLANK([2]ICSALabs!F1282),FALSE,LOOKUP([2]ICSALabs!F1282,[1]Lookup!$A$6:$B$7))</f>
        <v>0</v>
      </c>
      <c r="D1282" s="45" t="b">
        <f>IF(ISBLANK([2]ICSALabs!G1282),FALSE,[2]ICSALabs!G1282)</f>
        <v>0</v>
      </c>
      <c r="E1282" s="45" t="str">
        <f>IF(NOT(ISBLANK([2]ICSALabs!D1282)),IF(OR(ISBLANK([2]ICSALabs!E1282),[2]ICSALabs!E1282="N/A"),"--no acb code",CONCATENATE([1]Lookup!F$1,A1282,[1]Lookup!G$1,B1282,[1]Lookup!H$1,H$1,[1]Lookup!I$1)),"--no attestation")</f>
        <v>--no attestation</v>
      </c>
      <c r="F1282" s="45" t="str">
        <f>IF(AND(NOT(ISBLANK([2]ICSALabs!G1282)),[2]ICSALabs!G1282&lt;&gt;"N/A"),IF(C1282="All",CONCATENATE([1]Lookup!F$2,D1282,[1]Lookup!G$2,B1282,[1]Lookup!H$2,H$1,[1]Lookup!I$2),CONCATENATE([1]Lookup!F$3,D1282,[1]Lookup!G$3,B1282,[1]Lookup!H$3)),"--no url")</f>
        <v>--no url</v>
      </c>
    </row>
    <row r="1283" spans="1:6" hidden="1" x14ac:dyDescent="0.25">
      <c r="A1283" s="45" t="b">
        <f>IF(ISBLANK([2]ICSALabs!D1283),FALSE,LOOKUP([2]ICSALabs!D1283,[1]Lookup!$A$2:$B$4))</f>
        <v>0</v>
      </c>
      <c r="B1283" s="45" t="b">
        <f>IF(ISBLANK([2]ICSALabs!E1283),FALSE,TRIM([2]ICSALabs!E1283))</f>
        <v>0</v>
      </c>
      <c r="C1283" s="45" t="b">
        <f>IF(ISBLANK([2]ICSALabs!F1283),FALSE,LOOKUP([2]ICSALabs!F1283,[1]Lookup!$A$6:$B$7))</f>
        <v>0</v>
      </c>
      <c r="D1283" s="45" t="b">
        <f>IF(ISBLANK([2]ICSALabs!G1283),FALSE,[2]ICSALabs!G1283)</f>
        <v>0</v>
      </c>
      <c r="E1283" s="45" t="str">
        <f>IF(NOT(ISBLANK([2]ICSALabs!D1283)),IF(OR(ISBLANK([2]ICSALabs!E1283),[2]ICSALabs!E1283="N/A"),"--no acb code",CONCATENATE([1]Lookup!F$1,A1283,[1]Lookup!G$1,B1283,[1]Lookup!H$1,H$1,[1]Lookup!I$1)),"--no attestation")</f>
        <v>--no attestation</v>
      </c>
      <c r="F1283" s="45" t="str">
        <f>IF(AND(NOT(ISBLANK([2]ICSALabs!G1283)),[2]ICSALabs!G1283&lt;&gt;"N/A"),IF(C1283="All",CONCATENATE([1]Lookup!F$2,D1283,[1]Lookup!G$2,B1283,[1]Lookup!H$2,H$1,[1]Lookup!I$2),CONCATENATE([1]Lookup!F$3,D1283,[1]Lookup!G$3,B1283,[1]Lookup!H$3)),"--no url")</f>
        <v>--no url</v>
      </c>
    </row>
    <row r="1284" spans="1:6" hidden="1" x14ac:dyDescent="0.25">
      <c r="A1284" s="45" t="b">
        <f>IF(ISBLANK([2]ICSALabs!D1284),FALSE,LOOKUP([2]ICSALabs!D1284,[1]Lookup!$A$2:$B$4))</f>
        <v>0</v>
      </c>
      <c r="B1284" s="45" t="b">
        <f>IF(ISBLANK([2]ICSALabs!E1284),FALSE,TRIM([2]ICSALabs!E1284))</f>
        <v>0</v>
      </c>
      <c r="C1284" s="45" t="b">
        <f>IF(ISBLANK([2]ICSALabs!F1284),FALSE,LOOKUP([2]ICSALabs!F1284,[1]Lookup!$A$6:$B$7))</f>
        <v>0</v>
      </c>
      <c r="D1284" s="45" t="b">
        <f>IF(ISBLANK([2]ICSALabs!G1284),FALSE,[2]ICSALabs!G1284)</f>
        <v>0</v>
      </c>
      <c r="E1284" s="45" t="str">
        <f>IF(NOT(ISBLANK([2]ICSALabs!D1284)),IF(OR(ISBLANK([2]ICSALabs!E1284),[2]ICSALabs!E1284="N/A"),"--no acb code",CONCATENATE([1]Lookup!F$1,A1284,[1]Lookup!G$1,B1284,[1]Lookup!H$1,H$1,[1]Lookup!I$1)),"--no attestation")</f>
        <v>--no attestation</v>
      </c>
      <c r="F1284" s="45" t="str">
        <f>IF(AND(NOT(ISBLANK([2]ICSALabs!G1284)),[2]ICSALabs!G1284&lt;&gt;"N/A"),IF(C1284="All",CONCATENATE([1]Lookup!F$2,D1284,[1]Lookup!G$2,B1284,[1]Lookup!H$2,H$1,[1]Lookup!I$2),CONCATENATE([1]Lookup!F$3,D1284,[1]Lookup!G$3,B1284,[1]Lookup!H$3)),"--no url")</f>
        <v>--no url</v>
      </c>
    </row>
    <row r="1285" spans="1:6" hidden="1" x14ac:dyDescent="0.25">
      <c r="A1285" s="45" t="b">
        <f>IF(ISBLANK([2]ICSALabs!D1285),FALSE,LOOKUP([2]ICSALabs!D1285,[1]Lookup!$A$2:$B$4))</f>
        <v>0</v>
      </c>
      <c r="B1285" s="45" t="b">
        <f>IF(ISBLANK([2]ICSALabs!E1285),FALSE,TRIM([2]ICSALabs!E1285))</f>
        <v>0</v>
      </c>
      <c r="C1285" s="45" t="b">
        <f>IF(ISBLANK([2]ICSALabs!F1285),FALSE,LOOKUP([2]ICSALabs!F1285,[1]Lookup!$A$6:$B$7))</f>
        <v>0</v>
      </c>
      <c r="D1285" s="45" t="b">
        <f>IF(ISBLANK([2]ICSALabs!G1285),FALSE,[2]ICSALabs!G1285)</f>
        <v>0</v>
      </c>
      <c r="E1285" s="45" t="str">
        <f>IF(NOT(ISBLANK([2]ICSALabs!D1285)),IF(OR(ISBLANK([2]ICSALabs!E1285),[2]ICSALabs!E1285="N/A"),"--no acb code",CONCATENATE([1]Lookup!F$1,A1285,[1]Lookup!G$1,B1285,[1]Lookup!H$1,H$1,[1]Lookup!I$1)),"--no attestation")</f>
        <v>--no attestation</v>
      </c>
      <c r="F1285" s="45" t="str">
        <f>IF(AND(NOT(ISBLANK([2]ICSALabs!G1285)),[2]ICSALabs!G1285&lt;&gt;"N/A"),IF(C1285="All",CONCATENATE([1]Lookup!F$2,D1285,[1]Lookup!G$2,B1285,[1]Lookup!H$2,H$1,[1]Lookup!I$2),CONCATENATE([1]Lookup!F$3,D1285,[1]Lookup!G$3,B1285,[1]Lookup!H$3)),"--no url")</f>
        <v>--no url</v>
      </c>
    </row>
    <row r="1286" spans="1:6" hidden="1" x14ac:dyDescent="0.25">
      <c r="A1286" s="45" t="b">
        <f>IF(ISBLANK([2]ICSALabs!D1286),FALSE,LOOKUP([2]ICSALabs!D1286,[1]Lookup!$A$2:$B$4))</f>
        <v>0</v>
      </c>
      <c r="B1286" s="45" t="b">
        <f>IF(ISBLANK([2]ICSALabs!E1286),FALSE,TRIM([2]ICSALabs!E1286))</f>
        <v>0</v>
      </c>
      <c r="C1286" s="45" t="b">
        <f>IF(ISBLANK([2]ICSALabs!F1286),FALSE,LOOKUP([2]ICSALabs!F1286,[1]Lookup!$A$6:$B$7))</f>
        <v>0</v>
      </c>
      <c r="D1286" s="45" t="b">
        <f>IF(ISBLANK([2]ICSALabs!G1286),FALSE,[2]ICSALabs!G1286)</f>
        <v>0</v>
      </c>
      <c r="E1286" s="45" t="str">
        <f>IF(NOT(ISBLANK([2]ICSALabs!D1286)),IF(OR(ISBLANK([2]ICSALabs!E1286),[2]ICSALabs!E1286="N/A"),"--no acb code",CONCATENATE([1]Lookup!F$1,A1286,[1]Lookup!G$1,B1286,[1]Lookup!H$1,H$1,[1]Lookup!I$1)),"--no attestation")</f>
        <v>--no attestation</v>
      </c>
      <c r="F1286" s="45" t="str">
        <f>IF(AND(NOT(ISBLANK([2]ICSALabs!G1286)),[2]ICSALabs!G1286&lt;&gt;"N/A"),IF(C1286="All",CONCATENATE([1]Lookup!F$2,D1286,[1]Lookup!G$2,B1286,[1]Lookup!H$2,H$1,[1]Lookup!I$2),CONCATENATE([1]Lookup!F$3,D1286,[1]Lookup!G$3,B1286,[1]Lookup!H$3)),"--no url")</f>
        <v>--no url</v>
      </c>
    </row>
    <row r="1287" spans="1:6" x14ac:dyDescent="0.25">
      <c r="A1287" s="45" t="str">
        <f>IF(ISBLANK([2]ICSALabs!D1287),FALSE,LOOKUP([2]ICSALabs!D1287,[1]Lookup!$A$2:$B$4))</f>
        <v>Affirmative</v>
      </c>
      <c r="B1287" s="45" t="str">
        <f>IF(ISBLANK([2]ICSALabs!E1287),FALSE,TRIM([2]ICSALabs!E1287))</f>
        <v>150090R00</v>
      </c>
      <c r="C1287" s="45" t="str">
        <f>IF(ISBLANK([2]ICSALabs!F1287),FALSE,LOOKUP([2]ICSALabs!F1287,[1]Lookup!$A$6:$B$7))</f>
        <v>All</v>
      </c>
      <c r="D1287" s="45" t="str">
        <f>IF(ISBLANK([2]ICSALabs!G1287),FALSE,[2]ICSALabs!G1287)</f>
        <v>http://sevocity.com/ehr-meaningful-use</v>
      </c>
      <c r="E1287" s="45" t="str">
        <f>IF(NOT(ISBLANK([2]ICSALabs!D1287)),IF(OR(ISBLANK([2]ICSALabs!E1287),[2]ICSALabs!E1287="N/A"),"--no acb code",CONCATENATE([1]Lookup!F$1,A1287,[1]Lookup!G$1,B1287,[1]Lookup!H$1,H$1,[1]Lookup!I$1)),"--no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'150090R00' and cb."name" = 'ICSA Labs' and cp.product_version_id = pv.product_version_id and pv.product_id = p.product_id and p.vendor_id = vend.vendor_id;</v>
      </c>
      <c r="F1287" s="45" t="str">
        <f>IF(AND(NOT(ISBLANK([2]ICSALabs!G1287)),[2]ICSALabs!G1287&lt;&gt;"N/A"),IF(C1287="All",CONCATENATE([1]Lookup!F$2,D1287,[1]Lookup!G$2,B1287,[1]Lookup!H$2,H$1,[1]Lookup!I$2),CONCATENATE([1]Lookup!F$3,D1287,[1]Lookup!G$3,B1287,[1]Lookup!H$3)),"--no url")</f>
        <v>update openchpl.certified_product as cp set transparency_attestation_url = 'http://sevocity.com/ehr-meaningful-use' from (select certified_product_id from (select vend.vendor_code from openchpl.certified_product as cp, openchpl.product_version as pv, openchpl.product as p, openchpl.vendor as vend where cp.acb_certification_id = '150090R00'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88" spans="1:6" hidden="1" x14ac:dyDescent="0.25">
      <c r="A1288" s="45" t="b">
        <f>IF(ISBLANK([2]ICSALabs!D1288),FALSE,LOOKUP([2]ICSALabs!D1288,[1]Lookup!$A$2:$B$4))</f>
        <v>0</v>
      </c>
      <c r="B1288" s="45" t="b">
        <f>IF(ISBLANK([2]ICSALabs!E1288),FALSE,TRIM([2]ICSALabs!E1288))</f>
        <v>0</v>
      </c>
      <c r="C1288" s="45" t="b">
        <f>IF(ISBLANK([2]ICSALabs!F1288),FALSE,LOOKUP([2]ICSALabs!F1288,[1]Lookup!$A$6:$B$7))</f>
        <v>0</v>
      </c>
      <c r="D1288" s="45" t="b">
        <f>IF(ISBLANK([2]ICSALabs!G1288),FALSE,[2]ICSALabs!G1288)</f>
        <v>0</v>
      </c>
      <c r="E1288" s="45" t="str">
        <f>IF(NOT(ISBLANK([2]ICSALabs!D1288)),IF(OR(ISBLANK([2]ICSALabs!E1288),[2]ICSALabs!E1288="N/A"),"--no acb code",CONCATENATE([1]Lookup!F$1,A1288,[1]Lookup!G$1,B1288,[1]Lookup!H$1,H$1,[1]Lookup!I$1)),"--no attestation")</f>
        <v>--no attestation</v>
      </c>
      <c r="F1288" s="45" t="str">
        <f>IF(AND(NOT(ISBLANK([2]ICSALabs!G1288)),[2]ICSALabs!G1288&lt;&gt;"N/A"),IF(C1288="All",CONCATENATE([1]Lookup!F$2,D1288,[1]Lookup!G$2,B1288,[1]Lookup!H$2,H$1,[1]Lookup!I$2),CONCATENATE([1]Lookup!F$3,D1288,[1]Lookup!G$3,B1288,[1]Lookup!H$3)),"--no url")</f>
        <v>--no url</v>
      </c>
    </row>
    <row r="1289" spans="1:6" hidden="1" x14ac:dyDescent="0.25">
      <c r="A1289" s="45" t="b">
        <f>IF(ISBLANK([2]ICSALabs!D1289),FALSE,LOOKUP([2]ICSALabs!D1289,[1]Lookup!$A$2:$B$4))</f>
        <v>0</v>
      </c>
      <c r="B1289" s="45" t="b">
        <f>IF(ISBLANK([2]ICSALabs!E1289),FALSE,TRIM([2]ICSALabs!E1289))</f>
        <v>0</v>
      </c>
      <c r="C1289" s="45" t="b">
        <f>IF(ISBLANK([2]ICSALabs!F1289),FALSE,LOOKUP([2]ICSALabs!F1289,[1]Lookup!$A$6:$B$7))</f>
        <v>0</v>
      </c>
      <c r="D1289" s="45" t="b">
        <f>IF(ISBLANK([2]ICSALabs!G1289),FALSE,[2]ICSALabs!G1289)</f>
        <v>0</v>
      </c>
      <c r="E1289" s="45" t="str">
        <f>IF(NOT(ISBLANK([2]ICSALabs!D1289)),IF(OR(ISBLANK([2]ICSALabs!E1289),[2]ICSALabs!E1289="N/A"),"--no acb code",CONCATENATE([1]Lookup!F$1,A1289,[1]Lookup!G$1,B1289,[1]Lookup!H$1,H$1,[1]Lookup!I$1)),"--no attestation")</f>
        <v>--no attestation</v>
      </c>
      <c r="F1289" s="45" t="str">
        <f>IF(AND(NOT(ISBLANK([2]ICSALabs!G1289)),[2]ICSALabs!G1289&lt;&gt;"N/A"),IF(C1289="All",CONCATENATE([1]Lookup!F$2,D1289,[1]Lookup!G$2,B1289,[1]Lookup!H$2,H$1,[1]Lookup!I$2),CONCATENATE([1]Lookup!F$3,D1289,[1]Lookup!G$3,B1289,[1]Lookup!H$3)),"--no url")</f>
        <v>--no url</v>
      </c>
    </row>
    <row r="1290" spans="1:6" hidden="1" x14ac:dyDescent="0.25">
      <c r="A1290" s="45" t="b">
        <f>IF(ISBLANK([2]ICSALabs!D1290),FALSE,LOOKUP([2]ICSALabs!D1290,[1]Lookup!$A$2:$B$4))</f>
        <v>0</v>
      </c>
      <c r="B1290" s="45" t="b">
        <f>IF(ISBLANK([2]ICSALabs!E1290),FALSE,TRIM([2]ICSALabs!E1290))</f>
        <v>0</v>
      </c>
      <c r="C1290" s="45" t="b">
        <f>IF(ISBLANK([2]ICSALabs!F1290),FALSE,LOOKUP([2]ICSALabs!F1290,[1]Lookup!$A$6:$B$7))</f>
        <v>0</v>
      </c>
      <c r="D1290" s="45" t="b">
        <f>IF(ISBLANK([2]ICSALabs!G1290),FALSE,[2]ICSALabs!G1290)</f>
        <v>0</v>
      </c>
      <c r="E1290" s="45" t="str">
        <f>IF(NOT(ISBLANK([2]ICSALabs!D1290)),IF(OR(ISBLANK([2]ICSALabs!E1290),[2]ICSALabs!E1290="N/A"),"--no acb code",CONCATENATE([1]Lookup!F$1,A1290,[1]Lookup!G$1,B1290,[1]Lookup!H$1,H$1,[1]Lookup!I$1)),"--no attestation")</f>
        <v>--no attestation</v>
      </c>
      <c r="F1290" s="45" t="str">
        <f>IF(AND(NOT(ISBLANK([2]ICSALabs!G1290)),[2]ICSALabs!G1290&lt;&gt;"N/A"),IF(C1290="All",CONCATENATE([1]Lookup!F$2,D1290,[1]Lookup!G$2,B1290,[1]Lookup!H$2,H$1,[1]Lookup!I$2),CONCATENATE([1]Lookup!F$3,D1290,[1]Lookup!G$3,B1290,[1]Lookup!H$3)),"--no url")</f>
        <v>--no url</v>
      </c>
    </row>
    <row r="1291" spans="1:6" x14ac:dyDescent="0.25">
      <c r="A1291" s="45" t="str">
        <f>IF(ISBLANK([2]ICSALabs!D1291),FALSE,LOOKUP([2]ICSALabs!D1291,[1]Lookup!$A$2:$B$4))</f>
        <v>N/A</v>
      </c>
      <c r="B1291" s="45" t="str">
        <f>IF(ISBLANK([2]ICSALabs!E1291),FALSE,TRIM([2]ICSALabs!E1291))</f>
        <v>150078R00</v>
      </c>
      <c r="C1291" s="45" t="b">
        <f>IF(ISBLANK([2]ICSALabs!F1291),FALSE,LOOKUP([2]ICSALabs!F1291,[1]Lookup!$A$6:$B$7))</f>
        <v>0</v>
      </c>
      <c r="D1291" s="45" t="b">
        <f>IF(ISBLANK([2]ICSALabs!G1291),FALSE,[2]ICSALabs!G1291)</f>
        <v>0</v>
      </c>
      <c r="E1291" s="45" t="str">
        <f>IF(NOT(ISBLANK([2]ICSALabs!D1291)),IF(OR(ISBLANK([2]ICSALabs!E1291),[2]ICSALabs!E1291="N/A"),"--no acb code",CONCATENATE([1]Lookup!F$1,A1291,[1]Lookup!G$1,B1291,[1]Lookup!H$1,H$1,[1]Lookup!I$1)),"--no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'150078R00' and cb."name" = 'ICSA Labs' and cp.product_version_id = pv.product_version_id and pv.product_id = p.product_id and p.vendor_id = vend.vendor_id;</v>
      </c>
      <c r="F1291" s="45" t="str">
        <f>IF(AND(NOT(ISBLANK([2]ICSALabs!G1291)),[2]ICSALabs!G1291&lt;&gt;"N/A"),IF(C1291="All",CONCATENATE([1]Lookup!F$2,D1291,[1]Lookup!G$2,B1291,[1]Lookup!H$2,H$1,[1]Lookup!I$2),CONCATENATE([1]Lookup!F$3,D1291,[1]Lookup!G$3,B1291,[1]Lookup!H$3)),"--no url")</f>
        <v>--no url</v>
      </c>
    </row>
    <row r="1292" spans="1:6" hidden="1" x14ac:dyDescent="0.25">
      <c r="A1292" s="45" t="b">
        <f>IF(ISBLANK([2]ICSALabs!D1292),FALSE,LOOKUP([2]ICSALabs!D1292,[1]Lookup!$A$2:$B$4))</f>
        <v>0</v>
      </c>
      <c r="B1292" s="45" t="b">
        <f>IF(ISBLANK([2]ICSALabs!E1292),FALSE,TRIM([2]ICSALabs!E1292))</f>
        <v>0</v>
      </c>
      <c r="C1292" s="45" t="b">
        <f>IF(ISBLANK([2]ICSALabs!F1292),FALSE,LOOKUP([2]ICSALabs!F1292,[1]Lookup!$A$6:$B$7))</f>
        <v>0</v>
      </c>
      <c r="D1292" s="45" t="b">
        <f>IF(ISBLANK([2]ICSALabs!G1292),FALSE,[2]ICSALabs!G1292)</f>
        <v>0</v>
      </c>
      <c r="E1292" s="45" t="str">
        <f>IF(NOT(ISBLANK([2]ICSALabs!D1292)),IF(OR(ISBLANK([2]ICSALabs!E1292),[2]ICSALabs!E1292="N/A"),"--no acb code",CONCATENATE([1]Lookup!F$1,A1292,[1]Lookup!G$1,B1292,[1]Lookup!H$1,H$1,[1]Lookup!I$1)),"--no attestation")</f>
        <v>--no attestation</v>
      </c>
      <c r="F1292" s="45" t="str">
        <f>IF(AND(NOT(ISBLANK([2]ICSALabs!G1292)),[2]ICSALabs!G1292&lt;&gt;"N/A"),IF(C1292="All",CONCATENATE([1]Lookup!F$2,D1292,[1]Lookup!G$2,B1292,[1]Lookup!H$2,H$1,[1]Lookup!I$2),CONCATENATE([1]Lookup!F$3,D1292,[1]Lookup!G$3,B1292,[1]Lookup!H$3)),"--no url")</f>
        <v>--no url</v>
      </c>
    </row>
    <row r="1293" spans="1:6" hidden="1" x14ac:dyDescent="0.25">
      <c r="A1293" s="45" t="b">
        <f>IF(ISBLANK([2]ICSALabs!D1293),FALSE,LOOKUP([2]ICSALabs!D1293,[1]Lookup!$A$2:$B$4))</f>
        <v>0</v>
      </c>
      <c r="B1293" s="45" t="b">
        <f>IF(ISBLANK([2]ICSALabs!E1293),FALSE,TRIM([2]ICSALabs!E1293))</f>
        <v>0</v>
      </c>
      <c r="C1293" s="45" t="b">
        <f>IF(ISBLANK([2]ICSALabs!F1293),FALSE,LOOKUP([2]ICSALabs!F1293,[1]Lookup!$A$6:$B$7))</f>
        <v>0</v>
      </c>
      <c r="D1293" s="45" t="b">
        <f>IF(ISBLANK([2]ICSALabs!G1293),FALSE,[2]ICSALabs!G1293)</f>
        <v>0</v>
      </c>
      <c r="E1293" s="45" t="str">
        <f>IF(NOT(ISBLANK([2]ICSALabs!D1293)),IF(OR(ISBLANK([2]ICSALabs!E1293),[2]ICSALabs!E1293="N/A"),"--no acb code",CONCATENATE([1]Lookup!F$1,A1293,[1]Lookup!G$1,B1293,[1]Lookup!H$1,H$1,[1]Lookup!I$1)),"--no attestation")</f>
        <v>--no attestation</v>
      </c>
      <c r="F1293" s="45" t="str">
        <f>IF(AND(NOT(ISBLANK([2]ICSALabs!G1293)),[2]ICSALabs!G1293&lt;&gt;"N/A"),IF(C1293="All",CONCATENATE([1]Lookup!F$2,D1293,[1]Lookup!G$2,B1293,[1]Lookup!H$2,H$1,[1]Lookup!I$2),CONCATENATE([1]Lookup!F$3,D1293,[1]Lookup!G$3,B1293,[1]Lookup!H$3)),"--no url")</f>
        <v>--no url</v>
      </c>
    </row>
    <row r="1294" spans="1:6" hidden="1" x14ac:dyDescent="0.25">
      <c r="A1294" s="45" t="b">
        <f>IF(ISBLANK([2]ICSALabs!D1294),FALSE,LOOKUP([2]ICSALabs!D1294,[1]Lookup!$A$2:$B$4))</f>
        <v>0</v>
      </c>
      <c r="B1294" s="45" t="b">
        <f>IF(ISBLANK([2]ICSALabs!E1294),FALSE,TRIM([2]ICSALabs!E1294))</f>
        <v>0</v>
      </c>
      <c r="C1294" s="45" t="b">
        <f>IF(ISBLANK([2]ICSALabs!F1294),FALSE,LOOKUP([2]ICSALabs!F1294,[1]Lookup!$A$6:$B$7))</f>
        <v>0</v>
      </c>
      <c r="D1294" s="45" t="b">
        <f>IF(ISBLANK([2]ICSALabs!G1294),FALSE,[2]ICSALabs!G1294)</f>
        <v>0</v>
      </c>
      <c r="E1294" s="45" t="str">
        <f>IF(NOT(ISBLANK([2]ICSALabs!D1294)),IF(OR(ISBLANK([2]ICSALabs!E1294),[2]ICSALabs!E1294="N/A"),"--no acb code",CONCATENATE([1]Lookup!F$1,A1294,[1]Lookup!G$1,B1294,[1]Lookup!H$1,H$1,[1]Lookup!I$1)),"--no attestation")</f>
        <v>--no attestation</v>
      </c>
      <c r="F1294" s="45" t="str">
        <f>IF(AND(NOT(ISBLANK([2]ICSALabs!G1294)),[2]ICSALabs!G1294&lt;&gt;"N/A"),IF(C1294="All",CONCATENATE([1]Lookup!F$2,D1294,[1]Lookup!G$2,B1294,[1]Lookup!H$2,H$1,[1]Lookup!I$2),CONCATENATE([1]Lookup!F$3,D1294,[1]Lookup!G$3,B1294,[1]Lookup!H$3)),"--no url")</f>
        <v>--no url</v>
      </c>
    </row>
    <row r="1295" spans="1:6" hidden="1" x14ac:dyDescent="0.25">
      <c r="A1295" s="45" t="b">
        <f>IF(ISBLANK([2]ICSALabs!D1295),FALSE,LOOKUP([2]ICSALabs!D1295,[1]Lookup!$A$2:$B$4))</f>
        <v>0</v>
      </c>
      <c r="B1295" s="45" t="b">
        <f>IF(ISBLANK([2]ICSALabs!E1295),FALSE,TRIM([2]ICSALabs!E1295))</f>
        <v>0</v>
      </c>
      <c r="C1295" s="45" t="b">
        <f>IF(ISBLANK([2]ICSALabs!F1295),FALSE,LOOKUP([2]ICSALabs!F1295,[1]Lookup!$A$6:$B$7))</f>
        <v>0</v>
      </c>
      <c r="D1295" s="45" t="b">
        <f>IF(ISBLANK([2]ICSALabs!G1295),FALSE,[2]ICSALabs!G1295)</f>
        <v>0</v>
      </c>
      <c r="E1295" s="45" t="str">
        <f>IF(NOT(ISBLANK([2]ICSALabs!D1295)),IF(OR(ISBLANK([2]ICSALabs!E1295),[2]ICSALabs!E1295="N/A"),"--no acb code",CONCATENATE([1]Lookup!F$1,A1295,[1]Lookup!G$1,B1295,[1]Lookup!H$1,H$1,[1]Lookup!I$1)),"--no attestation")</f>
        <v>--no attestation</v>
      </c>
      <c r="F1295" s="45" t="str">
        <f>IF(AND(NOT(ISBLANK([2]ICSALabs!G1295)),[2]ICSALabs!G1295&lt;&gt;"N/A"),IF(C1295="All",CONCATENATE([1]Lookup!F$2,D1295,[1]Lookup!G$2,B1295,[1]Lookup!H$2,H$1,[1]Lookup!I$2),CONCATENATE([1]Lookup!F$3,D1295,[1]Lookup!G$3,B1295,[1]Lookup!H$3)),"--no url")</f>
        <v>--no url</v>
      </c>
    </row>
    <row r="1296" spans="1:6" hidden="1" x14ac:dyDescent="0.25">
      <c r="A1296" s="45" t="b">
        <f>IF(ISBLANK([2]ICSALabs!D1296),FALSE,LOOKUP([2]ICSALabs!D1296,[1]Lookup!$A$2:$B$4))</f>
        <v>0</v>
      </c>
      <c r="B1296" s="45" t="b">
        <f>IF(ISBLANK([2]ICSALabs!E1296),FALSE,TRIM([2]ICSALabs!E1296))</f>
        <v>0</v>
      </c>
      <c r="C1296" s="45" t="b">
        <f>IF(ISBLANK([2]ICSALabs!F1296),FALSE,LOOKUP([2]ICSALabs!F1296,[1]Lookup!$A$6:$B$7))</f>
        <v>0</v>
      </c>
      <c r="D1296" s="45" t="b">
        <f>IF(ISBLANK([2]ICSALabs!G1296),FALSE,[2]ICSALabs!G1296)</f>
        <v>0</v>
      </c>
      <c r="E1296" s="45" t="str">
        <f>IF(NOT(ISBLANK([2]ICSALabs!D1296)),IF(OR(ISBLANK([2]ICSALabs!E1296),[2]ICSALabs!E1296="N/A"),"--no acb code",CONCATENATE([1]Lookup!F$1,A1296,[1]Lookup!G$1,B1296,[1]Lookup!H$1,H$1,[1]Lookup!I$1)),"--no attestation")</f>
        <v>--no attestation</v>
      </c>
      <c r="F1296" s="45" t="str">
        <f>IF(AND(NOT(ISBLANK([2]ICSALabs!G1296)),[2]ICSALabs!G1296&lt;&gt;"N/A"),IF(C1296="All",CONCATENATE([1]Lookup!F$2,D1296,[1]Lookup!G$2,B1296,[1]Lookup!H$2,H$1,[1]Lookup!I$2),CONCATENATE([1]Lookup!F$3,D1296,[1]Lookup!G$3,B1296,[1]Lookup!H$3)),"--no url")</f>
        <v>--no url</v>
      </c>
    </row>
    <row r="1297" spans="1:6" hidden="1" x14ac:dyDescent="0.25">
      <c r="A1297" s="45" t="b">
        <f>IF(ISBLANK([2]ICSALabs!D1297),FALSE,LOOKUP([2]ICSALabs!D1297,[1]Lookup!$A$2:$B$4))</f>
        <v>0</v>
      </c>
      <c r="B1297" s="45" t="b">
        <f>IF(ISBLANK([2]ICSALabs!E1297),FALSE,TRIM([2]ICSALabs!E1297))</f>
        <v>0</v>
      </c>
      <c r="C1297" s="45" t="b">
        <f>IF(ISBLANK([2]ICSALabs!F1297),FALSE,LOOKUP([2]ICSALabs!F1297,[1]Lookup!$A$6:$B$7))</f>
        <v>0</v>
      </c>
      <c r="D1297" s="45" t="b">
        <f>IF(ISBLANK([2]ICSALabs!G1297),FALSE,[2]ICSALabs!G1297)</f>
        <v>0</v>
      </c>
      <c r="E1297" s="45" t="str">
        <f>IF(NOT(ISBLANK([2]ICSALabs!D1297)),IF(OR(ISBLANK([2]ICSALabs!E1297),[2]ICSALabs!E1297="N/A"),"--no acb code",CONCATENATE([1]Lookup!F$1,A1297,[1]Lookup!G$1,B1297,[1]Lookup!H$1,H$1,[1]Lookup!I$1)),"--no attestation")</f>
        <v>--no attestation</v>
      </c>
      <c r="F1297" s="45" t="str">
        <f>IF(AND(NOT(ISBLANK([2]ICSALabs!G1297)),[2]ICSALabs!G1297&lt;&gt;"N/A"),IF(C1297="All",CONCATENATE([1]Lookup!F$2,D1297,[1]Lookup!G$2,B1297,[1]Lookup!H$2,H$1,[1]Lookup!I$2),CONCATENATE([1]Lookup!F$3,D1297,[1]Lookup!G$3,B1297,[1]Lookup!H$3)),"--no url")</f>
        <v>--no url</v>
      </c>
    </row>
    <row r="1298" spans="1:6" hidden="1" x14ac:dyDescent="0.25">
      <c r="A1298" s="45" t="b">
        <f>IF(ISBLANK([2]ICSALabs!D1298),FALSE,LOOKUP([2]ICSALabs!D1298,[1]Lookup!$A$2:$B$4))</f>
        <v>0</v>
      </c>
      <c r="B1298" s="45" t="b">
        <f>IF(ISBLANK([2]ICSALabs!E1298),FALSE,TRIM([2]ICSALabs!E1298))</f>
        <v>0</v>
      </c>
      <c r="C1298" s="45" t="b">
        <f>IF(ISBLANK([2]ICSALabs!F1298),FALSE,LOOKUP([2]ICSALabs!F1298,[1]Lookup!$A$6:$B$7))</f>
        <v>0</v>
      </c>
      <c r="D1298" s="45" t="b">
        <f>IF(ISBLANK([2]ICSALabs!G1298),FALSE,[2]ICSALabs!G1298)</f>
        <v>0</v>
      </c>
      <c r="E1298" s="45" t="str">
        <f>IF(NOT(ISBLANK([2]ICSALabs!D1298)),IF(OR(ISBLANK([2]ICSALabs!E1298),[2]ICSALabs!E1298="N/A"),"--no acb code",CONCATENATE([1]Lookup!F$1,A1298,[1]Lookup!G$1,B1298,[1]Lookup!H$1,H$1,[1]Lookup!I$1)),"--no attestation")</f>
        <v>--no attestation</v>
      </c>
      <c r="F1298" s="45" t="str">
        <f>IF(AND(NOT(ISBLANK([2]ICSALabs!G1298)),[2]ICSALabs!G1298&lt;&gt;"N/A"),IF(C1298="All",CONCATENATE([1]Lookup!F$2,D1298,[1]Lookup!G$2,B1298,[1]Lookup!H$2,H$1,[1]Lookup!I$2),CONCATENATE([1]Lookup!F$3,D1298,[1]Lookup!G$3,B1298,[1]Lookup!H$3)),"--no url")</f>
        <v>--no url</v>
      </c>
    </row>
    <row r="1299" spans="1:6" hidden="1" x14ac:dyDescent="0.25">
      <c r="A1299" s="45" t="b">
        <f>IF(ISBLANK([2]ICSALabs!D1299),FALSE,LOOKUP([2]ICSALabs!D1299,[1]Lookup!$A$2:$B$4))</f>
        <v>0</v>
      </c>
      <c r="B1299" s="45" t="b">
        <f>IF(ISBLANK([2]ICSALabs!E1299),FALSE,TRIM([2]ICSALabs!E1299))</f>
        <v>0</v>
      </c>
      <c r="C1299" s="45" t="b">
        <f>IF(ISBLANK([2]ICSALabs!F1299),FALSE,LOOKUP([2]ICSALabs!F1299,[1]Lookup!$A$6:$B$7))</f>
        <v>0</v>
      </c>
      <c r="D1299" s="45" t="b">
        <f>IF(ISBLANK([2]ICSALabs!G1299),FALSE,[2]ICSALabs!G1299)</f>
        <v>0</v>
      </c>
      <c r="E1299" s="45" t="str">
        <f>IF(NOT(ISBLANK([2]ICSALabs!D1299)),IF(OR(ISBLANK([2]ICSALabs!E1299),[2]ICSALabs!E1299="N/A"),"--no acb code",CONCATENATE([1]Lookup!F$1,A1299,[1]Lookup!G$1,B1299,[1]Lookup!H$1,H$1,[1]Lookup!I$1)),"--no attestation")</f>
        <v>--no attestation</v>
      </c>
      <c r="F1299" s="45" t="str">
        <f>IF(AND(NOT(ISBLANK([2]ICSALabs!G1299)),[2]ICSALabs!G1299&lt;&gt;"N/A"),IF(C1299="All",CONCATENATE([1]Lookup!F$2,D1299,[1]Lookup!G$2,B1299,[1]Lookup!H$2,H$1,[1]Lookup!I$2),CONCATENATE([1]Lookup!F$3,D1299,[1]Lookup!G$3,B1299,[1]Lookup!H$3)),"--no url")</f>
        <v>--no url</v>
      </c>
    </row>
    <row r="1300" spans="1:6" hidden="1" x14ac:dyDescent="0.25">
      <c r="A1300" s="45" t="b">
        <f>IF(ISBLANK([2]ICSALabs!D1300),FALSE,LOOKUP([2]ICSALabs!D1300,[1]Lookup!$A$2:$B$4))</f>
        <v>0</v>
      </c>
      <c r="B1300" s="45" t="b">
        <f>IF(ISBLANK([2]ICSALabs!E1300),FALSE,TRIM([2]ICSALabs!E1300))</f>
        <v>0</v>
      </c>
      <c r="C1300" s="45" t="b">
        <f>IF(ISBLANK([2]ICSALabs!F1300),FALSE,LOOKUP([2]ICSALabs!F1300,[1]Lookup!$A$6:$B$7))</f>
        <v>0</v>
      </c>
      <c r="D1300" s="45" t="b">
        <f>IF(ISBLANK([2]ICSALabs!G1300),FALSE,[2]ICSALabs!G1300)</f>
        <v>0</v>
      </c>
      <c r="E1300" s="45" t="str">
        <f>IF(NOT(ISBLANK([2]ICSALabs!D1300)),IF(OR(ISBLANK([2]ICSALabs!E1300),[2]ICSALabs!E1300="N/A"),"--no acb code",CONCATENATE([1]Lookup!F$1,A1300,[1]Lookup!G$1,B1300,[1]Lookup!H$1,H$1,[1]Lookup!I$1)),"--no attestation")</f>
        <v>--no attestation</v>
      </c>
      <c r="F1300" s="45" t="str">
        <f>IF(AND(NOT(ISBLANK([2]ICSALabs!G1300)),[2]ICSALabs!G1300&lt;&gt;"N/A"),IF(C1300="All",CONCATENATE([1]Lookup!F$2,D1300,[1]Lookup!G$2,B1300,[1]Lookup!H$2,H$1,[1]Lookup!I$2),CONCATENATE([1]Lookup!F$3,D1300,[1]Lookup!G$3,B1300,[1]Lookup!H$3)),"--no url")</f>
        <v>--no url</v>
      </c>
    </row>
    <row r="1301" spans="1:6" hidden="1" x14ac:dyDescent="0.25">
      <c r="A1301" s="45" t="b">
        <f>IF(ISBLANK([2]ICSALabs!D1301),FALSE,LOOKUP([2]ICSALabs!D1301,[1]Lookup!$A$2:$B$4))</f>
        <v>0</v>
      </c>
      <c r="B1301" s="45" t="b">
        <f>IF(ISBLANK([2]ICSALabs!E1301),FALSE,TRIM([2]ICSALabs!E1301))</f>
        <v>0</v>
      </c>
      <c r="C1301" s="45" t="b">
        <f>IF(ISBLANK([2]ICSALabs!F1301),FALSE,LOOKUP([2]ICSALabs!F1301,[1]Lookup!$A$6:$B$7))</f>
        <v>0</v>
      </c>
      <c r="D1301" s="45" t="b">
        <f>IF(ISBLANK([2]ICSALabs!G1301),FALSE,[2]ICSALabs!G1301)</f>
        <v>0</v>
      </c>
      <c r="E1301" s="45" t="str">
        <f>IF(NOT(ISBLANK([2]ICSALabs!D1301)),IF(OR(ISBLANK([2]ICSALabs!E1301),[2]ICSALabs!E1301="N/A"),"--no acb code",CONCATENATE([1]Lookup!F$1,A1301,[1]Lookup!G$1,B1301,[1]Lookup!H$1,H$1,[1]Lookup!I$1)),"--no attestation")</f>
        <v>--no attestation</v>
      </c>
      <c r="F1301" s="45" t="str">
        <f>IF(AND(NOT(ISBLANK([2]ICSALabs!G1301)),[2]ICSALabs!G1301&lt;&gt;"N/A"),IF(C1301="All",CONCATENATE([1]Lookup!F$2,D1301,[1]Lookup!G$2,B1301,[1]Lookup!H$2,H$1,[1]Lookup!I$2),CONCATENATE([1]Lookup!F$3,D1301,[1]Lookup!G$3,B1301,[1]Lookup!H$3)),"--no url")</f>
        <v>--no url</v>
      </c>
    </row>
    <row r="1302" spans="1:6" hidden="1" x14ac:dyDescent="0.25">
      <c r="A1302" s="45" t="b">
        <f>IF(ISBLANK([2]ICSALabs!D1302),FALSE,LOOKUP([2]ICSALabs!D1302,[1]Lookup!$A$2:$B$4))</f>
        <v>0</v>
      </c>
      <c r="B1302" s="45" t="b">
        <f>IF(ISBLANK([2]ICSALabs!E1302),FALSE,TRIM([2]ICSALabs!E1302))</f>
        <v>0</v>
      </c>
      <c r="C1302" s="45" t="b">
        <f>IF(ISBLANK([2]ICSALabs!F1302),FALSE,LOOKUP([2]ICSALabs!F1302,[1]Lookup!$A$6:$B$7))</f>
        <v>0</v>
      </c>
      <c r="D1302" s="45" t="b">
        <f>IF(ISBLANK([2]ICSALabs!G1302),FALSE,[2]ICSALabs!G1302)</f>
        <v>0</v>
      </c>
      <c r="E1302" s="45" t="str">
        <f>IF(NOT(ISBLANK([2]ICSALabs!D1302)),IF(OR(ISBLANK([2]ICSALabs!E1302),[2]ICSALabs!E1302="N/A"),"--no acb code",CONCATENATE([1]Lookup!F$1,A1302,[1]Lookup!G$1,B1302,[1]Lookup!H$1,H$1,[1]Lookup!I$1)),"--no attestation")</f>
        <v>--no attestation</v>
      </c>
      <c r="F1302" s="45" t="str">
        <f>IF(AND(NOT(ISBLANK([2]ICSALabs!G1302)),[2]ICSALabs!G1302&lt;&gt;"N/A"),IF(C1302="All",CONCATENATE([1]Lookup!F$2,D1302,[1]Lookup!G$2,B1302,[1]Lookup!H$2,H$1,[1]Lookup!I$2),CONCATENATE([1]Lookup!F$3,D1302,[1]Lookup!G$3,B1302,[1]Lookup!H$3)),"--no url")</f>
        <v>--no url</v>
      </c>
    </row>
    <row r="1303" spans="1:6" hidden="1" x14ac:dyDescent="0.25">
      <c r="A1303" s="45" t="b">
        <f>IF(ISBLANK([2]ICSALabs!D1303),FALSE,LOOKUP([2]ICSALabs!D1303,[1]Lookup!$A$2:$B$4))</f>
        <v>0</v>
      </c>
      <c r="B1303" s="45" t="b">
        <f>IF(ISBLANK([2]ICSALabs!E1303),FALSE,TRIM([2]ICSALabs!E1303))</f>
        <v>0</v>
      </c>
      <c r="C1303" s="45" t="b">
        <f>IF(ISBLANK([2]ICSALabs!F1303),FALSE,LOOKUP([2]ICSALabs!F1303,[1]Lookup!$A$6:$B$7))</f>
        <v>0</v>
      </c>
      <c r="D1303" s="45" t="b">
        <f>IF(ISBLANK([2]ICSALabs!G1303),FALSE,[2]ICSALabs!G1303)</f>
        <v>0</v>
      </c>
      <c r="E1303" s="45" t="str">
        <f>IF(NOT(ISBLANK([2]ICSALabs!D1303)),IF(OR(ISBLANK([2]ICSALabs!E1303),[2]ICSALabs!E1303="N/A"),"--no acb code",CONCATENATE([1]Lookup!F$1,A1303,[1]Lookup!G$1,B1303,[1]Lookup!H$1,H$1,[1]Lookup!I$1)),"--no attestation")</f>
        <v>--no attestation</v>
      </c>
      <c r="F1303" s="45" t="str">
        <f>IF(AND(NOT(ISBLANK([2]ICSALabs!G1303)),[2]ICSALabs!G1303&lt;&gt;"N/A"),IF(C1303="All",CONCATENATE([1]Lookup!F$2,D1303,[1]Lookup!G$2,B1303,[1]Lookup!H$2,H$1,[1]Lookup!I$2),CONCATENATE([1]Lookup!F$3,D1303,[1]Lookup!G$3,B1303,[1]Lookup!H$3)),"--no url")</f>
        <v>--no url</v>
      </c>
    </row>
    <row r="1304" spans="1:6" hidden="1" x14ac:dyDescent="0.25">
      <c r="A1304" s="45" t="b">
        <f>IF(ISBLANK([2]ICSALabs!D1304),FALSE,LOOKUP([2]ICSALabs!D1304,[1]Lookup!$A$2:$B$4))</f>
        <v>0</v>
      </c>
      <c r="B1304" s="45" t="b">
        <f>IF(ISBLANK([2]ICSALabs!E1304),FALSE,TRIM([2]ICSALabs!E1304))</f>
        <v>0</v>
      </c>
      <c r="C1304" s="45" t="b">
        <f>IF(ISBLANK([2]ICSALabs!F1304),FALSE,LOOKUP([2]ICSALabs!F1304,[1]Lookup!$A$6:$B$7))</f>
        <v>0</v>
      </c>
      <c r="D1304" s="45" t="b">
        <f>IF(ISBLANK([2]ICSALabs!G1304),FALSE,[2]ICSALabs!G1304)</f>
        <v>0</v>
      </c>
      <c r="E1304" s="45" t="str">
        <f>IF(NOT(ISBLANK([2]ICSALabs!D1304)),IF(OR(ISBLANK([2]ICSALabs!E1304),[2]ICSALabs!E1304="N/A"),"--no acb code",CONCATENATE([1]Lookup!F$1,A1304,[1]Lookup!G$1,B1304,[1]Lookup!H$1,H$1,[1]Lookup!I$1)),"--no attestation")</f>
        <v>--no attestation</v>
      </c>
      <c r="F1304" s="45" t="str">
        <f>IF(AND(NOT(ISBLANK([2]ICSALabs!G1304)),[2]ICSALabs!G1304&lt;&gt;"N/A"),IF(C1304="All",CONCATENATE([1]Lookup!F$2,D1304,[1]Lookup!G$2,B1304,[1]Lookup!H$2,H$1,[1]Lookup!I$2),CONCATENATE([1]Lookup!F$3,D1304,[1]Lookup!G$3,B1304,[1]Lookup!H$3)),"--no url")</f>
        <v>--no url</v>
      </c>
    </row>
    <row r="1305" spans="1:6" hidden="1" x14ac:dyDescent="0.25">
      <c r="A1305" s="45" t="b">
        <f>IF(ISBLANK([2]ICSALabs!D1305),FALSE,LOOKUP([2]ICSALabs!D1305,[1]Lookup!$A$2:$B$4))</f>
        <v>0</v>
      </c>
      <c r="B1305" s="45" t="b">
        <f>IF(ISBLANK([2]ICSALabs!E1305),FALSE,TRIM([2]ICSALabs!E1305))</f>
        <v>0</v>
      </c>
      <c r="C1305" s="45" t="b">
        <f>IF(ISBLANK([2]ICSALabs!F1305),FALSE,LOOKUP([2]ICSALabs!F1305,[1]Lookup!$A$6:$B$7))</f>
        <v>0</v>
      </c>
      <c r="D1305" s="45" t="b">
        <f>IF(ISBLANK([2]ICSALabs!G1305),FALSE,[2]ICSALabs!G1305)</f>
        <v>0</v>
      </c>
      <c r="E1305" s="45" t="str">
        <f>IF(NOT(ISBLANK([2]ICSALabs!D1305)),IF(OR(ISBLANK([2]ICSALabs!E1305),[2]ICSALabs!E1305="N/A"),"--no acb code",CONCATENATE([1]Lookup!F$1,A1305,[1]Lookup!G$1,B1305,[1]Lookup!H$1,H$1,[1]Lookup!I$1)),"--no attestation")</f>
        <v>--no attestation</v>
      </c>
      <c r="F1305" s="45" t="str">
        <f>IF(AND(NOT(ISBLANK([2]ICSALabs!G1305)),[2]ICSALabs!G1305&lt;&gt;"N/A"),IF(C1305="All",CONCATENATE([1]Lookup!F$2,D1305,[1]Lookup!G$2,B1305,[1]Lookup!H$2,H$1,[1]Lookup!I$2),CONCATENATE([1]Lookup!F$3,D1305,[1]Lookup!G$3,B1305,[1]Lookup!H$3)),"--no url")</f>
        <v>--no url</v>
      </c>
    </row>
    <row r="1306" spans="1:6" hidden="1" x14ac:dyDescent="0.25">
      <c r="A1306" s="45" t="b">
        <f>IF(ISBLANK([2]ICSALabs!D1306),FALSE,LOOKUP([2]ICSALabs!D1306,[1]Lookup!$A$2:$B$4))</f>
        <v>0</v>
      </c>
      <c r="B1306" s="45" t="b">
        <f>IF(ISBLANK([2]ICSALabs!E1306),FALSE,TRIM([2]ICSALabs!E1306))</f>
        <v>0</v>
      </c>
      <c r="C1306" s="45" t="b">
        <f>IF(ISBLANK([2]ICSALabs!F1306),FALSE,LOOKUP([2]ICSALabs!F1306,[1]Lookup!$A$6:$B$7))</f>
        <v>0</v>
      </c>
      <c r="D1306" s="45" t="b">
        <f>IF(ISBLANK([2]ICSALabs!G1306),FALSE,[2]ICSALabs!G1306)</f>
        <v>0</v>
      </c>
      <c r="E1306" s="45" t="str">
        <f>IF(NOT(ISBLANK([2]ICSALabs!D1306)),IF(OR(ISBLANK([2]ICSALabs!E1306),[2]ICSALabs!E1306="N/A"),"--no acb code",CONCATENATE([1]Lookup!F$1,A1306,[1]Lookup!G$1,B1306,[1]Lookup!H$1,H$1,[1]Lookup!I$1)),"--no attestation")</f>
        <v>--no attestation</v>
      </c>
      <c r="F1306" s="45" t="str">
        <f>IF(AND(NOT(ISBLANK([2]ICSALabs!G1306)),[2]ICSALabs!G1306&lt;&gt;"N/A"),IF(C1306="All",CONCATENATE([1]Lookup!F$2,D1306,[1]Lookup!G$2,B1306,[1]Lookup!H$2,H$1,[1]Lookup!I$2),CONCATENATE([1]Lookup!F$3,D1306,[1]Lookup!G$3,B1306,[1]Lookup!H$3)),"--no url")</f>
        <v>--no url</v>
      </c>
    </row>
    <row r="1307" spans="1:6" hidden="1" x14ac:dyDescent="0.25">
      <c r="A1307" s="45" t="b">
        <f>IF(ISBLANK([2]ICSALabs!D1307),FALSE,LOOKUP([2]ICSALabs!D1307,[1]Lookup!$A$2:$B$4))</f>
        <v>0</v>
      </c>
      <c r="B1307" s="45" t="b">
        <f>IF(ISBLANK([2]ICSALabs!E1307),FALSE,TRIM([2]ICSALabs!E1307))</f>
        <v>0</v>
      </c>
      <c r="C1307" s="45" t="b">
        <f>IF(ISBLANK([2]ICSALabs!F1307),FALSE,LOOKUP([2]ICSALabs!F1307,[1]Lookup!$A$6:$B$7))</f>
        <v>0</v>
      </c>
      <c r="D1307" s="45" t="b">
        <f>IF(ISBLANK([2]ICSALabs!G1307),FALSE,[2]ICSALabs!G1307)</f>
        <v>0</v>
      </c>
      <c r="E1307" s="45" t="str">
        <f>IF(NOT(ISBLANK([2]ICSALabs!D1307)),IF(OR(ISBLANK([2]ICSALabs!E1307),[2]ICSALabs!E1307="N/A"),"--no acb code",CONCATENATE([1]Lookup!F$1,A1307,[1]Lookup!G$1,B1307,[1]Lookup!H$1,H$1,[1]Lookup!I$1)),"--no attestation")</f>
        <v>--no attestation</v>
      </c>
      <c r="F1307" s="45" t="str">
        <f>IF(AND(NOT(ISBLANK([2]ICSALabs!G1307)),[2]ICSALabs!G1307&lt;&gt;"N/A"),IF(C1307="All",CONCATENATE([1]Lookup!F$2,D1307,[1]Lookup!G$2,B1307,[1]Lookup!H$2,H$1,[1]Lookup!I$2),CONCATENATE([1]Lookup!F$3,D1307,[1]Lookup!G$3,B1307,[1]Lookup!H$3)),"--no url")</f>
        <v>--no url</v>
      </c>
    </row>
    <row r="1308" spans="1:6" hidden="1" x14ac:dyDescent="0.25">
      <c r="A1308" s="45" t="b">
        <f>IF(ISBLANK([2]ICSALabs!D1308),FALSE,LOOKUP([2]ICSALabs!D1308,[1]Lookup!$A$2:$B$4))</f>
        <v>0</v>
      </c>
      <c r="B1308" s="45" t="b">
        <f>IF(ISBLANK([2]ICSALabs!E1308),FALSE,TRIM([2]ICSALabs!E1308))</f>
        <v>0</v>
      </c>
      <c r="C1308" s="45" t="b">
        <f>IF(ISBLANK([2]ICSALabs!F1308),FALSE,LOOKUP([2]ICSALabs!F1308,[1]Lookup!$A$6:$B$7))</f>
        <v>0</v>
      </c>
      <c r="D1308" s="45" t="b">
        <f>IF(ISBLANK([2]ICSALabs!G1308),FALSE,[2]ICSALabs!G1308)</f>
        <v>0</v>
      </c>
      <c r="E1308" s="45" t="str">
        <f>IF(NOT(ISBLANK([2]ICSALabs!D1308)),IF(OR(ISBLANK([2]ICSALabs!E1308),[2]ICSALabs!E1308="N/A"),"--no acb code",CONCATENATE([1]Lookup!F$1,A1308,[1]Lookup!G$1,B1308,[1]Lookup!H$1,H$1,[1]Lookup!I$1)),"--no attestation")</f>
        <v>--no attestation</v>
      </c>
      <c r="F1308" s="45" t="str">
        <f>IF(AND(NOT(ISBLANK([2]ICSALabs!G1308)),[2]ICSALabs!G1308&lt;&gt;"N/A"),IF(C1308="All",CONCATENATE([1]Lookup!F$2,D1308,[1]Lookup!G$2,B1308,[1]Lookup!H$2,H$1,[1]Lookup!I$2),CONCATENATE([1]Lookup!F$3,D1308,[1]Lookup!G$3,B1308,[1]Lookup!H$3)),"--no url")</f>
        <v>--no url</v>
      </c>
    </row>
    <row r="1309" spans="1:6" hidden="1" x14ac:dyDescent="0.25">
      <c r="A1309" s="45" t="b">
        <f>IF(ISBLANK([2]ICSALabs!D1309),FALSE,LOOKUP([2]ICSALabs!D1309,[1]Lookup!$A$2:$B$4))</f>
        <v>0</v>
      </c>
      <c r="B1309" s="45" t="b">
        <f>IF(ISBLANK([2]ICSALabs!E1309),FALSE,TRIM([2]ICSALabs!E1309))</f>
        <v>0</v>
      </c>
      <c r="C1309" s="45" t="b">
        <f>IF(ISBLANK([2]ICSALabs!F1309),FALSE,LOOKUP([2]ICSALabs!F1309,[1]Lookup!$A$6:$B$7))</f>
        <v>0</v>
      </c>
      <c r="D1309" s="45" t="b">
        <f>IF(ISBLANK([2]ICSALabs!G1309),FALSE,[2]ICSALabs!G1309)</f>
        <v>0</v>
      </c>
      <c r="E1309" s="45" t="str">
        <f>IF(NOT(ISBLANK([2]ICSALabs!D1309)),IF(OR(ISBLANK([2]ICSALabs!E1309),[2]ICSALabs!E1309="N/A"),"--no acb code",CONCATENATE([1]Lookup!F$1,A1309,[1]Lookup!G$1,B1309,[1]Lookup!H$1,H$1,[1]Lookup!I$1)),"--no attestation")</f>
        <v>--no attestation</v>
      </c>
      <c r="F1309" s="45" t="str">
        <f>IF(AND(NOT(ISBLANK([2]ICSALabs!G1309)),[2]ICSALabs!G1309&lt;&gt;"N/A"),IF(C1309="All",CONCATENATE([1]Lookup!F$2,D1309,[1]Lookup!G$2,B1309,[1]Lookup!H$2,H$1,[1]Lookup!I$2),CONCATENATE([1]Lookup!F$3,D1309,[1]Lookup!G$3,B1309,[1]Lookup!H$3)),"--no url")</f>
        <v>--no url</v>
      </c>
    </row>
    <row r="1310" spans="1:6" hidden="1" x14ac:dyDescent="0.25">
      <c r="A1310" s="45" t="b">
        <f>IF(ISBLANK([2]ICSALabs!D1310),FALSE,LOOKUP([2]ICSALabs!D1310,[1]Lookup!$A$2:$B$4))</f>
        <v>0</v>
      </c>
      <c r="B1310" s="45" t="b">
        <f>IF(ISBLANK([2]ICSALabs!E1310),FALSE,TRIM([2]ICSALabs!E1310))</f>
        <v>0</v>
      </c>
      <c r="C1310" s="45" t="b">
        <f>IF(ISBLANK([2]ICSALabs!F1310),FALSE,LOOKUP([2]ICSALabs!F1310,[1]Lookup!$A$6:$B$7))</f>
        <v>0</v>
      </c>
      <c r="D1310" s="45" t="b">
        <f>IF(ISBLANK([2]ICSALabs!G1310),FALSE,[2]ICSALabs!G1310)</f>
        <v>0</v>
      </c>
      <c r="E1310" s="45" t="str">
        <f>IF(NOT(ISBLANK([2]ICSALabs!D1310)),IF(OR(ISBLANK([2]ICSALabs!E1310),[2]ICSALabs!E1310="N/A"),"--no acb code",CONCATENATE([1]Lookup!F$1,A1310,[1]Lookup!G$1,B1310,[1]Lookup!H$1,H$1,[1]Lookup!I$1)),"--no attestation")</f>
        <v>--no attestation</v>
      </c>
      <c r="F1310" s="45" t="str">
        <f>IF(AND(NOT(ISBLANK([2]ICSALabs!G1310)),[2]ICSALabs!G1310&lt;&gt;"N/A"),IF(C1310="All",CONCATENATE([1]Lookup!F$2,D1310,[1]Lookup!G$2,B1310,[1]Lookup!H$2,H$1,[1]Lookup!I$2),CONCATENATE([1]Lookup!F$3,D1310,[1]Lookup!G$3,B1310,[1]Lookup!H$3)),"--no url")</f>
        <v>--no url</v>
      </c>
    </row>
    <row r="1311" spans="1:6" hidden="1" x14ac:dyDescent="0.25">
      <c r="A1311" s="45" t="b">
        <f>IF(ISBLANK([2]ICSALabs!D1311),FALSE,LOOKUP([2]ICSALabs!D1311,[1]Lookup!$A$2:$B$4))</f>
        <v>0</v>
      </c>
      <c r="B1311" s="45" t="b">
        <f>IF(ISBLANK([2]ICSALabs!E1311),FALSE,TRIM([2]ICSALabs!E1311))</f>
        <v>0</v>
      </c>
      <c r="C1311" s="45" t="b">
        <f>IF(ISBLANK([2]ICSALabs!F1311),FALSE,LOOKUP([2]ICSALabs!F1311,[1]Lookup!$A$6:$B$7))</f>
        <v>0</v>
      </c>
      <c r="D1311" s="45" t="b">
        <f>IF(ISBLANK([2]ICSALabs!G1311),FALSE,[2]ICSALabs!G1311)</f>
        <v>0</v>
      </c>
      <c r="E1311" s="45" t="str">
        <f>IF(NOT(ISBLANK([2]ICSALabs!D1311)),IF(OR(ISBLANK([2]ICSALabs!E1311),[2]ICSALabs!E1311="N/A"),"--no acb code",CONCATENATE([1]Lookup!F$1,A1311,[1]Lookup!G$1,B1311,[1]Lookup!H$1,H$1,[1]Lookup!I$1)),"--no attestation")</f>
        <v>--no attestation</v>
      </c>
      <c r="F1311" s="45" t="str">
        <f>IF(AND(NOT(ISBLANK([2]ICSALabs!G1311)),[2]ICSALabs!G1311&lt;&gt;"N/A"),IF(C1311="All",CONCATENATE([1]Lookup!F$2,D1311,[1]Lookup!G$2,B1311,[1]Lookup!H$2,H$1,[1]Lookup!I$2),CONCATENATE([1]Lookup!F$3,D1311,[1]Lookup!G$3,B1311,[1]Lookup!H$3)),"--no url")</f>
        <v>--no url</v>
      </c>
    </row>
    <row r="1312" spans="1:6" hidden="1" x14ac:dyDescent="0.25">
      <c r="A1312" s="45" t="b">
        <f>IF(ISBLANK([2]ICSALabs!D1312),FALSE,LOOKUP([2]ICSALabs!D1312,[1]Lookup!$A$2:$B$4))</f>
        <v>0</v>
      </c>
      <c r="B1312" s="45" t="b">
        <f>IF(ISBLANK([2]ICSALabs!E1312),FALSE,TRIM([2]ICSALabs!E1312))</f>
        <v>0</v>
      </c>
      <c r="C1312" s="45" t="b">
        <f>IF(ISBLANK([2]ICSALabs!F1312),FALSE,LOOKUP([2]ICSALabs!F1312,[1]Lookup!$A$6:$B$7))</f>
        <v>0</v>
      </c>
      <c r="D1312" s="45" t="b">
        <f>IF(ISBLANK([2]ICSALabs!G1312),FALSE,[2]ICSALabs!G1312)</f>
        <v>0</v>
      </c>
      <c r="E1312" s="45" t="str">
        <f>IF(NOT(ISBLANK([2]ICSALabs!D1312)),IF(OR(ISBLANK([2]ICSALabs!E1312),[2]ICSALabs!E1312="N/A"),"--no acb code",CONCATENATE([1]Lookup!F$1,A1312,[1]Lookup!G$1,B1312,[1]Lookup!H$1,H$1,[1]Lookup!I$1)),"--no attestation")</f>
        <v>--no attestation</v>
      </c>
      <c r="F1312" s="45" t="str">
        <f>IF(AND(NOT(ISBLANK([2]ICSALabs!G1312)),[2]ICSALabs!G1312&lt;&gt;"N/A"),IF(C1312="All",CONCATENATE([1]Lookup!F$2,D1312,[1]Lookup!G$2,B1312,[1]Lookup!H$2,H$1,[1]Lookup!I$2),CONCATENATE([1]Lookup!F$3,D1312,[1]Lookup!G$3,B1312,[1]Lookup!H$3)),"--no url")</f>
        <v>--no url</v>
      </c>
    </row>
    <row r="1313" spans="1:6" hidden="1" x14ac:dyDescent="0.25">
      <c r="A1313" s="45" t="b">
        <f>IF(ISBLANK([2]ICSALabs!D1313),FALSE,LOOKUP([2]ICSALabs!D1313,[1]Lookup!$A$2:$B$4))</f>
        <v>0</v>
      </c>
      <c r="B1313" s="45" t="b">
        <f>IF(ISBLANK([2]ICSALabs!E1313),FALSE,TRIM([2]ICSALabs!E1313))</f>
        <v>0</v>
      </c>
      <c r="C1313" s="45" t="b">
        <f>IF(ISBLANK([2]ICSALabs!F1313),FALSE,LOOKUP([2]ICSALabs!F1313,[1]Lookup!$A$6:$B$7))</f>
        <v>0</v>
      </c>
      <c r="D1313" s="45" t="b">
        <f>IF(ISBLANK([2]ICSALabs!G1313),FALSE,[2]ICSALabs!G1313)</f>
        <v>0</v>
      </c>
      <c r="E1313" s="45" t="str">
        <f>IF(NOT(ISBLANK([2]ICSALabs!D1313)),IF(OR(ISBLANK([2]ICSALabs!E1313),[2]ICSALabs!E1313="N/A"),"--no acb code",CONCATENATE([1]Lookup!F$1,A1313,[1]Lookup!G$1,B1313,[1]Lookup!H$1,H$1,[1]Lookup!I$1)),"--no attestation")</f>
        <v>--no attestation</v>
      </c>
      <c r="F1313" s="45" t="str">
        <f>IF(AND(NOT(ISBLANK([2]ICSALabs!G1313)),[2]ICSALabs!G1313&lt;&gt;"N/A"),IF(C1313="All",CONCATENATE([1]Lookup!F$2,D1313,[1]Lookup!G$2,B1313,[1]Lookup!H$2,H$1,[1]Lookup!I$2),CONCATENATE([1]Lookup!F$3,D1313,[1]Lookup!G$3,B1313,[1]Lookup!H$3)),"--no url")</f>
        <v>--no url</v>
      </c>
    </row>
    <row r="1314" spans="1:6" hidden="1" x14ac:dyDescent="0.25">
      <c r="A1314" s="45" t="b">
        <f>IF(ISBLANK([2]ICSALabs!D1314),FALSE,LOOKUP([2]ICSALabs!D1314,[1]Lookup!$A$2:$B$4))</f>
        <v>0</v>
      </c>
      <c r="B1314" s="45" t="b">
        <f>IF(ISBLANK([2]ICSALabs!E1314),FALSE,TRIM([2]ICSALabs!E1314))</f>
        <v>0</v>
      </c>
      <c r="C1314" s="45" t="b">
        <f>IF(ISBLANK([2]ICSALabs!F1314),FALSE,LOOKUP([2]ICSALabs!F1314,[1]Lookup!$A$6:$B$7))</f>
        <v>0</v>
      </c>
      <c r="D1314" s="45" t="b">
        <f>IF(ISBLANK([2]ICSALabs!G1314),FALSE,[2]ICSALabs!G1314)</f>
        <v>0</v>
      </c>
      <c r="E1314" s="45" t="str">
        <f>IF(NOT(ISBLANK([2]ICSALabs!D1314)),IF(OR(ISBLANK([2]ICSALabs!E1314),[2]ICSALabs!E1314="N/A"),"--no acb code",CONCATENATE([1]Lookup!F$1,A1314,[1]Lookup!G$1,B1314,[1]Lookup!H$1,H$1,[1]Lookup!I$1)),"--no attestation")</f>
        <v>--no attestation</v>
      </c>
      <c r="F1314" s="45" t="str">
        <f>IF(AND(NOT(ISBLANK([2]ICSALabs!G1314)),[2]ICSALabs!G1314&lt;&gt;"N/A"),IF(C1314="All",CONCATENATE([1]Lookup!F$2,D1314,[1]Lookup!G$2,B1314,[1]Lookup!H$2,H$1,[1]Lookup!I$2),CONCATENATE([1]Lookup!F$3,D1314,[1]Lookup!G$3,B1314,[1]Lookup!H$3)),"--no url")</f>
        <v>--no url</v>
      </c>
    </row>
    <row r="1315" spans="1:6" hidden="1" x14ac:dyDescent="0.25">
      <c r="A1315" s="45" t="b">
        <f>IF(ISBLANK([2]ICSALabs!D1315),FALSE,LOOKUP([2]ICSALabs!D1315,[1]Lookup!$A$2:$B$4))</f>
        <v>0</v>
      </c>
      <c r="B1315" s="45" t="b">
        <f>IF(ISBLANK([2]ICSALabs!E1315),FALSE,TRIM([2]ICSALabs!E1315))</f>
        <v>0</v>
      </c>
      <c r="C1315" s="45" t="b">
        <f>IF(ISBLANK([2]ICSALabs!F1315),FALSE,LOOKUP([2]ICSALabs!F1315,[1]Lookup!$A$6:$B$7))</f>
        <v>0</v>
      </c>
      <c r="D1315" s="45" t="b">
        <f>IF(ISBLANK([2]ICSALabs!G1315),FALSE,[2]ICSALabs!G1315)</f>
        <v>0</v>
      </c>
      <c r="E1315" s="45" t="str">
        <f>IF(NOT(ISBLANK([2]ICSALabs!D1315)),IF(OR(ISBLANK([2]ICSALabs!E1315),[2]ICSALabs!E1315="N/A"),"--no acb code",CONCATENATE([1]Lookup!F$1,A1315,[1]Lookup!G$1,B1315,[1]Lookup!H$1,H$1,[1]Lookup!I$1)),"--no attestation")</f>
        <v>--no attestation</v>
      </c>
      <c r="F1315" s="45" t="str">
        <f>IF(AND(NOT(ISBLANK([2]ICSALabs!G1315)),[2]ICSALabs!G1315&lt;&gt;"N/A"),IF(C1315="All",CONCATENATE([1]Lookup!F$2,D1315,[1]Lookup!G$2,B1315,[1]Lookup!H$2,H$1,[1]Lookup!I$2),CONCATENATE([1]Lookup!F$3,D1315,[1]Lookup!G$3,B1315,[1]Lookup!H$3)),"--no url")</f>
        <v>--no url</v>
      </c>
    </row>
    <row r="1316" spans="1:6" hidden="1" x14ac:dyDescent="0.25">
      <c r="A1316" s="45" t="b">
        <f>IF(ISBLANK([2]ICSALabs!D1316),FALSE,LOOKUP([2]ICSALabs!D1316,[1]Lookup!$A$2:$B$4))</f>
        <v>0</v>
      </c>
      <c r="B1316" s="45" t="b">
        <f>IF(ISBLANK([2]ICSALabs!E1316),FALSE,TRIM([2]ICSALabs!E1316))</f>
        <v>0</v>
      </c>
      <c r="C1316" s="45" t="b">
        <f>IF(ISBLANK([2]ICSALabs!F1316),FALSE,LOOKUP([2]ICSALabs!F1316,[1]Lookup!$A$6:$B$7))</f>
        <v>0</v>
      </c>
      <c r="D1316" s="45" t="b">
        <f>IF(ISBLANK([2]ICSALabs!G1316),FALSE,[2]ICSALabs!G1316)</f>
        <v>0</v>
      </c>
      <c r="E1316" s="45" t="str">
        <f>IF(NOT(ISBLANK([2]ICSALabs!D1316)),IF(OR(ISBLANK([2]ICSALabs!E1316),[2]ICSALabs!E1316="N/A"),"--no acb code",CONCATENATE([1]Lookup!F$1,A1316,[1]Lookup!G$1,B1316,[1]Lookup!H$1,H$1,[1]Lookup!I$1)),"--no attestation")</f>
        <v>--no attestation</v>
      </c>
      <c r="F1316" s="45" t="str">
        <f>IF(AND(NOT(ISBLANK([2]ICSALabs!G1316)),[2]ICSALabs!G1316&lt;&gt;"N/A"),IF(C1316="All",CONCATENATE([1]Lookup!F$2,D1316,[1]Lookup!G$2,B1316,[1]Lookup!H$2,H$1,[1]Lookup!I$2),CONCATENATE([1]Lookup!F$3,D1316,[1]Lookup!G$3,B1316,[1]Lookup!H$3)),"--no url")</f>
        <v>--no url</v>
      </c>
    </row>
    <row r="1317" spans="1:6" hidden="1" x14ac:dyDescent="0.25">
      <c r="A1317" s="45" t="b">
        <f>IF(ISBLANK([2]ICSALabs!D1317),FALSE,LOOKUP([2]ICSALabs!D1317,[1]Lookup!$A$2:$B$4))</f>
        <v>0</v>
      </c>
      <c r="B1317" s="45" t="b">
        <f>IF(ISBLANK([2]ICSALabs!E1317),FALSE,TRIM([2]ICSALabs!E1317))</f>
        <v>0</v>
      </c>
      <c r="C1317" s="45" t="b">
        <f>IF(ISBLANK([2]ICSALabs!F1317),FALSE,LOOKUP([2]ICSALabs!F1317,[1]Lookup!$A$6:$B$7))</f>
        <v>0</v>
      </c>
      <c r="D1317" s="45" t="b">
        <f>IF(ISBLANK([2]ICSALabs!G1317),FALSE,[2]ICSALabs!G1317)</f>
        <v>0</v>
      </c>
      <c r="E1317" s="45" t="str">
        <f>IF(NOT(ISBLANK([2]ICSALabs!D1317)),IF(OR(ISBLANK([2]ICSALabs!E1317),[2]ICSALabs!E1317="N/A"),"--no acb code",CONCATENATE([1]Lookup!F$1,A1317,[1]Lookup!G$1,B1317,[1]Lookup!H$1,H$1,[1]Lookup!I$1)),"--no attestation")</f>
        <v>--no attestation</v>
      </c>
      <c r="F1317" s="45" t="str">
        <f>IF(AND(NOT(ISBLANK([2]ICSALabs!G1317)),[2]ICSALabs!G1317&lt;&gt;"N/A"),IF(C1317="All",CONCATENATE([1]Lookup!F$2,D1317,[1]Lookup!G$2,B1317,[1]Lookup!H$2,H$1,[1]Lookup!I$2),CONCATENATE([1]Lookup!F$3,D1317,[1]Lookup!G$3,B1317,[1]Lookup!H$3)),"--no url")</f>
        <v>--no url</v>
      </c>
    </row>
    <row r="1318" spans="1:6" hidden="1" x14ac:dyDescent="0.25">
      <c r="A1318" s="45" t="b">
        <f>IF(ISBLANK([2]ICSALabs!D1318),FALSE,LOOKUP([2]ICSALabs!D1318,[1]Lookup!$A$2:$B$4))</f>
        <v>0</v>
      </c>
      <c r="B1318" s="45" t="b">
        <f>IF(ISBLANK([2]ICSALabs!E1318),FALSE,TRIM([2]ICSALabs!E1318))</f>
        <v>0</v>
      </c>
      <c r="C1318" s="45" t="b">
        <f>IF(ISBLANK([2]ICSALabs!F1318),FALSE,LOOKUP([2]ICSALabs!F1318,[1]Lookup!$A$6:$B$7))</f>
        <v>0</v>
      </c>
      <c r="D1318" s="45" t="b">
        <f>IF(ISBLANK([2]ICSALabs!G1318),FALSE,[2]ICSALabs!G1318)</f>
        <v>0</v>
      </c>
      <c r="E1318" s="45" t="str">
        <f>IF(NOT(ISBLANK([2]ICSALabs!D1318)),IF(OR(ISBLANK([2]ICSALabs!E1318),[2]ICSALabs!E1318="N/A"),"--no acb code",CONCATENATE([1]Lookup!F$1,A1318,[1]Lookup!G$1,B1318,[1]Lookup!H$1,H$1,[1]Lookup!I$1)),"--no attestation")</f>
        <v>--no attestation</v>
      </c>
      <c r="F1318" s="45" t="str">
        <f>IF(AND(NOT(ISBLANK([2]ICSALabs!G1318)),[2]ICSALabs!G1318&lt;&gt;"N/A"),IF(C1318="All",CONCATENATE([1]Lookup!F$2,D1318,[1]Lookup!G$2,B1318,[1]Lookup!H$2,H$1,[1]Lookup!I$2),CONCATENATE([1]Lookup!F$3,D1318,[1]Lookup!G$3,B1318,[1]Lookup!H$3)),"--no url")</f>
        <v>--no url</v>
      </c>
    </row>
    <row r="1319" spans="1:6" hidden="1" x14ac:dyDescent="0.25">
      <c r="A1319" s="45" t="b">
        <f>IF(ISBLANK([2]ICSALabs!D1319),FALSE,LOOKUP([2]ICSALabs!D1319,[1]Lookup!$A$2:$B$4))</f>
        <v>0</v>
      </c>
      <c r="B1319" s="45" t="b">
        <f>IF(ISBLANK([2]ICSALabs!E1319),FALSE,TRIM([2]ICSALabs!E1319))</f>
        <v>0</v>
      </c>
      <c r="C1319" s="45" t="b">
        <f>IF(ISBLANK([2]ICSALabs!F1319),FALSE,LOOKUP([2]ICSALabs!F1319,[1]Lookup!$A$6:$B$7))</f>
        <v>0</v>
      </c>
      <c r="D1319" s="45" t="b">
        <f>IF(ISBLANK([2]ICSALabs!G1319),FALSE,[2]ICSALabs!G1319)</f>
        <v>0</v>
      </c>
      <c r="E1319" s="45" t="str">
        <f>IF(NOT(ISBLANK([2]ICSALabs!D1319)),IF(OR(ISBLANK([2]ICSALabs!E1319),[2]ICSALabs!E1319="N/A"),"--no acb code",CONCATENATE([1]Lookup!F$1,A1319,[1]Lookup!G$1,B1319,[1]Lookup!H$1,H$1,[1]Lookup!I$1)),"--no attestation")</f>
        <v>--no attestation</v>
      </c>
      <c r="F1319" s="45" t="str">
        <f>IF(AND(NOT(ISBLANK([2]ICSALabs!G1319)),[2]ICSALabs!G1319&lt;&gt;"N/A"),IF(C1319="All",CONCATENATE([1]Lookup!F$2,D1319,[1]Lookup!G$2,B1319,[1]Lookup!H$2,H$1,[1]Lookup!I$2),CONCATENATE([1]Lookup!F$3,D1319,[1]Lookup!G$3,B1319,[1]Lookup!H$3)),"--no url")</f>
        <v>--no url</v>
      </c>
    </row>
    <row r="1320" spans="1:6" hidden="1" x14ac:dyDescent="0.25">
      <c r="A1320" s="45" t="b">
        <f>IF(ISBLANK([2]ICSALabs!D1320),FALSE,LOOKUP([2]ICSALabs!D1320,[1]Lookup!$A$2:$B$4))</f>
        <v>0</v>
      </c>
      <c r="B1320" s="45" t="b">
        <f>IF(ISBLANK([2]ICSALabs!E1320),FALSE,TRIM([2]ICSALabs!E1320))</f>
        <v>0</v>
      </c>
      <c r="C1320" s="45" t="b">
        <f>IF(ISBLANK([2]ICSALabs!F1320),FALSE,LOOKUP([2]ICSALabs!F1320,[1]Lookup!$A$6:$B$7))</f>
        <v>0</v>
      </c>
      <c r="D1320" s="45" t="b">
        <f>IF(ISBLANK([2]ICSALabs!G1320),FALSE,[2]ICSALabs!G1320)</f>
        <v>0</v>
      </c>
      <c r="E1320" s="45" t="str">
        <f>IF(NOT(ISBLANK([2]ICSALabs!D1320)),IF(OR(ISBLANK([2]ICSALabs!E1320),[2]ICSALabs!E1320="N/A"),"--no acb code",CONCATENATE([1]Lookup!F$1,A1320,[1]Lookup!G$1,B1320,[1]Lookup!H$1,H$1,[1]Lookup!I$1)),"--no attestation")</f>
        <v>--no attestation</v>
      </c>
      <c r="F1320" s="45" t="str">
        <f>IF(AND(NOT(ISBLANK([2]ICSALabs!G1320)),[2]ICSALabs!G1320&lt;&gt;"N/A"),IF(C1320="All",CONCATENATE([1]Lookup!F$2,D1320,[1]Lookup!G$2,B1320,[1]Lookup!H$2,H$1,[1]Lookup!I$2),CONCATENATE([1]Lookup!F$3,D1320,[1]Lookup!G$3,B1320,[1]Lookup!H$3)),"--no url")</f>
        <v>--no url</v>
      </c>
    </row>
    <row r="1321" spans="1:6" hidden="1" x14ac:dyDescent="0.25">
      <c r="A1321" s="45" t="b">
        <f>IF(ISBLANK([2]ICSALabs!D1321),FALSE,LOOKUP([2]ICSALabs!D1321,[1]Lookup!$A$2:$B$4))</f>
        <v>0</v>
      </c>
      <c r="B1321" s="45" t="b">
        <f>IF(ISBLANK([2]ICSALabs!E1321),FALSE,TRIM([2]ICSALabs!E1321))</f>
        <v>0</v>
      </c>
      <c r="C1321" s="45" t="b">
        <f>IF(ISBLANK([2]ICSALabs!F1321),FALSE,LOOKUP([2]ICSALabs!F1321,[1]Lookup!$A$6:$B$7))</f>
        <v>0</v>
      </c>
      <c r="D1321" s="45" t="b">
        <f>IF(ISBLANK([2]ICSALabs!G1321),FALSE,[2]ICSALabs!G1321)</f>
        <v>0</v>
      </c>
      <c r="E1321" s="45" t="str">
        <f>IF(NOT(ISBLANK([2]ICSALabs!D1321)),IF(OR(ISBLANK([2]ICSALabs!E1321),[2]ICSALabs!E1321="N/A"),"--no acb code",CONCATENATE([1]Lookup!F$1,A1321,[1]Lookup!G$1,B1321,[1]Lookup!H$1,H$1,[1]Lookup!I$1)),"--no attestation")</f>
        <v>--no attestation</v>
      </c>
      <c r="F1321" s="45" t="str">
        <f>IF(AND(NOT(ISBLANK([2]ICSALabs!G1321)),[2]ICSALabs!G1321&lt;&gt;"N/A"),IF(C1321="All",CONCATENATE([1]Lookup!F$2,D1321,[1]Lookup!G$2,B1321,[1]Lookup!H$2,H$1,[1]Lookup!I$2),CONCATENATE([1]Lookup!F$3,D1321,[1]Lookup!G$3,B1321,[1]Lookup!H$3)),"--no url")</f>
        <v>--no url</v>
      </c>
    </row>
    <row r="1322" spans="1:6" hidden="1" x14ac:dyDescent="0.25">
      <c r="A1322" s="45" t="b">
        <f>IF(ISBLANK([2]ICSALabs!D1322),FALSE,LOOKUP([2]ICSALabs!D1322,[1]Lookup!$A$2:$B$4))</f>
        <v>0</v>
      </c>
      <c r="B1322" s="45" t="b">
        <f>IF(ISBLANK([2]ICSALabs!E1322),FALSE,TRIM([2]ICSALabs!E1322))</f>
        <v>0</v>
      </c>
      <c r="C1322" s="45" t="b">
        <f>IF(ISBLANK([2]ICSALabs!F1322),FALSE,LOOKUP([2]ICSALabs!F1322,[1]Lookup!$A$6:$B$7))</f>
        <v>0</v>
      </c>
      <c r="D1322" s="45" t="b">
        <f>IF(ISBLANK([2]ICSALabs!G1322),FALSE,[2]ICSALabs!G1322)</f>
        <v>0</v>
      </c>
      <c r="E1322" s="45" t="str">
        <f>IF(NOT(ISBLANK([2]ICSALabs!D1322)),IF(OR(ISBLANK([2]ICSALabs!E1322),[2]ICSALabs!E1322="N/A"),"--no acb code",CONCATENATE([1]Lookup!F$1,A1322,[1]Lookup!G$1,B1322,[1]Lookup!H$1,H$1,[1]Lookup!I$1)),"--no attestation")</f>
        <v>--no attestation</v>
      </c>
      <c r="F1322" s="45" t="str">
        <f>IF(AND(NOT(ISBLANK([2]ICSALabs!G1322)),[2]ICSALabs!G1322&lt;&gt;"N/A"),IF(C1322="All",CONCATENATE([1]Lookup!F$2,D1322,[1]Lookup!G$2,B1322,[1]Lookup!H$2,H$1,[1]Lookup!I$2),CONCATENATE([1]Lookup!F$3,D1322,[1]Lookup!G$3,B1322,[1]Lookup!H$3)),"--no url")</f>
        <v>--no url</v>
      </c>
    </row>
    <row r="1323" spans="1:6" hidden="1" x14ac:dyDescent="0.25">
      <c r="A1323" s="45" t="b">
        <f>IF(ISBLANK([2]ICSALabs!D1323),FALSE,LOOKUP([2]ICSALabs!D1323,[1]Lookup!$A$2:$B$4))</f>
        <v>0</v>
      </c>
      <c r="B1323" s="45" t="b">
        <f>IF(ISBLANK([2]ICSALabs!E1323),FALSE,TRIM([2]ICSALabs!E1323))</f>
        <v>0</v>
      </c>
      <c r="C1323" s="45" t="b">
        <f>IF(ISBLANK([2]ICSALabs!F1323),FALSE,LOOKUP([2]ICSALabs!F1323,[1]Lookup!$A$6:$B$7))</f>
        <v>0</v>
      </c>
      <c r="D1323" s="45" t="b">
        <f>IF(ISBLANK([2]ICSALabs!G1323),FALSE,[2]ICSALabs!G1323)</f>
        <v>0</v>
      </c>
      <c r="E1323" s="45" t="str">
        <f>IF(NOT(ISBLANK([2]ICSALabs!D1323)),IF(OR(ISBLANK([2]ICSALabs!E1323),[2]ICSALabs!E1323="N/A"),"--no acb code",CONCATENATE([1]Lookup!F$1,A1323,[1]Lookup!G$1,B1323,[1]Lookup!H$1,H$1,[1]Lookup!I$1)),"--no attestation")</f>
        <v>--no attestation</v>
      </c>
      <c r="F1323" s="45" t="str">
        <f>IF(AND(NOT(ISBLANK([2]ICSALabs!G1323)),[2]ICSALabs!G1323&lt;&gt;"N/A"),IF(C1323="All",CONCATENATE([1]Lookup!F$2,D1323,[1]Lookup!G$2,B1323,[1]Lookup!H$2,H$1,[1]Lookup!I$2),CONCATENATE([1]Lookup!F$3,D1323,[1]Lookup!G$3,B1323,[1]Lookup!H$3)),"--no url")</f>
        <v>--no url</v>
      </c>
    </row>
    <row r="1324" spans="1:6" hidden="1" x14ac:dyDescent="0.25">
      <c r="A1324" s="45" t="b">
        <f>IF(ISBLANK([2]ICSALabs!D1324),FALSE,LOOKUP([2]ICSALabs!D1324,[1]Lookup!$A$2:$B$4))</f>
        <v>0</v>
      </c>
      <c r="B1324" s="45" t="b">
        <f>IF(ISBLANK([2]ICSALabs!E1324),FALSE,TRIM([2]ICSALabs!E1324))</f>
        <v>0</v>
      </c>
      <c r="C1324" s="45" t="b">
        <f>IF(ISBLANK([2]ICSALabs!F1324),FALSE,LOOKUP([2]ICSALabs!F1324,[1]Lookup!$A$6:$B$7))</f>
        <v>0</v>
      </c>
      <c r="D1324" s="45" t="b">
        <f>IF(ISBLANK([2]ICSALabs!G1324),FALSE,[2]ICSALabs!G1324)</f>
        <v>0</v>
      </c>
      <c r="E1324" s="45" t="str">
        <f>IF(NOT(ISBLANK([2]ICSALabs!D1324)),IF(OR(ISBLANK([2]ICSALabs!E1324),[2]ICSALabs!E1324="N/A"),"--no acb code",CONCATENATE([1]Lookup!F$1,A1324,[1]Lookup!G$1,B1324,[1]Lookup!H$1,H$1,[1]Lookup!I$1)),"--no attestation")</f>
        <v>--no attestation</v>
      </c>
      <c r="F1324" s="45" t="str">
        <f>IF(AND(NOT(ISBLANK([2]ICSALabs!G1324)),[2]ICSALabs!G1324&lt;&gt;"N/A"),IF(C1324="All",CONCATENATE([1]Lookup!F$2,D1324,[1]Lookup!G$2,B1324,[1]Lookup!H$2,H$1,[1]Lookup!I$2),CONCATENATE([1]Lookup!F$3,D1324,[1]Lookup!G$3,B1324,[1]Lookup!H$3)),"--no url")</f>
        <v>--no url</v>
      </c>
    </row>
    <row r="1325" spans="1:6" hidden="1" x14ac:dyDescent="0.25">
      <c r="A1325" s="45" t="b">
        <f>IF(ISBLANK([2]ICSALabs!D1325),FALSE,LOOKUP([2]ICSALabs!D1325,[1]Lookup!$A$2:$B$4))</f>
        <v>0</v>
      </c>
      <c r="B1325" s="45" t="b">
        <f>IF(ISBLANK([2]ICSALabs!E1325),FALSE,TRIM([2]ICSALabs!E1325))</f>
        <v>0</v>
      </c>
      <c r="C1325" s="45" t="b">
        <f>IF(ISBLANK([2]ICSALabs!F1325),FALSE,LOOKUP([2]ICSALabs!F1325,[1]Lookup!$A$6:$B$7))</f>
        <v>0</v>
      </c>
      <c r="D1325" s="45" t="b">
        <f>IF(ISBLANK([2]ICSALabs!G1325),FALSE,[2]ICSALabs!G1325)</f>
        <v>0</v>
      </c>
      <c r="E1325" s="45" t="str">
        <f>IF(NOT(ISBLANK([2]ICSALabs!D1325)),IF(OR(ISBLANK([2]ICSALabs!E1325),[2]ICSALabs!E1325="N/A"),"--no acb code",CONCATENATE([1]Lookup!F$1,A1325,[1]Lookup!G$1,B1325,[1]Lookup!H$1,H$1,[1]Lookup!I$1)),"--no attestation")</f>
        <v>--no attestation</v>
      </c>
      <c r="F1325" s="45" t="str">
        <f>IF(AND(NOT(ISBLANK([2]ICSALabs!G1325)),[2]ICSALabs!G1325&lt;&gt;"N/A"),IF(C1325="All",CONCATENATE([1]Lookup!F$2,D1325,[1]Lookup!G$2,B1325,[1]Lookup!H$2,H$1,[1]Lookup!I$2),CONCATENATE([1]Lookup!F$3,D1325,[1]Lookup!G$3,B1325,[1]Lookup!H$3)),"--no url")</f>
        <v>--no url</v>
      </c>
    </row>
    <row r="1326" spans="1:6" hidden="1" x14ac:dyDescent="0.25">
      <c r="A1326" s="45" t="b">
        <f>IF(ISBLANK([2]ICSALabs!D1326),FALSE,LOOKUP([2]ICSALabs!D1326,[1]Lookup!$A$2:$B$4))</f>
        <v>0</v>
      </c>
      <c r="B1326" s="45" t="b">
        <f>IF(ISBLANK([2]ICSALabs!E1326),FALSE,TRIM([2]ICSALabs!E1326))</f>
        <v>0</v>
      </c>
      <c r="C1326" s="45" t="b">
        <f>IF(ISBLANK([2]ICSALabs!F1326),FALSE,LOOKUP([2]ICSALabs!F1326,[1]Lookup!$A$6:$B$7))</f>
        <v>0</v>
      </c>
      <c r="D1326" s="45" t="b">
        <f>IF(ISBLANK([2]ICSALabs!G1326),FALSE,[2]ICSALabs!G1326)</f>
        <v>0</v>
      </c>
      <c r="E1326" s="45" t="str">
        <f>IF(NOT(ISBLANK([2]ICSALabs!D1326)),IF(OR(ISBLANK([2]ICSALabs!E1326),[2]ICSALabs!E1326="N/A"),"--no acb code",CONCATENATE([1]Lookup!F$1,A1326,[1]Lookup!G$1,B1326,[1]Lookup!H$1,H$1,[1]Lookup!I$1)),"--no attestation")</f>
        <v>--no attestation</v>
      </c>
      <c r="F1326" s="45" t="str">
        <f>IF(AND(NOT(ISBLANK([2]ICSALabs!G1326)),[2]ICSALabs!G1326&lt;&gt;"N/A"),IF(C1326="All",CONCATENATE([1]Lookup!F$2,D1326,[1]Lookup!G$2,B1326,[1]Lookup!H$2,H$1,[1]Lookup!I$2),CONCATENATE([1]Lookup!F$3,D1326,[1]Lookup!G$3,B1326,[1]Lookup!H$3)),"--no url")</f>
        <v>--no url</v>
      </c>
    </row>
    <row r="1327" spans="1:6" hidden="1" x14ac:dyDescent="0.25">
      <c r="A1327" s="45" t="b">
        <f>IF(ISBLANK([2]ICSALabs!D1327),FALSE,LOOKUP([2]ICSALabs!D1327,[1]Lookup!$A$2:$B$4))</f>
        <v>0</v>
      </c>
      <c r="B1327" s="45" t="b">
        <f>IF(ISBLANK([2]ICSALabs!E1327),FALSE,TRIM([2]ICSALabs!E1327))</f>
        <v>0</v>
      </c>
      <c r="C1327" s="45" t="b">
        <f>IF(ISBLANK([2]ICSALabs!F1327),FALSE,LOOKUP([2]ICSALabs!F1327,[1]Lookup!$A$6:$B$7))</f>
        <v>0</v>
      </c>
      <c r="D1327" s="45" t="b">
        <f>IF(ISBLANK([2]ICSALabs!G1327),FALSE,[2]ICSALabs!G1327)</f>
        <v>0</v>
      </c>
      <c r="E1327" s="45" t="str">
        <f>IF(NOT(ISBLANK([2]ICSALabs!D1327)),IF(OR(ISBLANK([2]ICSALabs!E1327),[2]ICSALabs!E1327="N/A"),"--no acb code",CONCATENATE([1]Lookup!F$1,A1327,[1]Lookup!G$1,B1327,[1]Lookup!H$1,H$1,[1]Lookup!I$1)),"--no attestation")</f>
        <v>--no attestation</v>
      </c>
      <c r="F1327" s="45" t="str">
        <f>IF(AND(NOT(ISBLANK([2]ICSALabs!G1327)),[2]ICSALabs!G1327&lt;&gt;"N/A"),IF(C1327="All",CONCATENATE([1]Lookup!F$2,D1327,[1]Lookup!G$2,B1327,[1]Lookup!H$2,H$1,[1]Lookup!I$2),CONCATENATE([1]Lookup!F$3,D1327,[1]Lookup!G$3,B1327,[1]Lookup!H$3)),"--no url")</f>
        <v>--no url</v>
      </c>
    </row>
    <row r="1328" spans="1:6" hidden="1" x14ac:dyDescent="0.25">
      <c r="A1328" s="45" t="b">
        <f>IF(ISBLANK([2]ICSALabs!D1328),FALSE,LOOKUP([2]ICSALabs!D1328,[1]Lookup!$A$2:$B$4))</f>
        <v>0</v>
      </c>
      <c r="B1328" s="45" t="b">
        <f>IF(ISBLANK([2]ICSALabs!E1328),FALSE,TRIM([2]ICSALabs!E1328))</f>
        <v>0</v>
      </c>
      <c r="C1328" s="45" t="b">
        <f>IF(ISBLANK([2]ICSALabs!F1328),FALSE,LOOKUP([2]ICSALabs!F1328,[1]Lookup!$A$6:$B$7))</f>
        <v>0</v>
      </c>
      <c r="D1328" s="45" t="b">
        <f>IF(ISBLANK([2]ICSALabs!G1328),FALSE,[2]ICSALabs!G1328)</f>
        <v>0</v>
      </c>
      <c r="E1328" s="45" t="str">
        <f>IF(NOT(ISBLANK([2]ICSALabs!D1328)),IF(OR(ISBLANK([2]ICSALabs!E1328),[2]ICSALabs!E1328="N/A"),"--no acb code",CONCATENATE([1]Lookup!F$1,A1328,[1]Lookup!G$1,B1328,[1]Lookup!H$1,H$1,[1]Lookup!I$1)),"--no attestation")</f>
        <v>--no attestation</v>
      </c>
      <c r="F1328" s="45" t="str">
        <f>IF(AND(NOT(ISBLANK([2]ICSALabs!G1328)),[2]ICSALabs!G1328&lt;&gt;"N/A"),IF(C1328="All",CONCATENATE([1]Lookup!F$2,D1328,[1]Lookup!G$2,B1328,[1]Lookup!H$2,H$1,[1]Lookup!I$2),CONCATENATE([1]Lookup!F$3,D1328,[1]Lookup!G$3,B1328,[1]Lookup!H$3)),"--no url")</f>
        <v>--no url</v>
      </c>
    </row>
    <row r="1329" spans="1:6" hidden="1" x14ac:dyDescent="0.25">
      <c r="A1329" s="45" t="b">
        <f>IF(ISBLANK([2]ICSALabs!D1329),FALSE,LOOKUP([2]ICSALabs!D1329,[1]Lookup!$A$2:$B$4))</f>
        <v>0</v>
      </c>
      <c r="B1329" s="45" t="b">
        <f>IF(ISBLANK([2]ICSALabs!E1329),FALSE,TRIM([2]ICSALabs!E1329))</f>
        <v>0</v>
      </c>
      <c r="C1329" s="45" t="b">
        <f>IF(ISBLANK([2]ICSALabs!F1329),FALSE,LOOKUP([2]ICSALabs!F1329,[1]Lookup!$A$6:$B$7))</f>
        <v>0</v>
      </c>
      <c r="D1329" s="45" t="b">
        <f>IF(ISBLANK([2]ICSALabs!G1329),FALSE,[2]ICSALabs!G1329)</f>
        <v>0</v>
      </c>
      <c r="E1329" s="45" t="str">
        <f>IF(NOT(ISBLANK([2]ICSALabs!D1329)),IF(OR(ISBLANK([2]ICSALabs!E1329),[2]ICSALabs!E1329="N/A"),"--no acb code",CONCATENATE([1]Lookup!F$1,A1329,[1]Lookup!G$1,B1329,[1]Lookup!H$1,H$1,[1]Lookup!I$1)),"--no attestation")</f>
        <v>--no attestation</v>
      </c>
      <c r="F1329" s="45" t="str">
        <f>IF(AND(NOT(ISBLANK([2]ICSALabs!G1329)),[2]ICSALabs!G1329&lt;&gt;"N/A"),IF(C1329="All",CONCATENATE([1]Lookup!F$2,D1329,[1]Lookup!G$2,B1329,[1]Lookup!H$2,H$1,[1]Lookup!I$2),CONCATENATE([1]Lookup!F$3,D1329,[1]Lookup!G$3,B1329,[1]Lookup!H$3)),"--no url")</f>
        <v>--no url</v>
      </c>
    </row>
    <row r="1330" spans="1:6" hidden="1" x14ac:dyDescent="0.25">
      <c r="A1330" s="45" t="b">
        <f>IF(ISBLANK([2]ICSALabs!D1330),FALSE,LOOKUP([2]ICSALabs!D1330,[1]Lookup!$A$2:$B$4))</f>
        <v>0</v>
      </c>
      <c r="B1330" s="45" t="b">
        <f>IF(ISBLANK([2]ICSALabs!E1330),FALSE,TRIM([2]ICSALabs!E1330))</f>
        <v>0</v>
      </c>
      <c r="C1330" s="45" t="b">
        <f>IF(ISBLANK([2]ICSALabs!F1330),FALSE,LOOKUP([2]ICSALabs!F1330,[1]Lookup!$A$6:$B$7))</f>
        <v>0</v>
      </c>
      <c r="D1330" s="45" t="b">
        <f>IF(ISBLANK([2]ICSALabs!G1330),FALSE,[2]ICSALabs!G1330)</f>
        <v>0</v>
      </c>
      <c r="E1330" s="45" t="str">
        <f>IF(NOT(ISBLANK([2]ICSALabs!D1330)),IF(OR(ISBLANK([2]ICSALabs!E1330),[2]ICSALabs!E1330="N/A"),"--no acb code",CONCATENATE([1]Lookup!F$1,A1330,[1]Lookup!G$1,B1330,[1]Lookup!H$1,H$1,[1]Lookup!I$1)),"--no attestation")</f>
        <v>--no attestation</v>
      </c>
      <c r="F1330" s="45" t="str">
        <f>IF(AND(NOT(ISBLANK([2]ICSALabs!G1330)),[2]ICSALabs!G1330&lt;&gt;"N/A"),IF(C1330="All",CONCATENATE([1]Lookup!F$2,D1330,[1]Lookup!G$2,B1330,[1]Lookup!H$2,H$1,[1]Lookup!I$2),CONCATENATE([1]Lookup!F$3,D1330,[1]Lookup!G$3,B1330,[1]Lookup!H$3)),"--no url")</f>
        <v>--no url</v>
      </c>
    </row>
    <row r="1331" spans="1:6" hidden="1" x14ac:dyDescent="0.25">
      <c r="A1331" s="45" t="b">
        <f>IF(ISBLANK([2]ICSALabs!D1331),FALSE,LOOKUP([2]ICSALabs!D1331,[1]Lookup!$A$2:$B$4))</f>
        <v>0</v>
      </c>
      <c r="B1331" s="45" t="b">
        <f>IF(ISBLANK([2]ICSALabs!E1331),FALSE,TRIM([2]ICSALabs!E1331))</f>
        <v>0</v>
      </c>
      <c r="C1331" s="45" t="b">
        <f>IF(ISBLANK([2]ICSALabs!F1331),FALSE,LOOKUP([2]ICSALabs!F1331,[1]Lookup!$A$6:$B$7))</f>
        <v>0</v>
      </c>
      <c r="D1331" s="45" t="b">
        <f>IF(ISBLANK([2]ICSALabs!G1331),FALSE,[2]ICSALabs!G1331)</f>
        <v>0</v>
      </c>
      <c r="E1331" s="45" t="str">
        <f>IF(NOT(ISBLANK([2]ICSALabs!D1331)),IF(OR(ISBLANK([2]ICSALabs!E1331),[2]ICSALabs!E1331="N/A"),"--no acb code",CONCATENATE([1]Lookup!F$1,A1331,[1]Lookup!G$1,B1331,[1]Lookup!H$1,H$1,[1]Lookup!I$1)),"--no attestation")</f>
        <v>--no attestation</v>
      </c>
      <c r="F1331" s="45" t="str">
        <f>IF(AND(NOT(ISBLANK([2]ICSALabs!G1331)),[2]ICSALabs!G1331&lt;&gt;"N/A"),IF(C1331="All",CONCATENATE([1]Lookup!F$2,D1331,[1]Lookup!G$2,B1331,[1]Lookup!H$2,H$1,[1]Lookup!I$2),CONCATENATE([1]Lookup!F$3,D1331,[1]Lookup!G$3,B1331,[1]Lookup!H$3)),"--no url")</f>
        <v>--no url</v>
      </c>
    </row>
    <row r="1332" spans="1:6" hidden="1" x14ac:dyDescent="0.25">
      <c r="A1332" s="45" t="b">
        <f>IF(ISBLANK([2]ICSALabs!D1332),FALSE,LOOKUP([2]ICSALabs!D1332,[1]Lookup!$A$2:$B$4))</f>
        <v>0</v>
      </c>
      <c r="B1332" s="45" t="b">
        <f>IF(ISBLANK([2]ICSALabs!E1332),FALSE,TRIM([2]ICSALabs!E1332))</f>
        <v>0</v>
      </c>
      <c r="C1332" s="45" t="b">
        <f>IF(ISBLANK([2]ICSALabs!F1332),FALSE,LOOKUP([2]ICSALabs!F1332,[1]Lookup!$A$6:$B$7))</f>
        <v>0</v>
      </c>
      <c r="D1332" s="45" t="b">
        <f>IF(ISBLANK([2]ICSALabs!G1332),FALSE,[2]ICSALabs!G1332)</f>
        <v>0</v>
      </c>
      <c r="E1332" s="45" t="str">
        <f>IF(NOT(ISBLANK([2]ICSALabs!D1332)),IF(OR(ISBLANK([2]ICSALabs!E1332),[2]ICSALabs!E1332="N/A"),"--no acb code",CONCATENATE([1]Lookup!F$1,A1332,[1]Lookup!G$1,B1332,[1]Lookup!H$1,H$1,[1]Lookup!I$1)),"--no attestation")</f>
        <v>--no attestation</v>
      </c>
      <c r="F1332" s="45" t="str">
        <f>IF(AND(NOT(ISBLANK([2]ICSALabs!G1332)),[2]ICSALabs!G1332&lt;&gt;"N/A"),IF(C1332="All",CONCATENATE([1]Lookup!F$2,D1332,[1]Lookup!G$2,B1332,[1]Lookup!H$2,H$1,[1]Lookup!I$2),CONCATENATE([1]Lookup!F$3,D1332,[1]Lookup!G$3,B1332,[1]Lookup!H$3)),"--no url")</f>
        <v>--no url</v>
      </c>
    </row>
    <row r="1333" spans="1:6" hidden="1" x14ac:dyDescent="0.25">
      <c r="A1333" s="45" t="b">
        <f>IF(ISBLANK([2]ICSALabs!D1333),FALSE,LOOKUP([2]ICSALabs!D1333,[1]Lookup!$A$2:$B$4))</f>
        <v>0</v>
      </c>
      <c r="B1333" s="45" t="b">
        <f>IF(ISBLANK([2]ICSALabs!E1333),FALSE,TRIM([2]ICSALabs!E1333))</f>
        <v>0</v>
      </c>
      <c r="C1333" s="45" t="b">
        <f>IF(ISBLANK([2]ICSALabs!F1333),FALSE,LOOKUP([2]ICSALabs!F1333,[1]Lookup!$A$6:$B$7))</f>
        <v>0</v>
      </c>
      <c r="D1333" s="45" t="b">
        <f>IF(ISBLANK([2]ICSALabs!G1333),FALSE,[2]ICSALabs!G1333)</f>
        <v>0</v>
      </c>
      <c r="E1333" s="45" t="str">
        <f>IF(NOT(ISBLANK([2]ICSALabs!D1333)),IF(OR(ISBLANK([2]ICSALabs!E1333),[2]ICSALabs!E1333="N/A"),"--no acb code",CONCATENATE([1]Lookup!F$1,A1333,[1]Lookup!G$1,B1333,[1]Lookup!H$1,H$1,[1]Lookup!I$1)),"--no attestation")</f>
        <v>--no attestation</v>
      </c>
      <c r="F1333" s="45" t="str">
        <f>IF(AND(NOT(ISBLANK([2]ICSALabs!G1333)),[2]ICSALabs!G1333&lt;&gt;"N/A"),IF(C1333="All",CONCATENATE([1]Lookup!F$2,D1333,[1]Lookup!G$2,B1333,[1]Lookup!H$2,H$1,[1]Lookup!I$2),CONCATENATE([1]Lookup!F$3,D1333,[1]Lookup!G$3,B1333,[1]Lookup!H$3)),"--no url")</f>
        <v>--no url</v>
      </c>
    </row>
    <row r="1334" spans="1:6" hidden="1" x14ac:dyDescent="0.25">
      <c r="A1334" s="45" t="b">
        <f>IF(ISBLANK([2]ICSALabs!D1334),FALSE,LOOKUP([2]ICSALabs!D1334,[1]Lookup!$A$2:$B$4))</f>
        <v>0</v>
      </c>
      <c r="B1334" s="45" t="b">
        <f>IF(ISBLANK([2]ICSALabs!E1334),FALSE,TRIM([2]ICSALabs!E1334))</f>
        <v>0</v>
      </c>
      <c r="C1334" s="45" t="b">
        <f>IF(ISBLANK([2]ICSALabs!F1334),FALSE,LOOKUP([2]ICSALabs!F1334,[1]Lookup!$A$6:$B$7))</f>
        <v>0</v>
      </c>
      <c r="D1334" s="45" t="b">
        <f>IF(ISBLANK([2]ICSALabs!G1334),FALSE,[2]ICSALabs!G1334)</f>
        <v>0</v>
      </c>
      <c r="E1334" s="45" t="str">
        <f>IF(NOT(ISBLANK([2]ICSALabs!D1334)),IF(OR(ISBLANK([2]ICSALabs!E1334),[2]ICSALabs!E1334="N/A"),"--no acb code",CONCATENATE([1]Lookup!F$1,A1334,[1]Lookup!G$1,B1334,[1]Lookup!H$1,H$1,[1]Lookup!I$1)),"--no attestation")</f>
        <v>--no attestation</v>
      </c>
      <c r="F1334" s="45" t="str">
        <f>IF(AND(NOT(ISBLANK([2]ICSALabs!G1334)),[2]ICSALabs!G1334&lt;&gt;"N/A"),IF(C1334="All",CONCATENATE([1]Lookup!F$2,D1334,[1]Lookup!G$2,B1334,[1]Lookup!H$2,H$1,[1]Lookup!I$2),CONCATENATE([1]Lookup!F$3,D1334,[1]Lookup!G$3,B1334,[1]Lookup!H$3)),"--no url")</f>
        <v>--no url</v>
      </c>
    </row>
    <row r="1335" spans="1:6" hidden="1" x14ac:dyDescent="0.25">
      <c r="A1335" s="45" t="b">
        <f>IF(ISBLANK([2]ICSALabs!D1335),FALSE,LOOKUP([2]ICSALabs!D1335,[1]Lookup!$A$2:$B$4))</f>
        <v>0</v>
      </c>
      <c r="B1335" s="45" t="b">
        <f>IF(ISBLANK([2]ICSALabs!E1335),FALSE,TRIM([2]ICSALabs!E1335))</f>
        <v>0</v>
      </c>
      <c r="C1335" s="45" t="b">
        <f>IF(ISBLANK([2]ICSALabs!F1335),FALSE,LOOKUP([2]ICSALabs!F1335,[1]Lookup!$A$6:$B$7))</f>
        <v>0</v>
      </c>
      <c r="D1335" s="45" t="b">
        <f>IF(ISBLANK([2]ICSALabs!G1335),FALSE,[2]ICSALabs!G1335)</f>
        <v>0</v>
      </c>
      <c r="E1335" s="45" t="str">
        <f>IF(NOT(ISBLANK([2]ICSALabs!D1335)),IF(OR(ISBLANK([2]ICSALabs!E1335),[2]ICSALabs!E1335="N/A"),"--no acb code",CONCATENATE([1]Lookup!F$1,A1335,[1]Lookup!G$1,B1335,[1]Lookup!H$1,H$1,[1]Lookup!I$1)),"--no attestation")</f>
        <v>--no attestation</v>
      </c>
      <c r="F1335" s="45" t="str">
        <f>IF(AND(NOT(ISBLANK([2]ICSALabs!G1335)),[2]ICSALabs!G1335&lt;&gt;"N/A"),IF(C1335="All",CONCATENATE([1]Lookup!F$2,D1335,[1]Lookup!G$2,B1335,[1]Lookup!H$2,H$1,[1]Lookup!I$2),CONCATENATE([1]Lookup!F$3,D1335,[1]Lookup!G$3,B1335,[1]Lookup!H$3)),"--no url")</f>
        <v>--no url</v>
      </c>
    </row>
    <row r="1336" spans="1:6" hidden="1" x14ac:dyDescent="0.25">
      <c r="A1336" s="45" t="b">
        <f>IF(ISBLANK([2]ICSALabs!D1336),FALSE,LOOKUP([2]ICSALabs!D1336,[1]Lookup!$A$2:$B$4))</f>
        <v>0</v>
      </c>
      <c r="B1336" s="45" t="b">
        <f>IF(ISBLANK([2]ICSALabs!E1336),FALSE,TRIM([2]ICSALabs!E1336))</f>
        <v>0</v>
      </c>
      <c r="C1336" s="45" t="b">
        <f>IF(ISBLANK([2]ICSALabs!F1336),FALSE,LOOKUP([2]ICSALabs!F1336,[1]Lookup!$A$6:$B$7))</f>
        <v>0</v>
      </c>
      <c r="D1336" s="45" t="b">
        <f>IF(ISBLANK([2]ICSALabs!G1336),FALSE,[2]ICSALabs!G1336)</f>
        <v>0</v>
      </c>
      <c r="E1336" s="45" t="str">
        <f>IF(NOT(ISBLANK([2]ICSALabs!D1336)),IF(OR(ISBLANK([2]ICSALabs!E1336),[2]ICSALabs!E1336="N/A"),"--no acb code",CONCATENATE([1]Lookup!F$1,A1336,[1]Lookup!G$1,B1336,[1]Lookup!H$1,H$1,[1]Lookup!I$1)),"--no attestation")</f>
        <v>--no attestation</v>
      </c>
      <c r="F1336" s="45" t="str">
        <f>IF(AND(NOT(ISBLANK([2]ICSALabs!G1336)),[2]ICSALabs!G1336&lt;&gt;"N/A"),IF(C1336="All",CONCATENATE([1]Lookup!F$2,D1336,[1]Lookup!G$2,B1336,[1]Lookup!H$2,H$1,[1]Lookup!I$2),CONCATENATE([1]Lookup!F$3,D1336,[1]Lookup!G$3,B1336,[1]Lookup!H$3)),"--no url")</f>
        <v>--no url</v>
      </c>
    </row>
    <row r="1337" spans="1:6" x14ac:dyDescent="0.25">
      <c r="A1337" s="45" t="str">
        <f>IF(ISBLANK([2]ICSALabs!D1337),FALSE,LOOKUP([2]ICSALabs!D1337,[1]Lookup!$A$2:$B$4))</f>
        <v>Affirmative</v>
      </c>
      <c r="B1337" s="45" t="str">
        <f>IF(ISBLANK([2]ICSALabs!E1337),FALSE,TRIM([2]ICSALabs!E1337))</f>
        <v>150000R00</v>
      </c>
      <c r="C1337" s="45" t="str">
        <f>IF(ISBLANK([2]ICSALabs!F1337),FALSE,LOOKUP([2]ICSALabs!F1337,[1]Lookup!$A$6:$B$7))</f>
        <v>All</v>
      </c>
      <c r="D1337" s="45" t="str">
        <f>IF(ISBLANK([2]ICSALabs!G1337),FALSE,[2]ICSALabs!G1337)</f>
        <v>http://www.stevendale.com/documents/PediNotes_MU_Certification.pdf</v>
      </c>
      <c r="E1337" s="45" t="str">
        <f>IF(NOT(ISBLANK([2]ICSALabs!D1337)),IF(OR(ISBLANK([2]ICSALabs!E1337),[2]ICSALabs!E1337="N/A"),"--no acb code",CONCATENATE([1]Lookup!F$1,A1337,[1]Lookup!G$1,B1337,[1]Lookup!H$1,H$1,[1]Lookup!I$1)),"--no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'150000R00' and cb."name" = 'ICSA Labs' and cp.product_version_id = pv.product_version_id and pv.product_id = p.product_id and p.vendor_id = vend.vendor_id;</v>
      </c>
      <c r="F1337" s="45" t="str">
        <f>IF(AND(NOT(ISBLANK([2]ICSALabs!G1337)),[2]ICSALabs!G1337&lt;&gt;"N/A"),IF(C1337="All",CONCATENATE([1]Lookup!F$2,D1337,[1]Lookup!G$2,B1337,[1]Lookup!H$2,H$1,[1]Lookup!I$2),CONCATENATE([1]Lookup!F$3,D1337,[1]Lookup!G$3,B1337,[1]Lookup!H$3)),"--no url")</f>
        <v>update openchpl.certified_product as cp set transparency_attestation_url = 'http://www.stevendale.com/documents/PediNotes_MU_Certification.pdf' from (select certified_product_id from (select vend.vendor_code from openchpl.certified_product as cp, openchpl.product_version as pv, openchpl.product as p, openchpl.vendor as vend where cp.acb_certification_id = '150000R00'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38" spans="1:6" hidden="1" x14ac:dyDescent="0.25">
      <c r="A1338" s="45" t="b">
        <f>IF(ISBLANK([2]ICSALabs!D1338),FALSE,LOOKUP([2]ICSALabs!D1338,[1]Lookup!$A$2:$B$4))</f>
        <v>0</v>
      </c>
      <c r="B1338" s="45" t="b">
        <f>IF(ISBLANK([2]ICSALabs!E1338),FALSE,TRIM([2]ICSALabs!E1338))</f>
        <v>0</v>
      </c>
      <c r="C1338" s="45" t="b">
        <f>IF(ISBLANK([2]ICSALabs!F1338),FALSE,LOOKUP([2]ICSALabs!F1338,[1]Lookup!$A$6:$B$7))</f>
        <v>0</v>
      </c>
      <c r="D1338" s="45" t="b">
        <f>IF(ISBLANK([2]ICSALabs!G1338),FALSE,[2]ICSALabs!G1338)</f>
        <v>0</v>
      </c>
      <c r="E1338" s="45" t="str">
        <f>IF(NOT(ISBLANK([2]ICSALabs!D1338)),IF(OR(ISBLANK([2]ICSALabs!E1338),[2]ICSALabs!E1338="N/A"),"--no acb code",CONCATENATE([1]Lookup!F$1,A1338,[1]Lookup!G$1,B1338,[1]Lookup!H$1,H$1,[1]Lookup!I$1)),"--no attestation")</f>
        <v>--no attestation</v>
      </c>
      <c r="F1338" s="45" t="str">
        <f>IF(AND(NOT(ISBLANK([2]ICSALabs!G1338)),[2]ICSALabs!G1338&lt;&gt;"N/A"),IF(C1338="All",CONCATENATE([1]Lookup!F$2,D1338,[1]Lookup!G$2,B1338,[1]Lookup!H$2,H$1,[1]Lookup!I$2),CONCATENATE([1]Lookup!F$3,D1338,[1]Lookup!G$3,B1338,[1]Lookup!H$3)),"--no url")</f>
        <v>--no url</v>
      </c>
    </row>
    <row r="1339" spans="1:6" hidden="1" x14ac:dyDescent="0.25">
      <c r="A1339" s="45" t="b">
        <f>IF(ISBLANK([2]ICSALabs!D1339),FALSE,LOOKUP([2]ICSALabs!D1339,[1]Lookup!$A$2:$B$4))</f>
        <v>0</v>
      </c>
      <c r="B1339" s="45" t="b">
        <f>IF(ISBLANK([2]ICSALabs!E1339),FALSE,TRIM([2]ICSALabs!E1339))</f>
        <v>0</v>
      </c>
      <c r="C1339" s="45" t="b">
        <f>IF(ISBLANK([2]ICSALabs!F1339),FALSE,LOOKUP([2]ICSALabs!F1339,[1]Lookup!$A$6:$B$7))</f>
        <v>0</v>
      </c>
      <c r="D1339" s="45" t="b">
        <f>IF(ISBLANK([2]ICSALabs!G1339),FALSE,[2]ICSALabs!G1339)</f>
        <v>0</v>
      </c>
      <c r="E1339" s="45" t="str">
        <f>IF(NOT(ISBLANK([2]ICSALabs!D1339)),IF(OR(ISBLANK([2]ICSALabs!E1339),[2]ICSALabs!E1339="N/A"),"--no acb code",CONCATENATE([1]Lookup!F$1,A1339,[1]Lookup!G$1,B1339,[1]Lookup!H$1,H$1,[1]Lookup!I$1)),"--no attestation")</f>
        <v>--no attestation</v>
      </c>
      <c r="F1339" s="45" t="str">
        <f>IF(AND(NOT(ISBLANK([2]ICSALabs!G1339)),[2]ICSALabs!G1339&lt;&gt;"N/A"),IF(C1339="All",CONCATENATE([1]Lookup!F$2,D1339,[1]Lookup!G$2,B1339,[1]Lookup!H$2,H$1,[1]Lookup!I$2),CONCATENATE([1]Lookup!F$3,D1339,[1]Lookup!G$3,B1339,[1]Lookup!H$3)),"--no url")</f>
        <v>--no url</v>
      </c>
    </row>
    <row r="1340" spans="1:6" x14ac:dyDescent="0.25">
      <c r="A1340" s="45" t="b">
        <f>IF(ISBLANK([2]ICSALabs!D1340),FALSE,LOOKUP([2]ICSALabs!D1340,[1]Lookup!$A$2:$B$4))</f>
        <v>0</v>
      </c>
      <c r="B1340" s="45" t="str">
        <f>IF(ISBLANK([2]ICSALabs!E1340),FALSE,TRIM([2]ICSALabs!E1340))</f>
        <v>130115R00</v>
      </c>
      <c r="C1340" s="45" t="str">
        <f>IF(ISBLANK([2]ICSALabs!F1340),FALSE,LOOKUP([2]ICSALabs!F1340,[1]Lookup!$A$6:$B$7))</f>
        <v>All</v>
      </c>
      <c r="D1340" s="45" t="str">
        <f>IF(ISBLANK([2]ICSALabs!G1340),FALSE,[2]ICSALabs!G1340)</f>
        <v>www.stratusemr.com/meaningful-use/</v>
      </c>
      <c r="E1340" s="45" t="str">
        <f>IF(NOT(ISBLANK([2]ICSALabs!D1340)),IF(OR(ISBLANK([2]ICSALabs!E1340),[2]ICSALabs!E1340="N/A"),"--no acb code",CONCATENATE([1]Lookup!F$1,A1340,[1]Lookup!G$1,B1340,[1]Lookup!H$1,H$1,[1]Lookup!I$1)),"--no attestation")</f>
        <v>--no attestation</v>
      </c>
      <c r="F1340" s="45" t="str">
        <f>IF(AND(NOT(ISBLANK([2]ICSALabs!G1340)),[2]ICSALabs!G1340&lt;&gt;"N/A"),IF(C1340="All",CONCATENATE([1]Lookup!F$2,D1340,[1]Lookup!G$2,B1340,[1]Lookup!H$2,H$1,[1]Lookup!I$2),CONCATENATE([1]Lookup!F$3,D1340,[1]Lookup!G$3,B1340,[1]Lookup!H$3)),"--no url")</f>
        <v>update openchpl.certified_product as cp set transparency_attestation_url = 'www.stratusemr.com/meaningful-use/' from (select certified_product_id from (select vend.vendor_code from openchpl.certified_product as cp, openchpl.product_version as pv, openchpl.product as p, openchpl.vendor as vend where cp.acb_certification_id = '130115R00'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41" spans="1:6" hidden="1" x14ac:dyDescent="0.25">
      <c r="A1341" s="45" t="b">
        <f>IF(ISBLANK([2]ICSALabs!D1341),FALSE,LOOKUP([2]ICSALabs!D1341,[1]Lookup!$A$2:$B$4))</f>
        <v>0</v>
      </c>
      <c r="B1341" s="45" t="b">
        <f>IF(ISBLANK([2]ICSALabs!E1341),FALSE,TRIM([2]ICSALabs!E1341))</f>
        <v>0</v>
      </c>
      <c r="C1341" s="45" t="b">
        <f>IF(ISBLANK([2]ICSALabs!F1341),FALSE,LOOKUP([2]ICSALabs!F1341,[1]Lookup!$A$6:$B$7))</f>
        <v>0</v>
      </c>
      <c r="D1341" s="45" t="b">
        <f>IF(ISBLANK([2]ICSALabs!G1341),FALSE,[2]ICSALabs!G1341)</f>
        <v>0</v>
      </c>
      <c r="E1341" s="45" t="str">
        <f>IF(NOT(ISBLANK([2]ICSALabs!D1341)),IF(OR(ISBLANK([2]ICSALabs!E1341),[2]ICSALabs!E1341="N/A"),"--no acb code",CONCATENATE([1]Lookup!F$1,A1341,[1]Lookup!G$1,B1341,[1]Lookup!H$1,H$1,[1]Lookup!I$1)),"--no attestation")</f>
        <v>--no attestation</v>
      </c>
      <c r="F1341" s="45" t="str">
        <f>IF(AND(NOT(ISBLANK([2]ICSALabs!G1341)),[2]ICSALabs!G1341&lt;&gt;"N/A"),IF(C1341="All",CONCATENATE([1]Lookup!F$2,D1341,[1]Lookup!G$2,B1341,[1]Lookup!H$2,H$1,[1]Lookup!I$2),CONCATENATE([1]Lookup!F$3,D1341,[1]Lookup!G$3,B1341,[1]Lookup!H$3)),"--no url")</f>
        <v>--no url</v>
      </c>
    </row>
    <row r="1342" spans="1:6" hidden="1" x14ac:dyDescent="0.25">
      <c r="A1342" s="45" t="b">
        <f>IF(ISBLANK([2]ICSALabs!D1342),FALSE,LOOKUP([2]ICSALabs!D1342,[1]Lookup!$A$2:$B$4))</f>
        <v>0</v>
      </c>
      <c r="B1342" s="45" t="b">
        <f>IF(ISBLANK([2]ICSALabs!E1342),FALSE,TRIM([2]ICSALabs!E1342))</f>
        <v>0</v>
      </c>
      <c r="C1342" s="45" t="b">
        <f>IF(ISBLANK([2]ICSALabs!F1342),FALSE,LOOKUP([2]ICSALabs!F1342,[1]Lookup!$A$6:$B$7))</f>
        <v>0</v>
      </c>
      <c r="D1342" s="45" t="b">
        <f>IF(ISBLANK([2]ICSALabs!G1342),FALSE,[2]ICSALabs!G1342)</f>
        <v>0</v>
      </c>
      <c r="E1342" s="45" t="str">
        <f>IF(NOT(ISBLANK([2]ICSALabs!D1342)),IF(OR(ISBLANK([2]ICSALabs!E1342),[2]ICSALabs!E1342="N/A"),"--no acb code",CONCATENATE([1]Lookup!F$1,A1342,[1]Lookup!G$1,B1342,[1]Lookup!H$1,H$1,[1]Lookup!I$1)),"--no attestation")</f>
        <v>--no attestation</v>
      </c>
      <c r="F1342" s="45" t="str">
        <f>IF(AND(NOT(ISBLANK([2]ICSALabs!G1342)),[2]ICSALabs!G1342&lt;&gt;"N/A"),IF(C1342="All",CONCATENATE([1]Lookup!F$2,D1342,[1]Lookup!G$2,B1342,[1]Lookup!H$2,H$1,[1]Lookup!I$2),CONCATENATE([1]Lookup!F$3,D1342,[1]Lookup!G$3,B1342,[1]Lookup!H$3)),"--no url")</f>
        <v>--no url</v>
      </c>
    </row>
    <row r="1343" spans="1:6" hidden="1" x14ac:dyDescent="0.25">
      <c r="A1343" s="45" t="b">
        <f>IF(ISBLANK([2]ICSALabs!D1343),FALSE,LOOKUP([2]ICSALabs!D1343,[1]Lookup!$A$2:$B$4))</f>
        <v>0</v>
      </c>
      <c r="B1343" s="45" t="b">
        <f>IF(ISBLANK([2]ICSALabs!E1343),FALSE,TRIM([2]ICSALabs!E1343))</f>
        <v>0</v>
      </c>
      <c r="C1343" s="45" t="b">
        <f>IF(ISBLANK([2]ICSALabs!F1343),FALSE,LOOKUP([2]ICSALabs!F1343,[1]Lookup!$A$6:$B$7))</f>
        <v>0</v>
      </c>
      <c r="D1343" s="45" t="b">
        <f>IF(ISBLANK([2]ICSALabs!G1343),FALSE,[2]ICSALabs!G1343)</f>
        <v>0</v>
      </c>
      <c r="E1343" s="45" t="str">
        <f>IF(NOT(ISBLANK([2]ICSALabs!D1343)),IF(OR(ISBLANK([2]ICSALabs!E1343),[2]ICSALabs!E1343="N/A"),"--no acb code",CONCATENATE([1]Lookup!F$1,A1343,[1]Lookup!G$1,B1343,[1]Lookup!H$1,H$1,[1]Lookup!I$1)),"--no attestation")</f>
        <v>--no attestation</v>
      </c>
      <c r="F1343" s="45" t="str">
        <f>IF(AND(NOT(ISBLANK([2]ICSALabs!G1343)),[2]ICSALabs!G1343&lt;&gt;"N/A"),IF(C1343="All",CONCATENATE([1]Lookup!F$2,D1343,[1]Lookup!G$2,B1343,[1]Lookup!H$2,H$1,[1]Lookup!I$2),CONCATENATE([1]Lookup!F$3,D1343,[1]Lookup!G$3,B1343,[1]Lookup!H$3)),"--no url")</f>
        <v>--no url</v>
      </c>
    </row>
    <row r="1344" spans="1:6" hidden="1" x14ac:dyDescent="0.25">
      <c r="A1344" s="45" t="b">
        <f>IF(ISBLANK([2]ICSALabs!D1344),FALSE,LOOKUP([2]ICSALabs!D1344,[1]Lookup!$A$2:$B$4))</f>
        <v>0</v>
      </c>
      <c r="B1344" s="45" t="b">
        <f>IF(ISBLANK([2]ICSALabs!E1344),FALSE,TRIM([2]ICSALabs!E1344))</f>
        <v>0</v>
      </c>
      <c r="C1344" s="45" t="b">
        <f>IF(ISBLANK([2]ICSALabs!F1344),FALSE,LOOKUP([2]ICSALabs!F1344,[1]Lookup!$A$6:$B$7))</f>
        <v>0</v>
      </c>
      <c r="D1344" s="45" t="b">
        <f>IF(ISBLANK([2]ICSALabs!G1344),FALSE,[2]ICSALabs!G1344)</f>
        <v>0</v>
      </c>
      <c r="E1344" s="45" t="str">
        <f>IF(NOT(ISBLANK([2]ICSALabs!D1344)),IF(OR(ISBLANK([2]ICSALabs!E1344),[2]ICSALabs!E1344="N/A"),"--no acb code",CONCATENATE([1]Lookup!F$1,A1344,[1]Lookup!G$1,B1344,[1]Lookup!H$1,H$1,[1]Lookup!I$1)),"--no attestation")</f>
        <v>--no attestation</v>
      </c>
      <c r="F1344" s="45" t="str">
        <f>IF(AND(NOT(ISBLANK([2]ICSALabs!G1344)),[2]ICSALabs!G1344&lt;&gt;"N/A"),IF(C1344="All",CONCATENATE([1]Lookup!F$2,D1344,[1]Lookup!G$2,B1344,[1]Lookup!H$2,H$1,[1]Lookup!I$2),CONCATENATE([1]Lookup!F$3,D1344,[1]Lookup!G$3,B1344,[1]Lookup!H$3)),"--no url")</f>
        <v>--no url</v>
      </c>
    </row>
    <row r="1345" spans="1:6" hidden="1" x14ac:dyDescent="0.25">
      <c r="A1345" s="45" t="b">
        <f>IF(ISBLANK([2]ICSALabs!D1345),FALSE,LOOKUP([2]ICSALabs!D1345,[1]Lookup!$A$2:$B$4))</f>
        <v>0</v>
      </c>
      <c r="B1345" s="45" t="b">
        <f>IF(ISBLANK([2]ICSALabs!E1345),FALSE,TRIM([2]ICSALabs!E1345))</f>
        <v>0</v>
      </c>
      <c r="C1345" s="45" t="b">
        <f>IF(ISBLANK([2]ICSALabs!F1345),FALSE,LOOKUP([2]ICSALabs!F1345,[1]Lookup!$A$6:$B$7))</f>
        <v>0</v>
      </c>
      <c r="D1345" s="45" t="b">
        <f>IF(ISBLANK([2]ICSALabs!G1345),FALSE,[2]ICSALabs!G1345)</f>
        <v>0</v>
      </c>
      <c r="E1345" s="45" t="str">
        <f>IF(NOT(ISBLANK([2]ICSALabs!D1345)),IF(OR(ISBLANK([2]ICSALabs!E1345),[2]ICSALabs!E1345="N/A"),"--no acb code",CONCATENATE([1]Lookup!F$1,A1345,[1]Lookup!G$1,B1345,[1]Lookup!H$1,H$1,[1]Lookup!I$1)),"--no attestation")</f>
        <v>--no attestation</v>
      </c>
      <c r="F1345" s="45" t="str">
        <f>IF(AND(NOT(ISBLANK([2]ICSALabs!G1345)),[2]ICSALabs!G1345&lt;&gt;"N/A"),IF(C1345="All",CONCATENATE([1]Lookup!F$2,D1345,[1]Lookup!G$2,B1345,[1]Lookup!H$2,H$1,[1]Lookup!I$2),CONCATENATE([1]Lookup!F$3,D1345,[1]Lookup!G$3,B1345,[1]Lookup!H$3)),"--no url")</f>
        <v>--no url</v>
      </c>
    </row>
    <row r="1346" spans="1:6" hidden="1" x14ac:dyDescent="0.25">
      <c r="A1346" s="45" t="b">
        <f>IF(ISBLANK([2]ICSALabs!D1346),FALSE,LOOKUP([2]ICSALabs!D1346,[1]Lookup!$A$2:$B$4))</f>
        <v>0</v>
      </c>
      <c r="B1346" s="45" t="b">
        <f>IF(ISBLANK([2]ICSALabs!E1346),FALSE,TRIM([2]ICSALabs!E1346))</f>
        <v>0</v>
      </c>
      <c r="C1346" s="45" t="b">
        <f>IF(ISBLANK([2]ICSALabs!F1346),FALSE,LOOKUP([2]ICSALabs!F1346,[1]Lookup!$A$6:$B$7))</f>
        <v>0</v>
      </c>
      <c r="D1346" s="45" t="b">
        <f>IF(ISBLANK([2]ICSALabs!G1346),FALSE,[2]ICSALabs!G1346)</f>
        <v>0</v>
      </c>
      <c r="E1346" s="45" t="str">
        <f>IF(NOT(ISBLANK([2]ICSALabs!D1346)),IF(OR(ISBLANK([2]ICSALabs!E1346),[2]ICSALabs!E1346="N/A"),"--no acb code",CONCATENATE([1]Lookup!F$1,A1346,[1]Lookup!G$1,B1346,[1]Lookup!H$1,H$1,[1]Lookup!I$1)),"--no attestation")</f>
        <v>--no attestation</v>
      </c>
      <c r="F1346" s="45" t="str">
        <f>IF(AND(NOT(ISBLANK([2]ICSALabs!G1346)),[2]ICSALabs!G1346&lt;&gt;"N/A"),IF(C1346="All",CONCATENATE([1]Lookup!F$2,D1346,[1]Lookup!G$2,B1346,[1]Lookup!H$2,H$1,[1]Lookup!I$2),CONCATENATE([1]Lookup!F$3,D1346,[1]Lookup!G$3,B1346,[1]Lookup!H$3)),"--no url")</f>
        <v>--no url</v>
      </c>
    </row>
    <row r="1347" spans="1:6" hidden="1" x14ac:dyDescent="0.25">
      <c r="A1347" s="45" t="b">
        <f>IF(ISBLANK([2]ICSALabs!D1347),FALSE,LOOKUP([2]ICSALabs!D1347,[1]Lookup!$A$2:$B$4))</f>
        <v>0</v>
      </c>
      <c r="B1347" s="45" t="b">
        <f>IF(ISBLANK([2]ICSALabs!E1347),FALSE,TRIM([2]ICSALabs!E1347))</f>
        <v>0</v>
      </c>
      <c r="C1347" s="45" t="b">
        <f>IF(ISBLANK([2]ICSALabs!F1347),FALSE,LOOKUP([2]ICSALabs!F1347,[1]Lookup!$A$6:$B$7))</f>
        <v>0</v>
      </c>
      <c r="D1347" s="45" t="b">
        <f>IF(ISBLANK([2]ICSALabs!G1347),FALSE,[2]ICSALabs!G1347)</f>
        <v>0</v>
      </c>
      <c r="E1347" s="45" t="str">
        <f>IF(NOT(ISBLANK([2]ICSALabs!D1347)),IF(OR(ISBLANK([2]ICSALabs!E1347),[2]ICSALabs!E1347="N/A"),"--no acb code",CONCATENATE([1]Lookup!F$1,A1347,[1]Lookup!G$1,B1347,[1]Lookup!H$1,H$1,[1]Lookup!I$1)),"--no attestation")</f>
        <v>--no attestation</v>
      </c>
      <c r="F1347" s="45" t="str">
        <f>IF(AND(NOT(ISBLANK([2]ICSALabs!G1347)),[2]ICSALabs!G1347&lt;&gt;"N/A"),IF(C1347="All",CONCATENATE([1]Lookup!F$2,D1347,[1]Lookup!G$2,B1347,[1]Lookup!H$2,H$1,[1]Lookup!I$2),CONCATENATE([1]Lookup!F$3,D1347,[1]Lookup!G$3,B1347,[1]Lookup!H$3)),"--no url")</f>
        <v>--no url</v>
      </c>
    </row>
    <row r="1348" spans="1:6" hidden="1" x14ac:dyDescent="0.25">
      <c r="A1348" s="45" t="b">
        <f>IF(ISBLANK([2]ICSALabs!D1348),FALSE,LOOKUP([2]ICSALabs!D1348,[1]Lookup!$A$2:$B$4))</f>
        <v>0</v>
      </c>
      <c r="B1348" s="45" t="b">
        <f>IF(ISBLANK([2]ICSALabs!E1348),FALSE,TRIM([2]ICSALabs!E1348))</f>
        <v>0</v>
      </c>
      <c r="C1348" s="45" t="b">
        <f>IF(ISBLANK([2]ICSALabs!F1348),FALSE,LOOKUP([2]ICSALabs!F1348,[1]Lookup!$A$6:$B$7))</f>
        <v>0</v>
      </c>
      <c r="D1348" s="45" t="b">
        <f>IF(ISBLANK([2]ICSALabs!G1348),FALSE,[2]ICSALabs!G1348)</f>
        <v>0</v>
      </c>
      <c r="E1348" s="45" t="str">
        <f>IF(NOT(ISBLANK([2]ICSALabs!D1348)),IF(OR(ISBLANK([2]ICSALabs!E1348),[2]ICSALabs!E1348="N/A"),"--no acb code",CONCATENATE([1]Lookup!F$1,A1348,[1]Lookup!G$1,B1348,[1]Lookup!H$1,H$1,[1]Lookup!I$1)),"--no attestation")</f>
        <v>--no attestation</v>
      </c>
      <c r="F1348" s="45" t="str">
        <f>IF(AND(NOT(ISBLANK([2]ICSALabs!G1348)),[2]ICSALabs!G1348&lt;&gt;"N/A"),IF(C1348="All",CONCATENATE([1]Lookup!F$2,D1348,[1]Lookup!G$2,B1348,[1]Lookup!H$2,H$1,[1]Lookup!I$2),CONCATENATE([1]Lookup!F$3,D1348,[1]Lookup!G$3,B1348,[1]Lookup!H$3)),"--no url")</f>
        <v>--no url</v>
      </c>
    </row>
    <row r="1349" spans="1:6" hidden="1" x14ac:dyDescent="0.25">
      <c r="A1349" s="45" t="b">
        <f>IF(ISBLANK([2]ICSALabs!D1349),FALSE,LOOKUP([2]ICSALabs!D1349,[1]Lookup!$A$2:$B$4))</f>
        <v>0</v>
      </c>
      <c r="B1349" s="45" t="b">
        <f>IF(ISBLANK([2]ICSALabs!E1349),FALSE,TRIM([2]ICSALabs!E1349))</f>
        <v>0</v>
      </c>
      <c r="C1349" s="45" t="b">
        <f>IF(ISBLANK([2]ICSALabs!F1349),FALSE,LOOKUP([2]ICSALabs!F1349,[1]Lookup!$A$6:$B$7))</f>
        <v>0</v>
      </c>
      <c r="D1349" s="45" t="b">
        <f>IF(ISBLANK([2]ICSALabs!G1349),FALSE,[2]ICSALabs!G1349)</f>
        <v>0</v>
      </c>
      <c r="E1349" s="45" t="str">
        <f>IF(NOT(ISBLANK([2]ICSALabs!D1349)),IF(OR(ISBLANK([2]ICSALabs!E1349),[2]ICSALabs!E1349="N/A"),"--no acb code",CONCATENATE([1]Lookup!F$1,A1349,[1]Lookup!G$1,B1349,[1]Lookup!H$1,H$1,[1]Lookup!I$1)),"--no attestation")</f>
        <v>--no attestation</v>
      </c>
      <c r="F1349" s="45" t="str">
        <f>IF(AND(NOT(ISBLANK([2]ICSALabs!G1349)),[2]ICSALabs!G1349&lt;&gt;"N/A"),IF(C1349="All",CONCATENATE([1]Lookup!F$2,D1349,[1]Lookup!G$2,B1349,[1]Lookup!H$2,H$1,[1]Lookup!I$2),CONCATENATE([1]Lookup!F$3,D1349,[1]Lookup!G$3,B1349,[1]Lookup!H$3)),"--no url")</f>
        <v>--no url</v>
      </c>
    </row>
    <row r="1350" spans="1:6" hidden="1" x14ac:dyDescent="0.25">
      <c r="A1350" s="45" t="b">
        <f>IF(ISBLANK([2]ICSALabs!D1350),FALSE,LOOKUP([2]ICSALabs!D1350,[1]Lookup!$A$2:$B$4))</f>
        <v>0</v>
      </c>
      <c r="B1350" s="45" t="b">
        <f>IF(ISBLANK([2]ICSALabs!E1350),FALSE,TRIM([2]ICSALabs!E1350))</f>
        <v>0</v>
      </c>
      <c r="C1350" s="45" t="b">
        <f>IF(ISBLANK([2]ICSALabs!F1350),FALSE,LOOKUP([2]ICSALabs!F1350,[1]Lookup!$A$6:$B$7))</f>
        <v>0</v>
      </c>
      <c r="D1350" s="45" t="b">
        <f>IF(ISBLANK([2]ICSALabs!G1350),FALSE,[2]ICSALabs!G1350)</f>
        <v>0</v>
      </c>
      <c r="E1350" s="45" t="str">
        <f>IF(NOT(ISBLANK([2]ICSALabs!D1350)),IF(OR(ISBLANK([2]ICSALabs!E1350),[2]ICSALabs!E1350="N/A"),"--no acb code",CONCATENATE([1]Lookup!F$1,A1350,[1]Lookup!G$1,B1350,[1]Lookup!H$1,H$1,[1]Lookup!I$1)),"--no attestation")</f>
        <v>--no attestation</v>
      </c>
      <c r="F1350" s="45" t="str">
        <f>IF(AND(NOT(ISBLANK([2]ICSALabs!G1350)),[2]ICSALabs!G1350&lt;&gt;"N/A"),IF(C1350="All",CONCATENATE([1]Lookup!F$2,D1350,[1]Lookup!G$2,B1350,[1]Lookup!H$2,H$1,[1]Lookup!I$2),CONCATENATE([1]Lookup!F$3,D1350,[1]Lookup!G$3,B1350,[1]Lookup!H$3)),"--no url")</f>
        <v>--no url</v>
      </c>
    </row>
    <row r="1351" spans="1:6" hidden="1" x14ac:dyDescent="0.25">
      <c r="A1351" s="45" t="b">
        <f>IF(ISBLANK([2]ICSALabs!D1351),FALSE,LOOKUP([2]ICSALabs!D1351,[1]Lookup!$A$2:$B$4))</f>
        <v>0</v>
      </c>
      <c r="B1351" s="45" t="b">
        <f>IF(ISBLANK([2]ICSALabs!E1351),FALSE,TRIM([2]ICSALabs!E1351))</f>
        <v>0</v>
      </c>
      <c r="C1351" s="45" t="b">
        <f>IF(ISBLANK([2]ICSALabs!F1351),FALSE,LOOKUP([2]ICSALabs!F1351,[1]Lookup!$A$6:$B$7))</f>
        <v>0</v>
      </c>
      <c r="D1351" s="45" t="b">
        <f>IF(ISBLANK([2]ICSALabs!G1351),FALSE,[2]ICSALabs!G1351)</f>
        <v>0</v>
      </c>
      <c r="E1351" s="45" t="str">
        <f>IF(NOT(ISBLANK([2]ICSALabs!D1351)),IF(OR(ISBLANK([2]ICSALabs!E1351),[2]ICSALabs!E1351="N/A"),"--no acb code",CONCATENATE([1]Lookup!F$1,A1351,[1]Lookup!G$1,B1351,[1]Lookup!H$1,H$1,[1]Lookup!I$1)),"--no attestation")</f>
        <v>--no attestation</v>
      </c>
      <c r="F1351" s="45" t="str">
        <f>IF(AND(NOT(ISBLANK([2]ICSALabs!G1351)),[2]ICSALabs!G1351&lt;&gt;"N/A"),IF(C1351="All",CONCATENATE([1]Lookup!F$2,D1351,[1]Lookup!G$2,B1351,[1]Lookup!H$2,H$1,[1]Lookup!I$2),CONCATENATE([1]Lookup!F$3,D1351,[1]Lookup!G$3,B1351,[1]Lookup!H$3)),"--no url")</f>
        <v>--no url</v>
      </c>
    </row>
    <row r="1352" spans="1:6" hidden="1" x14ac:dyDescent="0.25">
      <c r="A1352" s="45" t="b">
        <f>IF(ISBLANK([2]ICSALabs!D1352),FALSE,LOOKUP([2]ICSALabs!D1352,[1]Lookup!$A$2:$B$4))</f>
        <v>0</v>
      </c>
      <c r="B1352" s="45" t="b">
        <f>IF(ISBLANK([2]ICSALabs!E1352),FALSE,TRIM([2]ICSALabs!E1352))</f>
        <v>0</v>
      </c>
      <c r="C1352" s="45" t="b">
        <f>IF(ISBLANK([2]ICSALabs!F1352),FALSE,LOOKUP([2]ICSALabs!F1352,[1]Lookup!$A$6:$B$7))</f>
        <v>0</v>
      </c>
      <c r="D1352" s="45" t="b">
        <f>IF(ISBLANK([2]ICSALabs!G1352),FALSE,[2]ICSALabs!G1352)</f>
        <v>0</v>
      </c>
      <c r="E1352" s="45" t="str">
        <f>IF(NOT(ISBLANK([2]ICSALabs!D1352)),IF(OR(ISBLANK([2]ICSALabs!E1352),[2]ICSALabs!E1352="N/A"),"--no acb code",CONCATENATE([1]Lookup!F$1,A1352,[1]Lookup!G$1,B1352,[1]Lookup!H$1,H$1,[1]Lookup!I$1)),"--no attestation")</f>
        <v>--no attestation</v>
      </c>
      <c r="F1352" s="45" t="str">
        <f>IF(AND(NOT(ISBLANK([2]ICSALabs!G1352)),[2]ICSALabs!G1352&lt;&gt;"N/A"),IF(C1352="All",CONCATENATE([1]Lookup!F$2,D1352,[1]Lookup!G$2,B1352,[1]Lookup!H$2,H$1,[1]Lookup!I$2),CONCATENATE([1]Lookup!F$3,D1352,[1]Lookup!G$3,B1352,[1]Lookup!H$3)),"--no url")</f>
        <v>--no url</v>
      </c>
    </row>
    <row r="1353" spans="1:6" hidden="1" x14ac:dyDescent="0.25">
      <c r="A1353" s="45" t="b">
        <f>IF(ISBLANK([2]ICSALabs!D1353),FALSE,LOOKUP([2]ICSALabs!D1353,[1]Lookup!$A$2:$B$4))</f>
        <v>0</v>
      </c>
      <c r="B1353" s="45" t="b">
        <f>IF(ISBLANK([2]ICSALabs!E1353),FALSE,TRIM([2]ICSALabs!E1353))</f>
        <v>0</v>
      </c>
      <c r="C1353" s="45" t="b">
        <f>IF(ISBLANK([2]ICSALabs!F1353),FALSE,LOOKUP([2]ICSALabs!F1353,[1]Lookup!$A$6:$B$7))</f>
        <v>0</v>
      </c>
      <c r="D1353" s="45" t="b">
        <f>IF(ISBLANK([2]ICSALabs!G1353),FALSE,[2]ICSALabs!G1353)</f>
        <v>0</v>
      </c>
      <c r="E1353" s="45" t="str">
        <f>IF(NOT(ISBLANK([2]ICSALabs!D1353)),IF(OR(ISBLANK([2]ICSALabs!E1353),[2]ICSALabs!E1353="N/A"),"--no acb code",CONCATENATE([1]Lookup!F$1,A1353,[1]Lookup!G$1,B1353,[1]Lookup!H$1,H$1,[1]Lookup!I$1)),"--no attestation")</f>
        <v>--no attestation</v>
      </c>
      <c r="F1353" s="45" t="str">
        <f>IF(AND(NOT(ISBLANK([2]ICSALabs!G1353)),[2]ICSALabs!G1353&lt;&gt;"N/A"),IF(C1353="All",CONCATENATE([1]Lookup!F$2,D1353,[1]Lookup!G$2,B1353,[1]Lookup!H$2,H$1,[1]Lookup!I$2),CONCATENATE([1]Lookup!F$3,D1353,[1]Lookup!G$3,B1353,[1]Lookup!H$3)),"--no url")</f>
        <v>--no url</v>
      </c>
    </row>
    <row r="1354" spans="1:6" hidden="1" x14ac:dyDescent="0.25">
      <c r="A1354" s="45" t="b">
        <f>IF(ISBLANK([2]ICSALabs!D1354),FALSE,LOOKUP([2]ICSALabs!D1354,[1]Lookup!$A$2:$B$4))</f>
        <v>0</v>
      </c>
      <c r="B1354" s="45" t="b">
        <f>IF(ISBLANK([2]ICSALabs!E1354),FALSE,TRIM([2]ICSALabs!E1354))</f>
        <v>0</v>
      </c>
      <c r="C1354" s="45" t="b">
        <f>IF(ISBLANK([2]ICSALabs!F1354),FALSE,LOOKUP([2]ICSALabs!F1354,[1]Lookup!$A$6:$B$7))</f>
        <v>0</v>
      </c>
      <c r="D1354" s="45" t="b">
        <f>IF(ISBLANK([2]ICSALabs!G1354),FALSE,[2]ICSALabs!G1354)</f>
        <v>0</v>
      </c>
      <c r="E1354" s="45" t="str">
        <f>IF(NOT(ISBLANK([2]ICSALabs!D1354)),IF(OR(ISBLANK([2]ICSALabs!E1354),[2]ICSALabs!E1354="N/A"),"--no acb code",CONCATENATE([1]Lookup!F$1,A1354,[1]Lookup!G$1,B1354,[1]Lookup!H$1,H$1,[1]Lookup!I$1)),"--no attestation")</f>
        <v>--no attestation</v>
      </c>
      <c r="F1354" s="45" t="str">
        <f>IF(AND(NOT(ISBLANK([2]ICSALabs!G1354)),[2]ICSALabs!G1354&lt;&gt;"N/A"),IF(C1354="All",CONCATENATE([1]Lookup!F$2,D1354,[1]Lookup!G$2,B1354,[1]Lookup!H$2,H$1,[1]Lookup!I$2),CONCATENATE([1]Lookup!F$3,D1354,[1]Lookup!G$3,B1354,[1]Lookup!H$3)),"--no url")</f>
        <v>--no url</v>
      </c>
    </row>
    <row r="1355" spans="1:6" hidden="1" x14ac:dyDescent="0.25">
      <c r="A1355" s="45" t="b">
        <f>IF(ISBLANK([2]ICSALabs!D1355),FALSE,LOOKUP([2]ICSALabs!D1355,[1]Lookup!$A$2:$B$4))</f>
        <v>0</v>
      </c>
      <c r="B1355" s="45" t="b">
        <f>IF(ISBLANK([2]ICSALabs!E1355),FALSE,TRIM([2]ICSALabs!E1355))</f>
        <v>0</v>
      </c>
      <c r="C1355" s="45" t="b">
        <f>IF(ISBLANK([2]ICSALabs!F1355),FALSE,LOOKUP([2]ICSALabs!F1355,[1]Lookup!$A$6:$B$7))</f>
        <v>0</v>
      </c>
      <c r="D1355" s="45" t="b">
        <f>IF(ISBLANK([2]ICSALabs!G1355),FALSE,[2]ICSALabs!G1355)</f>
        <v>0</v>
      </c>
      <c r="E1355" s="45" t="str">
        <f>IF(NOT(ISBLANK([2]ICSALabs!D1355)),IF(OR(ISBLANK([2]ICSALabs!E1355),[2]ICSALabs!E1355="N/A"),"--no acb code",CONCATENATE([1]Lookup!F$1,A1355,[1]Lookup!G$1,B1355,[1]Lookup!H$1,H$1,[1]Lookup!I$1)),"--no attestation")</f>
        <v>--no attestation</v>
      </c>
      <c r="F1355" s="45" t="str">
        <f>IF(AND(NOT(ISBLANK([2]ICSALabs!G1355)),[2]ICSALabs!G1355&lt;&gt;"N/A"),IF(C1355="All",CONCATENATE([1]Lookup!F$2,D1355,[1]Lookup!G$2,B1355,[1]Lookup!H$2,H$1,[1]Lookup!I$2),CONCATENATE([1]Lookup!F$3,D1355,[1]Lookup!G$3,B1355,[1]Lookup!H$3)),"--no url")</f>
        <v>--no url</v>
      </c>
    </row>
    <row r="1356" spans="1:6" hidden="1" x14ac:dyDescent="0.25">
      <c r="A1356" s="45" t="b">
        <f>IF(ISBLANK([2]ICSALabs!D1356),FALSE,LOOKUP([2]ICSALabs!D1356,[1]Lookup!$A$2:$B$4))</f>
        <v>0</v>
      </c>
      <c r="B1356" s="45" t="b">
        <f>IF(ISBLANK([2]ICSALabs!E1356),FALSE,TRIM([2]ICSALabs!E1356))</f>
        <v>0</v>
      </c>
      <c r="C1356" s="45" t="b">
        <f>IF(ISBLANK([2]ICSALabs!F1356),FALSE,LOOKUP([2]ICSALabs!F1356,[1]Lookup!$A$6:$B$7))</f>
        <v>0</v>
      </c>
      <c r="D1356" s="45" t="b">
        <f>IF(ISBLANK([2]ICSALabs!G1356),FALSE,[2]ICSALabs!G1356)</f>
        <v>0</v>
      </c>
      <c r="E1356" s="45" t="str">
        <f>IF(NOT(ISBLANK([2]ICSALabs!D1356)),IF(OR(ISBLANK([2]ICSALabs!E1356),[2]ICSALabs!E1356="N/A"),"--no acb code",CONCATENATE([1]Lookup!F$1,A1356,[1]Lookup!G$1,B1356,[1]Lookup!H$1,H$1,[1]Lookup!I$1)),"--no attestation")</f>
        <v>--no attestation</v>
      </c>
      <c r="F1356" s="45" t="str">
        <f>IF(AND(NOT(ISBLANK([2]ICSALabs!G1356)),[2]ICSALabs!G1356&lt;&gt;"N/A"),IF(C1356="All",CONCATENATE([1]Lookup!F$2,D1356,[1]Lookup!G$2,B1356,[1]Lookup!H$2,H$1,[1]Lookup!I$2),CONCATENATE([1]Lookup!F$3,D1356,[1]Lookup!G$3,B1356,[1]Lookup!H$3)),"--no url")</f>
        <v>--no url</v>
      </c>
    </row>
    <row r="1357" spans="1:6" hidden="1" x14ac:dyDescent="0.25">
      <c r="A1357" s="45" t="b">
        <f>IF(ISBLANK([2]ICSALabs!D1357),FALSE,LOOKUP([2]ICSALabs!D1357,[1]Lookup!$A$2:$B$4))</f>
        <v>0</v>
      </c>
      <c r="B1357" s="45" t="b">
        <f>IF(ISBLANK([2]ICSALabs!E1357),FALSE,TRIM([2]ICSALabs!E1357))</f>
        <v>0</v>
      </c>
      <c r="C1357" s="45" t="b">
        <f>IF(ISBLANK([2]ICSALabs!F1357),FALSE,LOOKUP([2]ICSALabs!F1357,[1]Lookup!$A$6:$B$7))</f>
        <v>0</v>
      </c>
      <c r="D1357" s="45" t="b">
        <f>IF(ISBLANK([2]ICSALabs!G1357),FALSE,[2]ICSALabs!G1357)</f>
        <v>0</v>
      </c>
      <c r="E1357" s="45" t="str">
        <f>IF(NOT(ISBLANK([2]ICSALabs!D1357)),IF(OR(ISBLANK([2]ICSALabs!E1357),[2]ICSALabs!E1357="N/A"),"--no acb code",CONCATENATE([1]Lookup!F$1,A1357,[1]Lookup!G$1,B1357,[1]Lookup!H$1,H$1,[1]Lookup!I$1)),"--no attestation")</f>
        <v>--no attestation</v>
      </c>
      <c r="F1357" s="45" t="str">
        <f>IF(AND(NOT(ISBLANK([2]ICSALabs!G1357)),[2]ICSALabs!G1357&lt;&gt;"N/A"),IF(C1357="All",CONCATENATE([1]Lookup!F$2,D1357,[1]Lookup!G$2,B1357,[1]Lookup!H$2,H$1,[1]Lookup!I$2),CONCATENATE([1]Lookup!F$3,D1357,[1]Lookup!G$3,B1357,[1]Lookup!H$3)),"--no url")</f>
        <v>--no url</v>
      </c>
    </row>
    <row r="1358" spans="1:6" hidden="1" x14ac:dyDescent="0.25">
      <c r="A1358" s="45" t="b">
        <f>IF(ISBLANK([2]ICSALabs!D1358),FALSE,LOOKUP([2]ICSALabs!D1358,[1]Lookup!$A$2:$B$4))</f>
        <v>0</v>
      </c>
      <c r="B1358" s="45" t="b">
        <f>IF(ISBLANK([2]ICSALabs!E1358),FALSE,TRIM([2]ICSALabs!E1358))</f>
        <v>0</v>
      </c>
      <c r="C1358" s="45" t="b">
        <f>IF(ISBLANK([2]ICSALabs!F1358),FALSE,LOOKUP([2]ICSALabs!F1358,[1]Lookup!$A$6:$B$7))</f>
        <v>0</v>
      </c>
      <c r="D1358" s="45" t="b">
        <f>IF(ISBLANK([2]ICSALabs!G1358),FALSE,[2]ICSALabs!G1358)</f>
        <v>0</v>
      </c>
      <c r="E1358" s="45" t="str">
        <f>IF(NOT(ISBLANK([2]ICSALabs!D1358)),IF(OR(ISBLANK([2]ICSALabs!E1358),[2]ICSALabs!E1358="N/A"),"--no acb code",CONCATENATE([1]Lookup!F$1,A1358,[1]Lookup!G$1,B1358,[1]Lookup!H$1,H$1,[1]Lookup!I$1)),"--no attestation")</f>
        <v>--no attestation</v>
      </c>
      <c r="F1358" s="45" t="str">
        <f>IF(AND(NOT(ISBLANK([2]ICSALabs!G1358)),[2]ICSALabs!G1358&lt;&gt;"N/A"),IF(C1358="All",CONCATENATE([1]Lookup!F$2,D1358,[1]Lookup!G$2,B1358,[1]Lookup!H$2,H$1,[1]Lookup!I$2),CONCATENATE([1]Lookup!F$3,D1358,[1]Lookup!G$3,B1358,[1]Lookup!H$3)),"--no url")</f>
        <v>--no url</v>
      </c>
    </row>
    <row r="1359" spans="1:6" hidden="1" x14ac:dyDescent="0.25">
      <c r="A1359" s="45" t="b">
        <f>IF(ISBLANK([2]ICSALabs!D1359),FALSE,LOOKUP([2]ICSALabs!D1359,[1]Lookup!$A$2:$B$4))</f>
        <v>0</v>
      </c>
      <c r="B1359" s="45" t="b">
        <f>IF(ISBLANK([2]ICSALabs!E1359),FALSE,TRIM([2]ICSALabs!E1359))</f>
        <v>0</v>
      </c>
      <c r="C1359" s="45" t="b">
        <f>IF(ISBLANK([2]ICSALabs!F1359),FALSE,LOOKUP([2]ICSALabs!F1359,[1]Lookup!$A$6:$B$7))</f>
        <v>0</v>
      </c>
      <c r="D1359" s="45" t="b">
        <f>IF(ISBLANK([2]ICSALabs!G1359),FALSE,[2]ICSALabs!G1359)</f>
        <v>0</v>
      </c>
      <c r="E1359" s="45" t="str">
        <f>IF(NOT(ISBLANK([2]ICSALabs!D1359)),IF(OR(ISBLANK([2]ICSALabs!E1359),[2]ICSALabs!E1359="N/A"),"--no acb code",CONCATENATE([1]Lookup!F$1,A1359,[1]Lookup!G$1,B1359,[1]Lookup!H$1,H$1,[1]Lookup!I$1)),"--no attestation")</f>
        <v>--no attestation</v>
      </c>
      <c r="F1359" s="45" t="str">
        <f>IF(AND(NOT(ISBLANK([2]ICSALabs!G1359)),[2]ICSALabs!G1359&lt;&gt;"N/A"),IF(C1359="All",CONCATENATE([1]Lookup!F$2,D1359,[1]Lookup!G$2,B1359,[1]Lookup!H$2,H$1,[1]Lookup!I$2),CONCATENATE([1]Lookup!F$3,D1359,[1]Lookup!G$3,B1359,[1]Lookup!H$3)),"--no url")</f>
        <v>--no url</v>
      </c>
    </row>
    <row r="1360" spans="1:6" hidden="1" x14ac:dyDescent="0.25">
      <c r="A1360" s="45" t="b">
        <f>IF(ISBLANK([2]ICSALabs!D1360),FALSE,LOOKUP([2]ICSALabs!D1360,[1]Lookup!$A$2:$B$4))</f>
        <v>0</v>
      </c>
      <c r="B1360" s="45" t="b">
        <f>IF(ISBLANK([2]ICSALabs!E1360),FALSE,TRIM([2]ICSALabs!E1360))</f>
        <v>0</v>
      </c>
      <c r="C1360" s="45" t="b">
        <f>IF(ISBLANK([2]ICSALabs!F1360),FALSE,LOOKUP([2]ICSALabs!F1360,[1]Lookup!$A$6:$B$7))</f>
        <v>0</v>
      </c>
      <c r="D1360" s="45" t="b">
        <f>IF(ISBLANK([2]ICSALabs!G1360),FALSE,[2]ICSALabs!G1360)</f>
        <v>0</v>
      </c>
      <c r="E1360" s="45" t="str">
        <f>IF(NOT(ISBLANK([2]ICSALabs!D1360)),IF(OR(ISBLANK([2]ICSALabs!E1360),[2]ICSALabs!E1360="N/A"),"--no acb code",CONCATENATE([1]Lookup!F$1,A1360,[1]Lookup!G$1,B1360,[1]Lookup!H$1,H$1,[1]Lookup!I$1)),"--no attestation")</f>
        <v>--no attestation</v>
      </c>
      <c r="F1360" s="45" t="str">
        <f>IF(AND(NOT(ISBLANK([2]ICSALabs!G1360)),[2]ICSALabs!G1360&lt;&gt;"N/A"),IF(C1360="All",CONCATENATE([1]Lookup!F$2,D1360,[1]Lookup!G$2,B1360,[1]Lookup!H$2,H$1,[1]Lookup!I$2),CONCATENATE([1]Lookup!F$3,D1360,[1]Lookup!G$3,B1360,[1]Lookup!H$3)),"--no url")</f>
        <v>--no url</v>
      </c>
    </row>
    <row r="1361" spans="1:6" hidden="1" x14ac:dyDescent="0.25">
      <c r="A1361" s="45" t="b">
        <f>IF(ISBLANK([2]ICSALabs!D1361),FALSE,LOOKUP([2]ICSALabs!D1361,[1]Lookup!$A$2:$B$4))</f>
        <v>0</v>
      </c>
      <c r="B1361" s="45" t="b">
        <f>IF(ISBLANK([2]ICSALabs!E1361),FALSE,TRIM([2]ICSALabs!E1361))</f>
        <v>0</v>
      </c>
      <c r="C1361" s="45" t="b">
        <f>IF(ISBLANK([2]ICSALabs!F1361),FALSE,LOOKUP([2]ICSALabs!F1361,[1]Lookup!$A$6:$B$7))</f>
        <v>0</v>
      </c>
      <c r="D1361" s="45" t="b">
        <f>IF(ISBLANK([2]ICSALabs!G1361),FALSE,[2]ICSALabs!G1361)</f>
        <v>0</v>
      </c>
      <c r="E1361" s="45" t="str">
        <f>IF(NOT(ISBLANK([2]ICSALabs!D1361)),IF(OR(ISBLANK([2]ICSALabs!E1361),[2]ICSALabs!E1361="N/A"),"--no acb code",CONCATENATE([1]Lookup!F$1,A1361,[1]Lookup!G$1,B1361,[1]Lookup!H$1,H$1,[1]Lookup!I$1)),"--no attestation")</f>
        <v>--no attestation</v>
      </c>
      <c r="F1361" s="45" t="str">
        <f>IF(AND(NOT(ISBLANK([2]ICSALabs!G1361)),[2]ICSALabs!G1361&lt;&gt;"N/A"),IF(C1361="All",CONCATENATE([1]Lookup!F$2,D1361,[1]Lookup!G$2,B1361,[1]Lookup!H$2,H$1,[1]Lookup!I$2),CONCATENATE([1]Lookup!F$3,D1361,[1]Lookup!G$3,B1361,[1]Lookup!H$3)),"--no url")</f>
        <v>--no url</v>
      </c>
    </row>
    <row r="1362" spans="1:6" x14ac:dyDescent="0.25">
      <c r="A1362" s="45" t="str">
        <f>IF(ISBLANK([2]ICSALabs!D1362),FALSE,LOOKUP([2]ICSALabs!D1362,[1]Lookup!$A$2:$B$4))</f>
        <v>Affirmative</v>
      </c>
      <c r="B1362" s="45" t="str">
        <f>IF(ISBLANK([2]ICSALabs!E1362),FALSE,TRIM([2]ICSALabs!E1362))</f>
        <v>140107R00</v>
      </c>
      <c r="C1362" s="45" t="str">
        <f>IF(ISBLANK([2]ICSALabs!F1362),FALSE,LOOKUP([2]ICSALabs!F1362,[1]Lookup!$A$6:$B$7))</f>
        <v>All</v>
      </c>
      <c r="D1362" s="45" t="str">
        <f>IF(ISBLANK([2]ICSALabs!G1362),FALSE,[2]ICSALabs!G1362)</f>
        <v>http://telcor.com/point-of-care/resources/</v>
      </c>
      <c r="E1362" s="45" t="str">
        <f>IF(NOT(ISBLANK([2]ICSALabs!D1362)),IF(OR(ISBLANK([2]ICSALabs!E1362),[2]ICSALabs!E1362="N/A"),"--no acb code",CONCATENATE([1]Lookup!F$1,A1362,[1]Lookup!G$1,B1362,[1]Lookup!H$1,H$1,[1]Lookup!I$1)),"--no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'140107R00' and cb."name" = 'ICSA Labs' and cp.product_version_id = pv.product_version_id and pv.product_id = p.product_id and p.vendor_id = vend.vendor_id;</v>
      </c>
      <c r="F1362" s="45" t="str">
        <f>IF(AND(NOT(ISBLANK([2]ICSALabs!G1362)),[2]ICSALabs!G1362&lt;&gt;"N/A"),IF(C1362="All",CONCATENATE([1]Lookup!F$2,D1362,[1]Lookup!G$2,B1362,[1]Lookup!H$2,H$1,[1]Lookup!I$2),CONCATENATE([1]Lookup!F$3,D1362,[1]Lookup!G$3,B1362,[1]Lookup!H$3)),"--no url")</f>
        <v>update openchpl.certified_product as cp set transparency_attestation_url = 'http://telcor.com/point-of-care/resources/' from (select certified_product_id from (select vend.vendor_code from openchpl.certified_product as cp, openchpl.product_version as pv, openchpl.product as p, openchpl.vendor as vend where cp.acb_certification_id = '140107R00'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63" spans="1:6" hidden="1" x14ac:dyDescent="0.25">
      <c r="A1363" s="45" t="b">
        <f>IF(ISBLANK([2]ICSALabs!D1363),FALSE,LOOKUP([2]ICSALabs!D1363,[1]Lookup!$A$2:$B$4))</f>
        <v>0</v>
      </c>
      <c r="B1363" s="45" t="b">
        <f>IF(ISBLANK([2]ICSALabs!E1363),FALSE,TRIM([2]ICSALabs!E1363))</f>
        <v>0</v>
      </c>
      <c r="C1363" s="45" t="b">
        <f>IF(ISBLANK([2]ICSALabs!F1363),FALSE,LOOKUP([2]ICSALabs!F1363,[1]Lookup!$A$6:$B$7))</f>
        <v>0</v>
      </c>
      <c r="D1363" s="45" t="b">
        <f>IF(ISBLANK([2]ICSALabs!G1363),FALSE,[2]ICSALabs!G1363)</f>
        <v>0</v>
      </c>
      <c r="E1363" s="45" t="str">
        <f>IF(NOT(ISBLANK([2]ICSALabs!D1363)),IF(OR(ISBLANK([2]ICSALabs!E1363),[2]ICSALabs!E1363="N/A"),"--no acb code",CONCATENATE([1]Lookup!F$1,A1363,[1]Lookup!G$1,B1363,[1]Lookup!H$1,H$1,[1]Lookup!I$1)),"--no attestation")</f>
        <v>--no attestation</v>
      </c>
      <c r="F1363" s="45" t="str">
        <f>IF(AND(NOT(ISBLANK([2]ICSALabs!G1363)),[2]ICSALabs!G1363&lt;&gt;"N/A"),IF(C1363="All",CONCATENATE([1]Lookup!F$2,D1363,[1]Lookup!G$2,B1363,[1]Lookup!H$2,H$1,[1]Lookup!I$2),CONCATENATE([1]Lookup!F$3,D1363,[1]Lookup!G$3,B1363,[1]Lookup!H$3)),"--no url")</f>
        <v>--no url</v>
      </c>
    </row>
    <row r="1364" spans="1:6" hidden="1" x14ac:dyDescent="0.25">
      <c r="A1364" s="45" t="b">
        <f>IF(ISBLANK([2]ICSALabs!D1364),FALSE,LOOKUP([2]ICSALabs!D1364,[1]Lookup!$A$2:$B$4))</f>
        <v>0</v>
      </c>
      <c r="B1364" s="45" t="b">
        <f>IF(ISBLANK([2]ICSALabs!E1364),FALSE,TRIM([2]ICSALabs!E1364))</f>
        <v>0</v>
      </c>
      <c r="C1364" s="45" t="b">
        <f>IF(ISBLANK([2]ICSALabs!F1364),FALSE,LOOKUP([2]ICSALabs!F1364,[1]Lookup!$A$6:$B$7))</f>
        <v>0</v>
      </c>
      <c r="D1364" s="45" t="b">
        <f>IF(ISBLANK([2]ICSALabs!G1364),FALSE,[2]ICSALabs!G1364)</f>
        <v>0</v>
      </c>
      <c r="E1364" s="45" t="str">
        <f>IF(NOT(ISBLANK([2]ICSALabs!D1364)),IF(OR(ISBLANK([2]ICSALabs!E1364),[2]ICSALabs!E1364="N/A"),"--no acb code",CONCATENATE([1]Lookup!F$1,A1364,[1]Lookup!G$1,B1364,[1]Lookup!H$1,H$1,[1]Lookup!I$1)),"--no attestation")</f>
        <v>--no attestation</v>
      </c>
      <c r="F1364" s="45" t="str">
        <f>IF(AND(NOT(ISBLANK([2]ICSALabs!G1364)),[2]ICSALabs!G1364&lt;&gt;"N/A"),IF(C1364="All",CONCATENATE([1]Lookup!F$2,D1364,[1]Lookup!G$2,B1364,[1]Lookup!H$2,H$1,[1]Lookup!I$2),CONCATENATE([1]Lookup!F$3,D1364,[1]Lookup!G$3,B1364,[1]Lookup!H$3)),"--no url")</f>
        <v>--no url</v>
      </c>
    </row>
    <row r="1365" spans="1:6" hidden="1" x14ac:dyDescent="0.25">
      <c r="A1365" s="45" t="b">
        <f>IF(ISBLANK([2]ICSALabs!D1365),FALSE,LOOKUP([2]ICSALabs!D1365,[1]Lookup!$A$2:$B$4))</f>
        <v>0</v>
      </c>
      <c r="B1365" s="45" t="b">
        <f>IF(ISBLANK([2]ICSALabs!E1365),FALSE,TRIM([2]ICSALabs!E1365))</f>
        <v>0</v>
      </c>
      <c r="C1365" s="45" t="b">
        <f>IF(ISBLANK([2]ICSALabs!F1365),FALSE,LOOKUP([2]ICSALabs!F1365,[1]Lookup!$A$6:$B$7))</f>
        <v>0</v>
      </c>
      <c r="D1365" s="45" t="b">
        <f>IF(ISBLANK([2]ICSALabs!G1365),FALSE,[2]ICSALabs!G1365)</f>
        <v>0</v>
      </c>
      <c r="E1365" s="45" t="str">
        <f>IF(NOT(ISBLANK([2]ICSALabs!D1365)),IF(OR(ISBLANK([2]ICSALabs!E1365),[2]ICSALabs!E1365="N/A"),"--no acb code",CONCATENATE([1]Lookup!F$1,A1365,[1]Lookup!G$1,B1365,[1]Lookup!H$1,H$1,[1]Lookup!I$1)),"--no attestation")</f>
        <v>--no attestation</v>
      </c>
      <c r="F1365" s="45" t="str">
        <f>IF(AND(NOT(ISBLANK([2]ICSALabs!G1365)),[2]ICSALabs!G1365&lt;&gt;"N/A"),IF(C1365="All",CONCATENATE([1]Lookup!F$2,D1365,[1]Lookup!G$2,B1365,[1]Lookup!H$2,H$1,[1]Lookup!I$2),CONCATENATE([1]Lookup!F$3,D1365,[1]Lookup!G$3,B1365,[1]Lookup!H$3)),"--no url")</f>
        <v>--no url</v>
      </c>
    </row>
    <row r="1366" spans="1:6" hidden="1" x14ac:dyDescent="0.25">
      <c r="A1366" s="45" t="b">
        <f>IF(ISBLANK([2]ICSALabs!D1366),FALSE,LOOKUP([2]ICSALabs!D1366,[1]Lookup!$A$2:$B$4))</f>
        <v>0</v>
      </c>
      <c r="B1366" s="45" t="b">
        <f>IF(ISBLANK([2]ICSALabs!E1366),FALSE,TRIM([2]ICSALabs!E1366))</f>
        <v>0</v>
      </c>
      <c r="C1366" s="45" t="b">
        <f>IF(ISBLANK([2]ICSALabs!F1366),FALSE,LOOKUP([2]ICSALabs!F1366,[1]Lookup!$A$6:$B$7))</f>
        <v>0</v>
      </c>
      <c r="D1366" s="45" t="b">
        <f>IF(ISBLANK([2]ICSALabs!G1366),FALSE,[2]ICSALabs!G1366)</f>
        <v>0</v>
      </c>
      <c r="E1366" s="45" t="str">
        <f>IF(NOT(ISBLANK([2]ICSALabs!D1366)),IF(OR(ISBLANK([2]ICSALabs!E1366),[2]ICSALabs!E1366="N/A"),"--no acb code",CONCATENATE([1]Lookup!F$1,A1366,[1]Lookup!G$1,B1366,[1]Lookup!H$1,H$1,[1]Lookup!I$1)),"--no attestation")</f>
        <v>--no attestation</v>
      </c>
      <c r="F1366" s="45" t="str">
        <f>IF(AND(NOT(ISBLANK([2]ICSALabs!G1366)),[2]ICSALabs!G1366&lt;&gt;"N/A"),IF(C1366="All",CONCATENATE([1]Lookup!F$2,D1366,[1]Lookup!G$2,B1366,[1]Lookup!H$2,H$1,[1]Lookup!I$2),CONCATENATE([1]Lookup!F$3,D1366,[1]Lookup!G$3,B1366,[1]Lookup!H$3)),"--no url")</f>
        <v>--no url</v>
      </c>
    </row>
    <row r="1367" spans="1:6" hidden="1" x14ac:dyDescent="0.25">
      <c r="A1367" s="45" t="b">
        <f>IF(ISBLANK([2]ICSALabs!D1367),FALSE,LOOKUP([2]ICSALabs!D1367,[1]Lookup!$A$2:$B$4))</f>
        <v>0</v>
      </c>
      <c r="B1367" s="45" t="b">
        <f>IF(ISBLANK([2]ICSALabs!E1367),FALSE,TRIM([2]ICSALabs!E1367))</f>
        <v>0</v>
      </c>
      <c r="C1367" s="45" t="b">
        <f>IF(ISBLANK([2]ICSALabs!F1367),FALSE,LOOKUP([2]ICSALabs!F1367,[1]Lookup!$A$6:$B$7))</f>
        <v>0</v>
      </c>
      <c r="D1367" s="45" t="b">
        <f>IF(ISBLANK([2]ICSALabs!G1367),FALSE,[2]ICSALabs!G1367)</f>
        <v>0</v>
      </c>
      <c r="E1367" s="45" t="str">
        <f>IF(NOT(ISBLANK([2]ICSALabs!D1367)),IF(OR(ISBLANK([2]ICSALabs!E1367),[2]ICSALabs!E1367="N/A"),"--no acb code",CONCATENATE([1]Lookup!F$1,A1367,[1]Lookup!G$1,B1367,[1]Lookup!H$1,H$1,[1]Lookup!I$1)),"--no attestation")</f>
        <v>--no attestation</v>
      </c>
      <c r="F1367" s="45" t="str">
        <f>IF(AND(NOT(ISBLANK([2]ICSALabs!G1367)),[2]ICSALabs!G1367&lt;&gt;"N/A"),IF(C1367="All",CONCATENATE([1]Lookup!F$2,D1367,[1]Lookup!G$2,B1367,[1]Lookup!H$2,H$1,[1]Lookup!I$2),CONCATENATE([1]Lookup!F$3,D1367,[1]Lookup!G$3,B1367,[1]Lookup!H$3)),"--no url")</f>
        <v>--no url</v>
      </c>
    </row>
    <row r="1368" spans="1:6" hidden="1" x14ac:dyDescent="0.25">
      <c r="A1368" s="45" t="b">
        <f>IF(ISBLANK([2]ICSALabs!D1368),FALSE,LOOKUP([2]ICSALabs!D1368,[1]Lookup!$A$2:$B$4))</f>
        <v>0</v>
      </c>
      <c r="B1368" s="45" t="b">
        <f>IF(ISBLANK([2]ICSALabs!E1368),FALSE,TRIM([2]ICSALabs!E1368))</f>
        <v>0</v>
      </c>
      <c r="C1368" s="45" t="b">
        <f>IF(ISBLANK([2]ICSALabs!F1368),FALSE,LOOKUP([2]ICSALabs!F1368,[1]Lookup!$A$6:$B$7))</f>
        <v>0</v>
      </c>
      <c r="D1368" s="45" t="b">
        <f>IF(ISBLANK([2]ICSALabs!G1368),FALSE,[2]ICSALabs!G1368)</f>
        <v>0</v>
      </c>
      <c r="E1368" s="45" t="str">
        <f>IF(NOT(ISBLANK([2]ICSALabs!D1368)),IF(OR(ISBLANK([2]ICSALabs!E1368),[2]ICSALabs!E1368="N/A"),"--no acb code",CONCATENATE([1]Lookup!F$1,A1368,[1]Lookup!G$1,B1368,[1]Lookup!H$1,H$1,[1]Lookup!I$1)),"--no attestation")</f>
        <v>--no attestation</v>
      </c>
      <c r="F1368" s="45" t="str">
        <f>IF(AND(NOT(ISBLANK([2]ICSALabs!G1368)),[2]ICSALabs!G1368&lt;&gt;"N/A"),IF(C1368="All",CONCATENATE([1]Lookup!F$2,D1368,[1]Lookup!G$2,B1368,[1]Lookup!H$2,H$1,[1]Lookup!I$2),CONCATENATE([1]Lookup!F$3,D1368,[1]Lookup!G$3,B1368,[1]Lookup!H$3)),"--no url")</f>
        <v>--no url</v>
      </c>
    </row>
    <row r="1369" spans="1:6" hidden="1" x14ac:dyDescent="0.25">
      <c r="A1369" s="45" t="b">
        <f>IF(ISBLANK([2]ICSALabs!D1369),FALSE,LOOKUP([2]ICSALabs!D1369,[1]Lookup!$A$2:$B$4))</f>
        <v>0</v>
      </c>
      <c r="B1369" s="45" t="b">
        <f>IF(ISBLANK([2]ICSALabs!E1369),FALSE,TRIM([2]ICSALabs!E1369))</f>
        <v>0</v>
      </c>
      <c r="C1369" s="45" t="b">
        <f>IF(ISBLANK([2]ICSALabs!F1369),FALSE,LOOKUP([2]ICSALabs!F1369,[1]Lookup!$A$6:$B$7))</f>
        <v>0</v>
      </c>
      <c r="D1369" s="45" t="b">
        <f>IF(ISBLANK([2]ICSALabs!G1369),FALSE,[2]ICSALabs!G1369)</f>
        <v>0</v>
      </c>
      <c r="E1369" s="45" t="str">
        <f>IF(NOT(ISBLANK([2]ICSALabs!D1369)),IF(OR(ISBLANK([2]ICSALabs!E1369),[2]ICSALabs!E1369="N/A"),"--no acb code",CONCATENATE([1]Lookup!F$1,A1369,[1]Lookup!G$1,B1369,[1]Lookup!H$1,H$1,[1]Lookup!I$1)),"--no attestation")</f>
        <v>--no attestation</v>
      </c>
      <c r="F1369" s="45" t="str">
        <f>IF(AND(NOT(ISBLANK([2]ICSALabs!G1369)),[2]ICSALabs!G1369&lt;&gt;"N/A"),IF(C1369="All",CONCATENATE([1]Lookup!F$2,D1369,[1]Lookup!G$2,B1369,[1]Lookup!H$2,H$1,[1]Lookup!I$2),CONCATENATE([1]Lookup!F$3,D1369,[1]Lookup!G$3,B1369,[1]Lookup!H$3)),"--no url")</f>
        <v>--no url</v>
      </c>
    </row>
    <row r="1370" spans="1:6" hidden="1" x14ac:dyDescent="0.25">
      <c r="A1370" s="45" t="b">
        <f>IF(ISBLANK([2]ICSALabs!D1370),FALSE,LOOKUP([2]ICSALabs!D1370,[1]Lookup!$A$2:$B$4))</f>
        <v>0</v>
      </c>
      <c r="B1370" s="45" t="b">
        <f>IF(ISBLANK([2]ICSALabs!E1370),FALSE,TRIM([2]ICSALabs!E1370))</f>
        <v>0</v>
      </c>
      <c r="C1370" s="45" t="b">
        <f>IF(ISBLANK([2]ICSALabs!F1370),FALSE,LOOKUP([2]ICSALabs!F1370,[1]Lookup!$A$6:$B$7))</f>
        <v>0</v>
      </c>
      <c r="D1370" s="45" t="b">
        <f>IF(ISBLANK([2]ICSALabs!G1370),FALSE,[2]ICSALabs!G1370)</f>
        <v>0</v>
      </c>
      <c r="E1370" s="45" t="str">
        <f>IF(NOT(ISBLANK([2]ICSALabs!D1370)),IF(OR(ISBLANK([2]ICSALabs!E1370),[2]ICSALabs!E1370="N/A"),"--no acb code",CONCATENATE([1]Lookup!F$1,A1370,[1]Lookup!G$1,B1370,[1]Lookup!H$1,H$1,[1]Lookup!I$1)),"--no attestation")</f>
        <v>--no attestation</v>
      </c>
      <c r="F1370" s="45" t="str">
        <f>IF(AND(NOT(ISBLANK([2]ICSALabs!G1370)),[2]ICSALabs!G1370&lt;&gt;"N/A"),IF(C1370="All",CONCATENATE([1]Lookup!F$2,D1370,[1]Lookup!G$2,B1370,[1]Lookup!H$2,H$1,[1]Lookup!I$2),CONCATENATE([1]Lookup!F$3,D1370,[1]Lookup!G$3,B1370,[1]Lookup!H$3)),"--no url")</f>
        <v>--no url</v>
      </c>
    </row>
    <row r="1371" spans="1:6" hidden="1" x14ac:dyDescent="0.25">
      <c r="A1371" s="45" t="b">
        <f>IF(ISBLANK([2]ICSALabs!D1371),FALSE,LOOKUP([2]ICSALabs!D1371,[1]Lookup!$A$2:$B$4))</f>
        <v>0</v>
      </c>
      <c r="B1371" s="45" t="b">
        <f>IF(ISBLANK([2]ICSALabs!E1371),FALSE,TRIM([2]ICSALabs!E1371))</f>
        <v>0</v>
      </c>
      <c r="C1371" s="45" t="b">
        <f>IF(ISBLANK([2]ICSALabs!F1371),FALSE,LOOKUP([2]ICSALabs!F1371,[1]Lookup!$A$6:$B$7))</f>
        <v>0</v>
      </c>
      <c r="D1371" s="45" t="b">
        <f>IF(ISBLANK([2]ICSALabs!G1371),FALSE,[2]ICSALabs!G1371)</f>
        <v>0</v>
      </c>
      <c r="E1371" s="45" t="str">
        <f>IF(NOT(ISBLANK([2]ICSALabs!D1371)),IF(OR(ISBLANK([2]ICSALabs!E1371),[2]ICSALabs!E1371="N/A"),"--no acb code",CONCATENATE([1]Lookup!F$1,A1371,[1]Lookup!G$1,B1371,[1]Lookup!H$1,H$1,[1]Lookup!I$1)),"--no attestation")</f>
        <v>--no attestation</v>
      </c>
      <c r="F1371" s="45" t="str">
        <f>IF(AND(NOT(ISBLANK([2]ICSALabs!G1371)),[2]ICSALabs!G1371&lt;&gt;"N/A"),IF(C1371="All",CONCATENATE([1]Lookup!F$2,D1371,[1]Lookup!G$2,B1371,[1]Lookup!H$2,H$1,[1]Lookup!I$2),CONCATENATE([1]Lookup!F$3,D1371,[1]Lookup!G$3,B1371,[1]Lookup!H$3)),"--no url")</f>
        <v>--no url</v>
      </c>
    </row>
    <row r="1372" spans="1:6" hidden="1" x14ac:dyDescent="0.25">
      <c r="A1372" s="45" t="b">
        <f>IF(ISBLANK([2]ICSALabs!D1372),FALSE,LOOKUP([2]ICSALabs!D1372,[1]Lookup!$A$2:$B$4))</f>
        <v>0</v>
      </c>
      <c r="B1372" s="45" t="b">
        <f>IF(ISBLANK([2]ICSALabs!E1372),FALSE,TRIM([2]ICSALabs!E1372))</f>
        <v>0</v>
      </c>
      <c r="C1372" s="45" t="b">
        <f>IF(ISBLANK([2]ICSALabs!F1372),FALSE,LOOKUP([2]ICSALabs!F1372,[1]Lookup!$A$6:$B$7))</f>
        <v>0</v>
      </c>
      <c r="D1372" s="45" t="b">
        <f>IF(ISBLANK([2]ICSALabs!G1372),FALSE,[2]ICSALabs!G1372)</f>
        <v>0</v>
      </c>
      <c r="E1372" s="45" t="str">
        <f>IF(NOT(ISBLANK([2]ICSALabs!D1372)),IF(OR(ISBLANK([2]ICSALabs!E1372),[2]ICSALabs!E1372="N/A"),"--no acb code",CONCATENATE([1]Lookup!F$1,A1372,[1]Lookup!G$1,B1372,[1]Lookup!H$1,H$1,[1]Lookup!I$1)),"--no attestation")</f>
        <v>--no attestation</v>
      </c>
      <c r="F1372" s="45" t="str">
        <f>IF(AND(NOT(ISBLANK([2]ICSALabs!G1372)),[2]ICSALabs!G1372&lt;&gt;"N/A"),IF(C1372="All",CONCATENATE([1]Lookup!F$2,D1372,[1]Lookup!G$2,B1372,[1]Lookup!H$2,H$1,[1]Lookup!I$2),CONCATENATE([1]Lookup!F$3,D1372,[1]Lookup!G$3,B1372,[1]Lookup!H$3)),"--no url")</f>
        <v>--no url</v>
      </c>
    </row>
    <row r="1373" spans="1:6" hidden="1" x14ac:dyDescent="0.25">
      <c r="A1373" s="45" t="b">
        <f>IF(ISBLANK([2]ICSALabs!D1373),FALSE,LOOKUP([2]ICSALabs!D1373,[1]Lookup!$A$2:$B$4))</f>
        <v>0</v>
      </c>
      <c r="B1373" s="45" t="b">
        <f>IF(ISBLANK([2]ICSALabs!E1373),FALSE,TRIM([2]ICSALabs!E1373))</f>
        <v>0</v>
      </c>
      <c r="C1373" s="45" t="b">
        <f>IF(ISBLANK([2]ICSALabs!F1373),FALSE,LOOKUP([2]ICSALabs!F1373,[1]Lookup!$A$6:$B$7))</f>
        <v>0</v>
      </c>
      <c r="D1373" s="45" t="b">
        <f>IF(ISBLANK([2]ICSALabs!G1373),FALSE,[2]ICSALabs!G1373)</f>
        <v>0</v>
      </c>
      <c r="E1373" s="45" t="str">
        <f>IF(NOT(ISBLANK([2]ICSALabs!D1373)),IF(OR(ISBLANK([2]ICSALabs!E1373),[2]ICSALabs!E1373="N/A"),"--no acb code",CONCATENATE([1]Lookup!F$1,A1373,[1]Lookup!G$1,B1373,[1]Lookup!H$1,H$1,[1]Lookup!I$1)),"--no attestation")</f>
        <v>--no attestation</v>
      </c>
      <c r="F1373" s="45" t="str">
        <f>IF(AND(NOT(ISBLANK([2]ICSALabs!G1373)),[2]ICSALabs!G1373&lt;&gt;"N/A"),IF(C1373="All",CONCATENATE([1]Lookup!F$2,D1373,[1]Lookup!G$2,B1373,[1]Lookup!H$2,H$1,[1]Lookup!I$2),CONCATENATE([1]Lookup!F$3,D1373,[1]Lookup!G$3,B1373,[1]Lookup!H$3)),"--no url")</f>
        <v>--no url</v>
      </c>
    </row>
    <row r="1374" spans="1:6" hidden="1" x14ac:dyDescent="0.25">
      <c r="A1374" s="45" t="b">
        <f>IF(ISBLANK([2]ICSALabs!D1374),FALSE,LOOKUP([2]ICSALabs!D1374,[1]Lookup!$A$2:$B$4))</f>
        <v>0</v>
      </c>
      <c r="B1374" s="45" t="b">
        <f>IF(ISBLANK([2]ICSALabs!E1374),FALSE,TRIM([2]ICSALabs!E1374))</f>
        <v>0</v>
      </c>
      <c r="C1374" s="45" t="b">
        <f>IF(ISBLANK([2]ICSALabs!F1374),FALSE,LOOKUP([2]ICSALabs!F1374,[1]Lookup!$A$6:$B$7))</f>
        <v>0</v>
      </c>
      <c r="D1374" s="45" t="b">
        <f>IF(ISBLANK([2]ICSALabs!G1374),FALSE,[2]ICSALabs!G1374)</f>
        <v>0</v>
      </c>
      <c r="E1374" s="45" t="str">
        <f>IF(NOT(ISBLANK([2]ICSALabs!D1374)),IF(OR(ISBLANK([2]ICSALabs!E1374),[2]ICSALabs!E1374="N/A"),"--no acb code",CONCATENATE([1]Lookup!F$1,A1374,[1]Lookup!G$1,B1374,[1]Lookup!H$1,H$1,[1]Lookup!I$1)),"--no attestation")</f>
        <v>--no attestation</v>
      </c>
      <c r="F1374" s="45" t="str">
        <f>IF(AND(NOT(ISBLANK([2]ICSALabs!G1374)),[2]ICSALabs!G1374&lt;&gt;"N/A"),IF(C1374="All",CONCATENATE([1]Lookup!F$2,D1374,[1]Lookup!G$2,B1374,[1]Lookup!H$2,H$1,[1]Lookup!I$2),CONCATENATE([1]Lookup!F$3,D1374,[1]Lookup!G$3,B1374,[1]Lookup!H$3)),"--no url")</f>
        <v>--no url</v>
      </c>
    </row>
    <row r="1375" spans="1:6" hidden="1" x14ac:dyDescent="0.25">
      <c r="A1375" s="45" t="b">
        <f>IF(ISBLANK([2]ICSALabs!D1375),FALSE,LOOKUP([2]ICSALabs!D1375,[1]Lookup!$A$2:$B$4))</f>
        <v>0</v>
      </c>
      <c r="B1375" s="45" t="b">
        <f>IF(ISBLANK([2]ICSALabs!E1375),FALSE,TRIM([2]ICSALabs!E1375))</f>
        <v>0</v>
      </c>
      <c r="C1375" s="45" t="b">
        <f>IF(ISBLANK([2]ICSALabs!F1375),FALSE,LOOKUP([2]ICSALabs!F1375,[1]Lookup!$A$6:$B$7))</f>
        <v>0</v>
      </c>
      <c r="D1375" s="45" t="b">
        <f>IF(ISBLANK([2]ICSALabs!G1375),FALSE,[2]ICSALabs!G1375)</f>
        <v>0</v>
      </c>
      <c r="E1375" s="45" t="str">
        <f>IF(NOT(ISBLANK([2]ICSALabs!D1375)),IF(OR(ISBLANK([2]ICSALabs!E1375),[2]ICSALabs!E1375="N/A"),"--no acb code",CONCATENATE([1]Lookup!F$1,A1375,[1]Lookup!G$1,B1375,[1]Lookup!H$1,H$1,[1]Lookup!I$1)),"--no attestation")</f>
        <v>--no attestation</v>
      </c>
      <c r="F1375" s="45" t="str">
        <f>IF(AND(NOT(ISBLANK([2]ICSALabs!G1375)),[2]ICSALabs!G1375&lt;&gt;"N/A"),IF(C1375="All",CONCATENATE([1]Lookup!F$2,D1375,[1]Lookup!G$2,B1375,[1]Lookup!H$2,H$1,[1]Lookup!I$2),CONCATENATE([1]Lookup!F$3,D1375,[1]Lookup!G$3,B1375,[1]Lookup!H$3)),"--no url")</f>
        <v>--no url</v>
      </c>
    </row>
    <row r="1376" spans="1:6" hidden="1" x14ac:dyDescent="0.25">
      <c r="A1376" s="45" t="b">
        <f>IF(ISBLANK([2]ICSALabs!D1376),FALSE,LOOKUP([2]ICSALabs!D1376,[1]Lookup!$A$2:$B$4))</f>
        <v>0</v>
      </c>
      <c r="B1376" s="45" t="b">
        <f>IF(ISBLANK([2]ICSALabs!E1376),FALSE,TRIM([2]ICSALabs!E1376))</f>
        <v>0</v>
      </c>
      <c r="C1376" s="45" t="b">
        <f>IF(ISBLANK([2]ICSALabs!F1376),FALSE,LOOKUP([2]ICSALabs!F1376,[1]Lookup!$A$6:$B$7))</f>
        <v>0</v>
      </c>
      <c r="D1376" s="45" t="b">
        <f>IF(ISBLANK([2]ICSALabs!G1376),FALSE,[2]ICSALabs!G1376)</f>
        <v>0</v>
      </c>
      <c r="E1376" s="45" t="str">
        <f>IF(NOT(ISBLANK([2]ICSALabs!D1376)),IF(OR(ISBLANK([2]ICSALabs!E1376),[2]ICSALabs!E1376="N/A"),"--no acb code",CONCATENATE([1]Lookup!F$1,A1376,[1]Lookup!G$1,B1376,[1]Lookup!H$1,H$1,[1]Lookup!I$1)),"--no attestation")</f>
        <v>--no attestation</v>
      </c>
      <c r="F1376" s="45" t="str">
        <f>IF(AND(NOT(ISBLANK([2]ICSALabs!G1376)),[2]ICSALabs!G1376&lt;&gt;"N/A"),IF(C1376="All",CONCATENATE([1]Lookup!F$2,D1376,[1]Lookup!G$2,B1376,[1]Lookup!H$2,H$1,[1]Lookup!I$2),CONCATENATE([1]Lookup!F$3,D1376,[1]Lookup!G$3,B1376,[1]Lookup!H$3)),"--no url")</f>
        <v>--no url</v>
      </c>
    </row>
    <row r="1377" spans="1:6" hidden="1" x14ac:dyDescent="0.25">
      <c r="A1377" s="45" t="b">
        <f>IF(ISBLANK([2]ICSALabs!D1377),FALSE,LOOKUP([2]ICSALabs!D1377,[1]Lookup!$A$2:$B$4))</f>
        <v>0</v>
      </c>
      <c r="B1377" s="45" t="b">
        <f>IF(ISBLANK([2]ICSALabs!E1377),FALSE,TRIM([2]ICSALabs!E1377))</f>
        <v>0</v>
      </c>
      <c r="C1377" s="45" t="b">
        <f>IF(ISBLANK([2]ICSALabs!F1377),FALSE,LOOKUP([2]ICSALabs!F1377,[1]Lookup!$A$6:$B$7))</f>
        <v>0</v>
      </c>
      <c r="D1377" s="45" t="b">
        <f>IF(ISBLANK([2]ICSALabs!G1377),FALSE,[2]ICSALabs!G1377)</f>
        <v>0</v>
      </c>
      <c r="E1377" s="45" t="str">
        <f>IF(NOT(ISBLANK([2]ICSALabs!D1377)),IF(OR(ISBLANK([2]ICSALabs!E1377),[2]ICSALabs!E1377="N/A"),"--no acb code",CONCATENATE([1]Lookup!F$1,A1377,[1]Lookup!G$1,B1377,[1]Lookup!H$1,H$1,[1]Lookup!I$1)),"--no attestation")</f>
        <v>--no attestation</v>
      </c>
      <c r="F1377" s="45" t="str">
        <f>IF(AND(NOT(ISBLANK([2]ICSALabs!G1377)),[2]ICSALabs!G1377&lt;&gt;"N/A"),IF(C1377="All",CONCATENATE([1]Lookup!F$2,D1377,[1]Lookup!G$2,B1377,[1]Lookup!H$2,H$1,[1]Lookup!I$2),CONCATENATE([1]Lookup!F$3,D1377,[1]Lookup!G$3,B1377,[1]Lookup!H$3)),"--no url")</f>
        <v>--no url</v>
      </c>
    </row>
    <row r="1378" spans="1:6" hidden="1" x14ac:dyDescent="0.25">
      <c r="A1378" s="45" t="b">
        <f>IF(ISBLANK([2]ICSALabs!D1378),FALSE,LOOKUP([2]ICSALabs!D1378,[1]Lookup!$A$2:$B$4))</f>
        <v>0</v>
      </c>
      <c r="B1378" s="45" t="b">
        <f>IF(ISBLANK([2]ICSALabs!E1378),FALSE,TRIM([2]ICSALabs!E1378))</f>
        <v>0</v>
      </c>
      <c r="C1378" s="45" t="b">
        <f>IF(ISBLANK([2]ICSALabs!F1378),FALSE,LOOKUP([2]ICSALabs!F1378,[1]Lookup!$A$6:$B$7))</f>
        <v>0</v>
      </c>
      <c r="D1378" s="45" t="b">
        <f>IF(ISBLANK([2]ICSALabs!G1378),FALSE,[2]ICSALabs!G1378)</f>
        <v>0</v>
      </c>
      <c r="E1378" s="45" t="str">
        <f>IF(NOT(ISBLANK([2]ICSALabs!D1378)),IF(OR(ISBLANK([2]ICSALabs!E1378),[2]ICSALabs!E1378="N/A"),"--no acb code",CONCATENATE([1]Lookup!F$1,A1378,[1]Lookup!G$1,B1378,[1]Lookup!H$1,H$1,[1]Lookup!I$1)),"--no attestation")</f>
        <v>--no attestation</v>
      </c>
      <c r="F1378" s="45" t="str">
        <f>IF(AND(NOT(ISBLANK([2]ICSALabs!G1378)),[2]ICSALabs!G1378&lt;&gt;"N/A"),IF(C1378="All",CONCATENATE([1]Lookup!F$2,D1378,[1]Lookup!G$2,B1378,[1]Lookup!H$2,H$1,[1]Lookup!I$2),CONCATENATE([1]Lookup!F$3,D1378,[1]Lookup!G$3,B1378,[1]Lookup!H$3)),"--no url")</f>
        <v>--no url</v>
      </c>
    </row>
    <row r="1379" spans="1:6" hidden="1" x14ac:dyDescent="0.25">
      <c r="A1379" s="45" t="b">
        <f>IF(ISBLANK([2]ICSALabs!D1379),FALSE,LOOKUP([2]ICSALabs!D1379,[1]Lookup!$A$2:$B$4))</f>
        <v>0</v>
      </c>
      <c r="B1379" s="45" t="b">
        <f>IF(ISBLANK([2]ICSALabs!E1379),FALSE,TRIM([2]ICSALabs!E1379))</f>
        <v>0</v>
      </c>
      <c r="C1379" s="45" t="b">
        <f>IF(ISBLANK([2]ICSALabs!F1379),FALSE,LOOKUP([2]ICSALabs!F1379,[1]Lookup!$A$6:$B$7))</f>
        <v>0</v>
      </c>
      <c r="D1379" s="45" t="b">
        <f>IF(ISBLANK([2]ICSALabs!G1379),FALSE,[2]ICSALabs!G1379)</f>
        <v>0</v>
      </c>
      <c r="E1379" s="45" t="str">
        <f>IF(NOT(ISBLANK([2]ICSALabs!D1379)),IF(OR(ISBLANK([2]ICSALabs!E1379),[2]ICSALabs!E1379="N/A"),"--no acb code",CONCATENATE([1]Lookup!F$1,A1379,[1]Lookup!G$1,B1379,[1]Lookup!H$1,H$1,[1]Lookup!I$1)),"--no attestation")</f>
        <v>--no attestation</v>
      </c>
      <c r="F1379" s="45" t="str">
        <f>IF(AND(NOT(ISBLANK([2]ICSALabs!G1379)),[2]ICSALabs!G1379&lt;&gt;"N/A"),IF(C1379="All",CONCATENATE([1]Lookup!F$2,D1379,[1]Lookup!G$2,B1379,[1]Lookup!H$2,H$1,[1]Lookup!I$2),CONCATENATE([1]Lookup!F$3,D1379,[1]Lookup!G$3,B1379,[1]Lookup!H$3)),"--no url")</f>
        <v>--no url</v>
      </c>
    </row>
    <row r="1380" spans="1:6" hidden="1" x14ac:dyDescent="0.25">
      <c r="A1380" s="45" t="b">
        <f>IF(ISBLANK([2]ICSALabs!D1380),FALSE,LOOKUP([2]ICSALabs!D1380,[1]Lookup!$A$2:$B$4))</f>
        <v>0</v>
      </c>
      <c r="B1380" s="45" t="b">
        <f>IF(ISBLANK([2]ICSALabs!E1380),FALSE,TRIM([2]ICSALabs!E1380))</f>
        <v>0</v>
      </c>
      <c r="C1380" s="45" t="b">
        <f>IF(ISBLANK([2]ICSALabs!F1380),FALSE,LOOKUP([2]ICSALabs!F1380,[1]Lookup!$A$6:$B$7))</f>
        <v>0</v>
      </c>
      <c r="D1380" s="45" t="b">
        <f>IF(ISBLANK([2]ICSALabs!G1380),FALSE,[2]ICSALabs!G1380)</f>
        <v>0</v>
      </c>
      <c r="E1380" s="45" t="str">
        <f>IF(NOT(ISBLANK([2]ICSALabs!D1380)),IF(OR(ISBLANK([2]ICSALabs!E1380),[2]ICSALabs!E1380="N/A"),"--no acb code",CONCATENATE([1]Lookup!F$1,A1380,[1]Lookup!G$1,B1380,[1]Lookup!H$1,H$1,[1]Lookup!I$1)),"--no attestation")</f>
        <v>--no attestation</v>
      </c>
      <c r="F1380" s="45" t="str">
        <f>IF(AND(NOT(ISBLANK([2]ICSALabs!G1380)),[2]ICSALabs!G1380&lt;&gt;"N/A"),IF(C1380="All",CONCATENATE([1]Lookup!F$2,D1380,[1]Lookup!G$2,B1380,[1]Lookup!H$2,H$1,[1]Lookup!I$2),CONCATENATE([1]Lookup!F$3,D1380,[1]Lookup!G$3,B1380,[1]Lookup!H$3)),"--no url")</f>
        <v>--no url</v>
      </c>
    </row>
    <row r="1381" spans="1:6" hidden="1" x14ac:dyDescent="0.25">
      <c r="A1381" s="45" t="b">
        <f>IF(ISBLANK([2]ICSALabs!D1381),FALSE,LOOKUP([2]ICSALabs!D1381,[1]Lookup!$A$2:$B$4))</f>
        <v>0</v>
      </c>
      <c r="B1381" s="45" t="b">
        <f>IF(ISBLANK([2]ICSALabs!E1381),FALSE,TRIM([2]ICSALabs!E1381))</f>
        <v>0</v>
      </c>
      <c r="C1381" s="45" t="b">
        <f>IF(ISBLANK([2]ICSALabs!F1381),FALSE,LOOKUP([2]ICSALabs!F1381,[1]Lookup!$A$6:$B$7))</f>
        <v>0</v>
      </c>
      <c r="D1381" s="45" t="b">
        <f>IF(ISBLANK([2]ICSALabs!G1381),FALSE,[2]ICSALabs!G1381)</f>
        <v>0</v>
      </c>
      <c r="E1381" s="45" t="str">
        <f>IF(NOT(ISBLANK([2]ICSALabs!D1381)),IF(OR(ISBLANK([2]ICSALabs!E1381),[2]ICSALabs!E1381="N/A"),"--no acb code",CONCATENATE([1]Lookup!F$1,A1381,[1]Lookup!G$1,B1381,[1]Lookup!H$1,H$1,[1]Lookup!I$1)),"--no attestation")</f>
        <v>--no attestation</v>
      </c>
      <c r="F1381" s="45" t="str">
        <f>IF(AND(NOT(ISBLANK([2]ICSALabs!G1381)),[2]ICSALabs!G1381&lt;&gt;"N/A"),IF(C1381="All",CONCATENATE([1]Lookup!F$2,D1381,[1]Lookup!G$2,B1381,[1]Lookup!H$2,H$1,[1]Lookup!I$2),CONCATENATE([1]Lookup!F$3,D1381,[1]Lookup!G$3,B1381,[1]Lookup!H$3)),"--no url")</f>
        <v>--no url</v>
      </c>
    </row>
    <row r="1382" spans="1:6" hidden="1" x14ac:dyDescent="0.25">
      <c r="A1382" s="45" t="b">
        <f>IF(ISBLANK([2]ICSALabs!D1382),FALSE,LOOKUP([2]ICSALabs!D1382,[1]Lookup!$A$2:$B$4))</f>
        <v>0</v>
      </c>
      <c r="B1382" s="45" t="b">
        <f>IF(ISBLANK([2]ICSALabs!E1382),FALSE,TRIM([2]ICSALabs!E1382))</f>
        <v>0</v>
      </c>
      <c r="C1382" s="45" t="b">
        <f>IF(ISBLANK([2]ICSALabs!F1382),FALSE,LOOKUP([2]ICSALabs!F1382,[1]Lookup!$A$6:$B$7))</f>
        <v>0</v>
      </c>
      <c r="D1382" s="45" t="b">
        <f>IF(ISBLANK([2]ICSALabs!G1382),FALSE,[2]ICSALabs!G1382)</f>
        <v>0</v>
      </c>
      <c r="E1382" s="45" t="str">
        <f>IF(NOT(ISBLANK([2]ICSALabs!D1382)),IF(OR(ISBLANK([2]ICSALabs!E1382),[2]ICSALabs!E1382="N/A"),"--no acb code",CONCATENATE([1]Lookup!F$1,A1382,[1]Lookup!G$1,B1382,[1]Lookup!H$1,H$1,[1]Lookup!I$1)),"--no attestation")</f>
        <v>--no attestation</v>
      </c>
      <c r="F1382" s="45" t="str">
        <f>IF(AND(NOT(ISBLANK([2]ICSALabs!G1382)),[2]ICSALabs!G1382&lt;&gt;"N/A"),IF(C1382="All",CONCATENATE([1]Lookup!F$2,D1382,[1]Lookup!G$2,B1382,[1]Lookup!H$2,H$1,[1]Lookup!I$2),CONCATENATE([1]Lookup!F$3,D1382,[1]Lookup!G$3,B1382,[1]Lookup!H$3)),"--no url")</f>
        <v>--no url</v>
      </c>
    </row>
    <row r="1383" spans="1:6" hidden="1" x14ac:dyDescent="0.25">
      <c r="A1383" s="45" t="b">
        <f>IF(ISBLANK([2]ICSALabs!D1383),FALSE,LOOKUP([2]ICSALabs!D1383,[1]Lookup!$A$2:$B$4))</f>
        <v>0</v>
      </c>
      <c r="B1383" s="45" t="b">
        <f>IF(ISBLANK([2]ICSALabs!E1383),FALSE,TRIM([2]ICSALabs!E1383))</f>
        <v>0</v>
      </c>
      <c r="C1383" s="45" t="b">
        <f>IF(ISBLANK([2]ICSALabs!F1383),FALSE,LOOKUP([2]ICSALabs!F1383,[1]Lookup!$A$6:$B$7))</f>
        <v>0</v>
      </c>
      <c r="D1383" s="45" t="b">
        <f>IF(ISBLANK([2]ICSALabs!G1383),FALSE,[2]ICSALabs!G1383)</f>
        <v>0</v>
      </c>
      <c r="E1383" s="45" t="str">
        <f>IF(NOT(ISBLANK([2]ICSALabs!D1383)),IF(OR(ISBLANK([2]ICSALabs!E1383),[2]ICSALabs!E1383="N/A"),"--no acb code",CONCATENATE([1]Lookup!F$1,A1383,[1]Lookup!G$1,B1383,[1]Lookup!H$1,H$1,[1]Lookup!I$1)),"--no attestation")</f>
        <v>--no attestation</v>
      </c>
      <c r="F1383" s="45" t="str">
        <f>IF(AND(NOT(ISBLANK([2]ICSALabs!G1383)),[2]ICSALabs!G1383&lt;&gt;"N/A"),IF(C1383="All",CONCATENATE([1]Lookup!F$2,D1383,[1]Lookup!G$2,B1383,[1]Lookup!H$2,H$1,[1]Lookup!I$2),CONCATENATE([1]Lookup!F$3,D1383,[1]Lookup!G$3,B1383,[1]Lookup!H$3)),"--no url")</f>
        <v>--no url</v>
      </c>
    </row>
    <row r="1384" spans="1:6" hidden="1" x14ac:dyDescent="0.25">
      <c r="A1384" s="45" t="b">
        <f>IF(ISBLANK([2]ICSALabs!D1384),FALSE,LOOKUP([2]ICSALabs!D1384,[1]Lookup!$A$2:$B$4))</f>
        <v>0</v>
      </c>
      <c r="B1384" s="45" t="b">
        <f>IF(ISBLANK([2]ICSALabs!E1384),FALSE,TRIM([2]ICSALabs!E1384))</f>
        <v>0</v>
      </c>
      <c r="C1384" s="45" t="b">
        <f>IF(ISBLANK([2]ICSALabs!F1384),FALSE,LOOKUP([2]ICSALabs!F1384,[1]Lookup!$A$6:$B$7))</f>
        <v>0</v>
      </c>
      <c r="D1384" s="45" t="b">
        <f>IF(ISBLANK([2]ICSALabs!G1384),FALSE,[2]ICSALabs!G1384)</f>
        <v>0</v>
      </c>
      <c r="E1384" s="45" t="str">
        <f>IF(NOT(ISBLANK([2]ICSALabs!D1384)),IF(OR(ISBLANK([2]ICSALabs!E1384),[2]ICSALabs!E1384="N/A"),"--no acb code",CONCATENATE([1]Lookup!F$1,A1384,[1]Lookup!G$1,B1384,[1]Lookup!H$1,H$1,[1]Lookup!I$1)),"--no attestation")</f>
        <v>--no attestation</v>
      </c>
      <c r="F1384" s="45" t="str">
        <f>IF(AND(NOT(ISBLANK([2]ICSALabs!G1384)),[2]ICSALabs!G1384&lt;&gt;"N/A"),IF(C1384="All",CONCATENATE([1]Lookup!F$2,D1384,[1]Lookup!G$2,B1384,[1]Lookup!H$2,H$1,[1]Lookup!I$2),CONCATENATE([1]Lookup!F$3,D1384,[1]Lookup!G$3,B1384,[1]Lookup!H$3)),"--no url")</f>
        <v>--no url</v>
      </c>
    </row>
    <row r="1385" spans="1:6" x14ac:dyDescent="0.25">
      <c r="A1385" s="45" t="str">
        <f>IF(ISBLANK([2]ICSALabs!D1385),FALSE,LOOKUP([2]ICSALabs!D1385,[1]Lookup!$A$2:$B$4))</f>
        <v>N/A</v>
      </c>
      <c r="B1385" s="45" t="str">
        <f>IF(ISBLANK([2]ICSALabs!E1385),FALSE,TRIM([2]ICSALabs!E1385))</f>
        <v>140362R00</v>
      </c>
      <c r="C1385" s="45" t="b">
        <f>IF(ISBLANK([2]ICSALabs!F1385),FALSE,LOOKUP([2]ICSALabs!F1385,[1]Lookup!$A$6:$B$7))</f>
        <v>0</v>
      </c>
      <c r="D1385" s="45" t="b">
        <f>IF(ISBLANK([2]ICSALabs!G1385),FALSE,[2]ICSALabs!G1385)</f>
        <v>0</v>
      </c>
      <c r="E1385" s="45" t="str">
        <f>IF(NOT(ISBLANK([2]ICSALabs!D1385)),IF(OR(ISBLANK([2]ICSALabs!E1385),[2]ICSALabs!E1385="N/A"),"--no acb code",CONCATENATE([1]Lookup!F$1,A1385,[1]Lookup!G$1,B1385,[1]Lookup!H$1,H$1,[1]Lookup!I$1)),"--no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'140362R00' and cb."name" = 'ICSA Labs' and cp.product_version_id = pv.product_version_id and pv.product_id = p.product_id and p.vendor_id = vend.vendor_id;</v>
      </c>
      <c r="F1385" s="45" t="str">
        <f>IF(AND(NOT(ISBLANK([2]ICSALabs!G1385)),[2]ICSALabs!G1385&lt;&gt;"N/A"),IF(C1385="All",CONCATENATE([1]Lookup!F$2,D1385,[1]Lookup!G$2,B1385,[1]Lookup!H$2,H$1,[1]Lookup!I$2),CONCATENATE([1]Lookup!F$3,D1385,[1]Lookup!G$3,B1385,[1]Lookup!H$3)),"--no url")</f>
        <v>--no url</v>
      </c>
    </row>
    <row r="1386" spans="1:6" hidden="1" x14ac:dyDescent="0.25">
      <c r="A1386" s="45" t="b">
        <f>IF(ISBLANK([2]ICSALabs!D1386),FALSE,LOOKUP([2]ICSALabs!D1386,[1]Lookup!$A$2:$B$4))</f>
        <v>0</v>
      </c>
      <c r="B1386" s="45" t="b">
        <f>IF(ISBLANK([2]ICSALabs!E1386),FALSE,TRIM([2]ICSALabs!E1386))</f>
        <v>0</v>
      </c>
      <c r="C1386" s="45" t="b">
        <f>IF(ISBLANK([2]ICSALabs!F1386),FALSE,LOOKUP([2]ICSALabs!F1386,[1]Lookup!$A$6:$B$7))</f>
        <v>0</v>
      </c>
      <c r="D1386" s="45" t="b">
        <f>IF(ISBLANK([2]ICSALabs!G1386),FALSE,[2]ICSALabs!G1386)</f>
        <v>0</v>
      </c>
      <c r="E1386" s="45" t="str">
        <f>IF(NOT(ISBLANK([2]ICSALabs!D1386)),IF(OR(ISBLANK([2]ICSALabs!E1386),[2]ICSALabs!E1386="N/A"),"--no acb code",CONCATENATE([1]Lookup!F$1,A1386,[1]Lookup!G$1,B1386,[1]Lookup!H$1,H$1,[1]Lookup!I$1)),"--no attestation")</f>
        <v>--no attestation</v>
      </c>
      <c r="F1386" s="45" t="str">
        <f>IF(AND(NOT(ISBLANK([2]ICSALabs!G1386)),[2]ICSALabs!G1386&lt;&gt;"N/A"),IF(C1386="All",CONCATENATE([1]Lookup!F$2,D1386,[1]Lookup!G$2,B1386,[1]Lookup!H$2,H$1,[1]Lookup!I$2),CONCATENATE([1]Lookup!F$3,D1386,[1]Lookup!G$3,B1386,[1]Lookup!H$3)),"--no url")</f>
        <v>--no url</v>
      </c>
    </row>
    <row r="1387" spans="1:6" hidden="1" x14ac:dyDescent="0.25">
      <c r="A1387" s="45" t="b">
        <f>IF(ISBLANK([2]ICSALabs!D1387),FALSE,LOOKUP([2]ICSALabs!D1387,[1]Lookup!$A$2:$B$4))</f>
        <v>0</v>
      </c>
      <c r="B1387" s="45" t="b">
        <f>IF(ISBLANK([2]ICSALabs!E1387),FALSE,TRIM([2]ICSALabs!E1387))</f>
        <v>0</v>
      </c>
      <c r="C1387" s="45" t="b">
        <f>IF(ISBLANK([2]ICSALabs!F1387),FALSE,LOOKUP([2]ICSALabs!F1387,[1]Lookup!$A$6:$B$7))</f>
        <v>0</v>
      </c>
      <c r="D1387" s="45" t="b">
        <f>IF(ISBLANK([2]ICSALabs!G1387),FALSE,[2]ICSALabs!G1387)</f>
        <v>0</v>
      </c>
      <c r="E1387" s="45" t="str">
        <f>IF(NOT(ISBLANK([2]ICSALabs!D1387)),IF(OR(ISBLANK([2]ICSALabs!E1387),[2]ICSALabs!E1387="N/A"),"--no acb code",CONCATENATE([1]Lookup!F$1,A1387,[1]Lookup!G$1,B1387,[1]Lookup!H$1,H$1,[1]Lookup!I$1)),"--no attestation")</f>
        <v>--no attestation</v>
      </c>
      <c r="F1387" s="45" t="str">
        <f>IF(AND(NOT(ISBLANK([2]ICSALabs!G1387)),[2]ICSALabs!G1387&lt;&gt;"N/A"),IF(C1387="All",CONCATENATE([1]Lookup!F$2,D1387,[1]Lookup!G$2,B1387,[1]Lookup!H$2,H$1,[1]Lookup!I$2),CONCATENATE([1]Lookup!F$3,D1387,[1]Lookup!G$3,B1387,[1]Lookup!H$3)),"--no url")</f>
        <v>--no url</v>
      </c>
    </row>
    <row r="1388" spans="1:6" hidden="1" x14ac:dyDescent="0.25">
      <c r="A1388" s="45" t="b">
        <f>IF(ISBLANK([2]ICSALabs!D1388),FALSE,LOOKUP([2]ICSALabs!D1388,[1]Lookup!$A$2:$B$4))</f>
        <v>0</v>
      </c>
      <c r="B1388" s="45" t="b">
        <f>IF(ISBLANK([2]ICSALabs!E1388),FALSE,TRIM([2]ICSALabs!E1388))</f>
        <v>0</v>
      </c>
      <c r="C1388" s="45" t="b">
        <f>IF(ISBLANK([2]ICSALabs!F1388),FALSE,LOOKUP([2]ICSALabs!F1388,[1]Lookup!$A$6:$B$7))</f>
        <v>0</v>
      </c>
      <c r="D1388" s="45" t="b">
        <f>IF(ISBLANK([2]ICSALabs!G1388),FALSE,[2]ICSALabs!G1388)</f>
        <v>0</v>
      </c>
      <c r="E1388" s="45" t="str">
        <f>IF(NOT(ISBLANK([2]ICSALabs!D1388)),IF(OR(ISBLANK([2]ICSALabs!E1388),[2]ICSALabs!E1388="N/A"),"--no acb code",CONCATENATE([1]Lookup!F$1,A1388,[1]Lookup!G$1,B1388,[1]Lookup!H$1,H$1,[1]Lookup!I$1)),"--no attestation")</f>
        <v>--no attestation</v>
      </c>
      <c r="F1388" s="45" t="str">
        <f>IF(AND(NOT(ISBLANK([2]ICSALabs!G1388)),[2]ICSALabs!G1388&lt;&gt;"N/A"),IF(C1388="All",CONCATENATE([1]Lookup!F$2,D1388,[1]Lookup!G$2,B1388,[1]Lookup!H$2,H$1,[1]Lookup!I$2),CONCATENATE([1]Lookup!F$3,D1388,[1]Lookup!G$3,B1388,[1]Lookup!H$3)),"--no url")</f>
        <v>--no url</v>
      </c>
    </row>
    <row r="1389" spans="1:6" hidden="1" x14ac:dyDescent="0.25">
      <c r="A1389" s="45" t="b">
        <f>IF(ISBLANK([2]ICSALabs!D1389),FALSE,LOOKUP([2]ICSALabs!D1389,[1]Lookup!$A$2:$B$4))</f>
        <v>0</v>
      </c>
      <c r="B1389" s="45" t="b">
        <f>IF(ISBLANK([2]ICSALabs!E1389),FALSE,TRIM([2]ICSALabs!E1389))</f>
        <v>0</v>
      </c>
      <c r="C1389" s="45" t="b">
        <f>IF(ISBLANK([2]ICSALabs!F1389),FALSE,LOOKUP([2]ICSALabs!F1389,[1]Lookup!$A$6:$B$7))</f>
        <v>0</v>
      </c>
      <c r="D1389" s="45" t="b">
        <f>IF(ISBLANK([2]ICSALabs!G1389),FALSE,[2]ICSALabs!G1389)</f>
        <v>0</v>
      </c>
      <c r="E1389" s="45" t="str">
        <f>IF(NOT(ISBLANK([2]ICSALabs!D1389)),IF(OR(ISBLANK([2]ICSALabs!E1389),[2]ICSALabs!E1389="N/A"),"--no acb code",CONCATENATE([1]Lookup!F$1,A1389,[1]Lookup!G$1,B1389,[1]Lookup!H$1,H$1,[1]Lookup!I$1)),"--no attestation")</f>
        <v>--no attestation</v>
      </c>
      <c r="F1389" s="45" t="str">
        <f>IF(AND(NOT(ISBLANK([2]ICSALabs!G1389)),[2]ICSALabs!G1389&lt;&gt;"N/A"),IF(C1389="All",CONCATENATE([1]Lookup!F$2,D1389,[1]Lookup!G$2,B1389,[1]Lookup!H$2,H$1,[1]Lookup!I$2),CONCATENATE([1]Lookup!F$3,D1389,[1]Lookup!G$3,B1389,[1]Lookup!H$3)),"--no url")</f>
        <v>--no url</v>
      </c>
    </row>
    <row r="1390" spans="1:6" hidden="1" x14ac:dyDescent="0.25">
      <c r="A1390" s="45" t="b">
        <f>IF(ISBLANK([2]ICSALabs!D1390),FALSE,LOOKUP([2]ICSALabs!D1390,[1]Lookup!$A$2:$B$4))</f>
        <v>0</v>
      </c>
      <c r="B1390" s="45" t="b">
        <f>IF(ISBLANK([2]ICSALabs!E1390),FALSE,TRIM([2]ICSALabs!E1390))</f>
        <v>0</v>
      </c>
      <c r="C1390" s="45" t="b">
        <f>IF(ISBLANK([2]ICSALabs!F1390),FALSE,LOOKUP([2]ICSALabs!F1390,[1]Lookup!$A$6:$B$7))</f>
        <v>0</v>
      </c>
      <c r="D1390" s="45" t="b">
        <f>IF(ISBLANK([2]ICSALabs!G1390),FALSE,[2]ICSALabs!G1390)</f>
        <v>0</v>
      </c>
      <c r="E1390" s="45" t="str">
        <f>IF(NOT(ISBLANK([2]ICSALabs!D1390)),IF(OR(ISBLANK([2]ICSALabs!E1390),[2]ICSALabs!E1390="N/A"),"--no acb code",CONCATENATE([1]Lookup!F$1,A1390,[1]Lookup!G$1,B1390,[1]Lookup!H$1,H$1,[1]Lookup!I$1)),"--no attestation")</f>
        <v>--no attestation</v>
      </c>
      <c r="F1390" s="45" t="str">
        <f>IF(AND(NOT(ISBLANK([2]ICSALabs!G1390)),[2]ICSALabs!G1390&lt;&gt;"N/A"),IF(C1390="All",CONCATENATE([1]Lookup!F$2,D1390,[1]Lookup!G$2,B1390,[1]Lookup!H$2,H$1,[1]Lookup!I$2),CONCATENATE([1]Lookup!F$3,D1390,[1]Lookup!G$3,B1390,[1]Lookup!H$3)),"--no url")</f>
        <v>--no url</v>
      </c>
    </row>
    <row r="1391" spans="1:6" hidden="1" x14ac:dyDescent="0.25">
      <c r="A1391" s="45" t="b">
        <f>IF(ISBLANK([2]ICSALabs!D1391),FALSE,LOOKUP([2]ICSALabs!D1391,[1]Lookup!$A$2:$B$4))</f>
        <v>0</v>
      </c>
      <c r="B1391" s="45" t="b">
        <f>IF(ISBLANK([2]ICSALabs!E1391),FALSE,TRIM([2]ICSALabs!E1391))</f>
        <v>0</v>
      </c>
      <c r="C1391" s="45" t="b">
        <f>IF(ISBLANK([2]ICSALabs!F1391),FALSE,LOOKUP([2]ICSALabs!F1391,[1]Lookup!$A$6:$B$7))</f>
        <v>0</v>
      </c>
      <c r="D1391" s="45" t="b">
        <f>IF(ISBLANK([2]ICSALabs!G1391),FALSE,[2]ICSALabs!G1391)</f>
        <v>0</v>
      </c>
      <c r="E1391" s="45" t="str">
        <f>IF(NOT(ISBLANK([2]ICSALabs!D1391)),IF(OR(ISBLANK([2]ICSALabs!E1391),[2]ICSALabs!E1391="N/A"),"--no acb code",CONCATENATE([1]Lookup!F$1,A1391,[1]Lookup!G$1,B1391,[1]Lookup!H$1,H$1,[1]Lookup!I$1)),"--no attestation")</f>
        <v>--no attestation</v>
      </c>
      <c r="F1391" s="45" t="str">
        <f>IF(AND(NOT(ISBLANK([2]ICSALabs!G1391)),[2]ICSALabs!G1391&lt;&gt;"N/A"),IF(C1391="All",CONCATENATE([1]Lookup!F$2,D1391,[1]Lookup!G$2,B1391,[1]Lookup!H$2,H$1,[1]Lookup!I$2),CONCATENATE([1]Lookup!F$3,D1391,[1]Lookup!G$3,B1391,[1]Lookup!H$3)),"--no url")</f>
        <v>--no url</v>
      </c>
    </row>
    <row r="1392" spans="1:6" hidden="1" x14ac:dyDescent="0.25">
      <c r="A1392" s="45" t="b">
        <f>IF(ISBLANK([2]ICSALabs!D1392),FALSE,LOOKUP([2]ICSALabs!D1392,[1]Lookup!$A$2:$B$4))</f>
        <v>0</v>
      </c>
      <c r="B1392" s="45" t="b">
        <f>IF(ISBLANK([2]ICSALabs!E1392),FALSE,TRIM([2]ICSALabs!E1392))</f>
        <v>0</v>
      </c>
      <c r="C1392" s="45" t="b">
        <f>IF(ISBLANK([2]ICSALabs!F1392),FALSE,LOOKUP([2]ICSALabs!F1392,[1]Lookup!$A$6:$B$7))</f>
        <v>0</v>
      </c>
      <c r="D1392" s="45" t="b">
        <f>IF(ISBLANK([2]ICSALabs!G1392),FALSE,[2]ICSALabs!G1392)</f>
        <v>0</v>
      </c>
      <c r="E1392" s="45" t="str">
        <f>IF(NOT(ISBLANK([2]ICSALabs!D1392)),IF(OR(ISBLANK([2]ICSALabs!E1392),[2]ICSALabs!E1392="N/A"),"--no acb code",CONCATENATE([1]Lookup!F$1,A1392,[1]Lookup!G$1,B1392,[1]Lookup!H$1,H$1,[1]Lookup!I$1)),"--no attestation")</f>
        <v>--no attestation</v>
      </c>
      <c r="F1392" s="45" t="str">
        <f>IF(AND(NOT(ISBLANK([2]ICSALabs!G1392)),[2]ICSALabs!G1392&lt;&gt;"N/A"),IF(C1392="All",CONCATENATE([1]Lookup!F$2,D1392,[1]Lookup!G$2,B1392,[1]Lookup!H$2,H$1,[1]Lookup!I$2),CONCATENATE([1]Lookup!F$3,D1392,[1]Lookup!G$3,B1392,[1]Lookup!H$3)),"--no url")</f>
        <v>--no url</v>
      </c>
    </row>
    <row r="1393" spans="1:6" hidden="1" x14ac:dyDescent="0.25">
      <c r="A1393" s="45" t="b">
        <f>IF(ISBLANK([2]ICSALabs!D1393),FALSE,LOOKUP([2]ICSALabs!D1393,[1]Lookup!$A$2:$B$4))</f>
        <v>0</v>
      </c>
      <c r="B1393" s="45" t="b">
        <f>IF(ISBLANK([2]ICSALabs!E1393),FALSE,TRIM([2]ICSALabs!E1393))</f>
        <v>0</v>
      </c>
      <c r="C1393" s="45" t="b">
        <f>IF(ISBLANK([2]ICSALabs!F1393),FALSE,LOOKUP([2]ICSALabs!F1393,[1]Lookup!$A$6:$B$7))</f>
        <v>0</v>
      </c>
      <c r="D1393" s="45" t="b">
        <f>IF(ISBLANK([2]ICSALabs!G1393),FALSE,[2]ICSALabs!G1393)</f>
        <v>0</v>
      </c>
      <c r="E1393" s="45" t="str">
        <f>IF(NOT(ISBLANK([2]ICSALabs!D1393)),IF(OR(ISBLANK([2]ICSALabs!E1393),[2]ICSALabs!E1393="N/A"),"--no acb code",CONCATENATE([1]Lookup!F$1,A1393,[1]Lookup!G$1,B1393,[1]Lookup!H$1,H$1,[1]Lookup!I$1)),"--no attestation")</f>
        <v>--no attestation</v>
      </c>
      <c r="F1393" s="45" t="str">
        <f>IF(AND(NOT(ISBLANK([2]ICSALabs!G1393)),[2]ICSALabs!G1393&lt;&gt;"N/A"),IF(C1393="All",CONCATENATE([1]Lookup!F$2,D1393,[1]Lookup!G$2,B1393,[1]Lookup!H$2,H$1,[1]Lookup!I$2),CONCATENATE([1]Lookup!F$3,D1393,[1]Lookup!G$3,B1393,[1]Lookup!H$3)),"--no url")</f>
        <v>--no url</v>
      </c>
    </row>
    <row r="1394" spans="1:6" hidden="1" x14ac:dyDescent="0.25">
      <c r="A1394" s="45" t="b">
        <f>IF(ISBLANK([2]ICSALabs!D1394),FALSE,LOOKUP([2]ICSALabs!D1394,[1]Lookup!$A$2:$B$4))</f>
        <v>0</v>
      </c>
      <c r="B1394" s="45" t="b">
        <f>IF(ISBLANK([2]ICSALabs!E1394),FALSE,TRIM([2]ICSALabs!E1394))</f>
        <v>0</v>
      </c>
      <c r="C1394" s="45" t="b">
        <f>IF(ISBLANK([2]ICSALabs!F1394),FALSE,LOOKUP([2]ICSALabs!F1394,[1]Lookup!$A$6:$B$7))</f>
        <v>0</v>
      </c>
      <c r="D1394" s="45" t="b">
        <f>IF(ISBLANK([2]ICSALabs!G1394),FALSE,[2]ICSALabs!G1394)</f>
        <v>0</v>
      </c>
      <c r="E1394" s="45" t="str">
        <f>IF(NOT(ISBLANK([2]ICSALabs!D1394)),IF(OR(ISBLANK([2]ICSALabs!E1394),[2]ICSALabs!E1394="N/A"),"--no acb code",CONCATENATE([1]Lookup!F$1,A1394,[1]Lookup!G$1,B1394,[1]Lookup!H$1,H$1,[1]Lookup!I$1)),"--no attestation")</f>
        <v>--no attestation</v>
      </c>
      <c r="F1394" s="45" t="str">
        <f>IF(AND(NOT(ISBLANK([2]ICSALabs!G1394)),[2]ICSALabs!G1394&lt;&gt;"N/A"),IF(C1394="All",CONCATENATE([1]Lookup!F$2,D1394,[1]Lookup!G$2,B1394,[1]Lookup!H$2,H$1,[1]Lookup!I$2),CONCATENATE([1]Lookup!F$3,D1394,[1]Lookup!G$3,B1394,[1]Lookup!H$3)),"--no url")</f>
        <v>--no url</v>
      </c>
    </row>
    <row r="1395" spans="1:6" hidden="1" x14ac:dyDescent="0.25">
      <c r="A1395" s="45" t="b">
        <f>IF(ISBLANK([2]ICSALabs!D1395),FALSE,LOOKUP([2]ICSALabs!D1395,[1]Lookup!$A$2:$B$4))</f>
        <v>0</v>
      </c>
      <c r="B1395" s="45" t="b">
        <f>IF(ISBLANK([2]ICSALabs!E1395),FALSE,TRIM([2]ICSALabs!E1395))</f>
        <v>0</v>
      </c>
      <c r="C1395" s="45" t="b">
        <f>IF(ISBLANK([2]ICSALabs!F1395),FALSE,LOOKUP([2]ICSALabs!F1395,[1]Lookup!$A$6:$B$7))</f>
        <v>0</v>
      </c>
      <c r="D1395" s="45" t="b">
        <f>IF(ISBLANK([2]ICSALabs!G1395),FALSE,[2]ICSALabs!G1395)</f>
        <v>0</v>
      </c>
      <c r="E1395" s="45" t="str">
        <f>IF(NOT(ISBLANK([2]ICSALabs!D1395)),IF(OR(ISBLANK([2]ICSALabs!E1395),[2]ICSALabs!E1395="N/A"),"--no acb code",CONCATENATE([1]Lookup!F$1,A1395,[1]Lookup!G$1,B1395,[1]Lookup!H$1,H$1,[1]Lookup!I$1)),"--no attestation")</f>
        <v>--no attestation</v>
      </c>
      <c r="F1395" s="45" t="str">
        <f>IF(AND(NOT(ISBLANK([2]ICSALabs!G1395)),[2]ICSALabs!G1395&lt;&gt;"N/A"),IF(C1395="All",CONCATENATE([1]Lookup!F$2,D1395,[1]Lookup!G$2,B1395,[1]Lookup!H$2,H$1,[1]Lookup!I$2),CONCATENATE([1]Lookup!F$3,D1395,[1]Lookup!G$3,B1395,[1]Lookup!H$3)),"--no url")</f>
        <v>--no url</v>
      </c>
    </row>
    <row r="1396" spans="1:6" hidden="1" x14ac:dyDescent="0.25">
      <c r="A1396" s="45" t="b">
        <f>IF(ISBLANK([2]ICSALabs!D1396),FALSE,LOOKUP([2]ICSALabs!D1396,[1]Lookup!$A$2:$B$4))</f>
        <v>0</v>
      </c>
      <c r="B1396" s="45" t="b">
        <f>IF(ISBLANK([2]ICSALabs!E1396),FALSE,TRIM([2]ICSALabs!E1396))</f>
        <v>0</v>
      </c>
      <c r="C1396" s="45" t="b">
        <f>IF(ISBLANK([2]ICSALabs!F1396),FALSE,LOOKUP([2]ICSALabs!F1396,[1]Lookup!$A$6:$B$7))</f>
        <v>0</v>
      </c>
      <c r="D1396" s="45" t="b">
        <f>IF(ISBLANK([2]ICSALabs!G1396),FALSE,[2]ICSALabs!G1396)</f>
        <v>0</v>
      </c>
      <c r="E1396" s="45" t="str">
        <f>IF(NOT(ISBLANK([2]ICSALabs!D1396)),IF(OR(ISBLANK([2]ICSALabs!E1396),[2]ICSALabs!E1396="N/A"),"--no acb code",CONCATENATE([1]Lookup!F$1,A1396,[1]Lookup!G$1,B1396,[1]Lookup!H$1,H$1,[1]Lookup!I$1)),"--no attestation")</f>
        <v>--no attestation</v>
      </c>
      <c r="F1396" s="45" t="str">
        <f>IF(AND(NOT(ISBLANK([2]ICSALabs!G1396)),[2]ICSALabs!G1396&lt;&gt;"N/A"),IF(C1396="All",CONCATENATE([1]Lookup!F$2,D1396,[1]Lookup!G$2,B1396,[1]Lookup!H$2,H$1,[1]Lookup!I$2),CONCATENATE([1]Lookup!F$3,D1396,[1]Lookup!G$3,B1396,[1]Lookup!H$3)),"--no url")</f>
        <v>--no url</v>
      </c>
    </row>
    <row r="1397" spans="1:6" hidden="1" x14ac:dyDescent="0.25">
      <c r="A1397" s="45" t="b">
        <f>IF(ISBLANK([2]ICSALabs!D1397),FALSE,LOOKUP([2]ICSALabs!D1397,[1]Lookup!$A$2:$B$4))</f>
        <v>0</v>
      </c>
      <c r="B1397" s="45" t="b">
        <f>IF(ISBLANK([2]ICSALabs!E1397),FALSE,TRIM([2]ICSALabs!E1397))</f>
        <v>0</v>
      </c>
      <c r="C1397" s="45" t="b">
        <f>IF(ISBLANK([2]ICSALabs!F1397),FALSE,LOOKUP([2]ICSALabs!F1397,[1]Lookup!$A$6:$B$7))</f>
        <v>0</v>
      </c>
      <c r="D1397" s="45" t="b">
        <f>IF(ISBLANK([2]ICSALabs!G1397),FALSE,[2]ICSALabs!G1397)</f>
        <v>0</v>
      </c>
      <c r="E1397" s="45" t="str">
        <f>IF(NOT(ISBLANK([2]ICSALabs!D1397)),IF(OR(ISBLANK([2]ICSALabs!E1397),[2]ICSALabs!E1397="N/A"),"--no acb code",CONCATENATE([1]Lookup!F$1,A1397,[1]Lookup!G$1,B1397,[1]Lookup!H$1,H$1,[1]Lookup!I$1)),"--no attestation")</f>
        <v>--no attestation</v>
      </c>
      <c r="F1397" s="45" t="str">
        <f>IF(AND(NOT(ISBLANK([2]ICSALabs!G1397)),[2]ICSALabs!G1397&lt;&gt;"N/A"),IF(C1397="All",CONCATENATE([1]Lookup!F$2,D1397,[1]Lookup!G$2,B1397,[1]Lookup!H$2,H$1,[1]Lookup!I$2),CONCATENATE([1]Lookup!F$3,D1397,[1]Lookup!G$3,B1397,[1]Lookup!H$3)),"--no url")</f>
        <v>--no url</v>
      </c>
    </row>
    <row r="1398" spans="1:6" hidden="1" x14ac:dyDescent="0.25">
      <c r="A1398" s="45" t="b">
        <f>IF(ISBLANK([2]ICSALabs!D1398),FALSE,LOOKUP([2]ICSALabs!D1398,[1]Lookup!$A$2:$B$4))</f>
        <v>0</v>
      </c>
      <c r="B1398" s="45" t="b">
        <f>IF(ISBLANK([2]ICSALabs!E1398),FALSE,TRIM([2]ICSALabs!E1398))</f>
        <v>0</v>
      </c>
      <c r="C1398" s="45" t="b">
        <f>IF(ISBLANK([2]ICSALabs!F1398),FALSE,LOOKUP([2]ICSALabs!F1398,[1]Lookup!$A$6:$B$7))</f>
        <v>0</v>
      </c>
      <c r="D1398" s="45" t="b">
        <f>IF(ISBLANK([2]ICSALabs!G1398),FALSE,[2]ICSALabs!G1398)</f>
        <v>0</v>
      </c>
      <c r="E1398" s="45" t="str">
        <f>IF(NOT(ISBLANK([2]ICSALabs!D1398)),IF(OR(ISBLANK([2]ICSALabs!E1398),[2]ICSALabs!E1398="N/A"),"--no acb code",CONCATENATE([1]Lookup!F$1,A1398,[1]Lookup!G$1,B1398,[1]Lookup!H$1,H$1,[1]Lookup!I$1)),"--no attestation")</f>
        <v>--no attestation</v>
      </c>
      <c r="F1398" s="45" t="str">
        <f>IF(AND(NOT(ISBLANK([2]ICSALabs!G1398)),[2]ICSALabs!G1398&lt;&gt;"N/A"),IF(C1398="All",CONCATENATE([1]Lookup!F$2,D1398,[1]Lookup!G$2,B1398,[1]Lookup!H$2,H$1,[1]Lookup!I$2),CONCATENATE([1]Lookup!F$3,D1398,[1]Lookup!G$3,B1398,[1]Lookup!H$3)),"--no url")</f>
        <v>--no url</v>
      </c>
    </row>
    <row r="1399" spans="1:6" hidden="1" x14ac:dyDescent="0.25">
      <c r="A1399" s="45" t="b">
        <f>IF(ISBLANK([2]ICSALabs!D1399),FALSE,LOOKUP([2]ICSALabs!D1399,[1]Lookup!$A$2:$B$4))</f>
        <v>0</v>
      </c>
      <c r="B1399" s="45" t="b">
        <f>IF(ISBLANK([2]ICSALabs!E1399),FALSE,TRIM([2]ICSALabs!E1399))</f>
        <v>0</v>
      </c>
      <c r="C1399" s="45" t="b">
        <f>IF(ISBLANK([2]ICSALabs!F1399),FALSE,LOOKUP([2]ICSALabs!F1399,[1]Lookup!$A$6:$B$7))</f>
        <v>0</v>
      </c>
      <c r="D1399" s="45" t="b">
        <f>IF(ISBLANK([2]ICSALabs!G1399),FALSE,[2]ICSALabs!G1399)</f>
        <v>0</v>
      </c>
      <c r="E1399" s="45" t="str">
        <f>IF(NOT(ISBLANK([2]ICSALabs!D1399)),IF(OR(ISBLANK([2]ICSALabs!E1399),[2]ICSALabs!E1399="N/A"),"--no acb code",CONCATENATE([1]Lookup!F$1,A1399,[1]Lookup!G$1,B1399,[1]Lookup!H$1,H$1,[1]Lookup!I$1)),"--no attestation")</f>
        <v>--no attestation</v>
      </c>
      <c r="F1399" s="45" t="str">
        <f>IF(AND(NOT(ISBLANK([2]ICSALabs!G1399)),[2]ICSALabs!G1399&lt;&gt;"N/A"),IF(C1399="All",CONCATENATE([1]Lookup!F$2,D1399,[1]Lookup!G$2,B1399,[1]Lookup!H$2,H$1,[1]Lookup!I$2),CONCATENATE([1]Lookup!F$3,D1399,[1]Lookup!G$3,B1399,[1]Lookup!H$3)),"--no url")</f>
        <v>--no url</v>
      </c>
    </row>
    <row r="1400" spans="1:6" hidden="1" x14ac:dyDescent="0.25">
      <c r="A1400" s="45" t="b">
        <f>IF(ISBLANK([2]ICSALabs!D1400),FALSE,LOOKUP([2]ICSALabs!D1400,[1]Lookup!$A$2:$B$4))</f>
        <v>0</v>
      </c>
      <c r="B1400" s="45" t="b">
        <f>IF(ISBLANK([2]ICSALabs!E1400),FALSE,TRIM([2]ICSALabs!E1400))</f>
        <v>0</v>
      </c>
      <c r="C1400" s="45" t="b">
        <f>IF(ISBLANK([2]ICSALabs!F1400),FALSE,LOOKUP([2]ICSALabs!F1400,[1]Lookup!$A$6:$B$7))</f>
        <v>0</v>
      </c>
      <c r="D1400" s="45" t="b">
        <f>IF(ISBLANK([2]ICSALabs!G1400),FALSE,[2]ICSALabs!G1400)</f>
        <v>0</v>
      </c>
      <c r="E1400" s="45" t="str">
        <f>IF(NOT(ISBLANK([2]ICSALabs!D1400)),IF(OR(ISBLANK([2]ICSALabs!E1400),[2]ICSALabs!E1400="N/A"),"--no acb code",CONCATENATE([1]Lookup!F$1,A1400,[1]Lookup!G$1,B1400,[1]Lookup!H$1,H$1,[1]Lookup!I$1)),"--no attestation")</f>
        <v>--no attestation</v>
      </c>
      <c r="F1400" s="45" t="str">
        <f>IF(AND(NOT(ISBLANK([2]ICSALabs!G1400)),[2]ICSALabs!G1400&lt;&gt;"N/A"),IF(C1400="All",CONCATENATE([1]Lookup!F$2,D1400,[1]Lookup!G$2,B1400,[1]Lookup!H$2,H$1,[1]Lookup!I$2),CONCATENATE([1]Lookup!F$3,D1400,[1]Lookup!G$3,B1400,[1]Lookup!H$3)),"--no url")</f>
        <v>--no url</v>
      </c>
    </row>
    <row r="1401" spans="1:6" hidden="1" x14ac:dyDescent="0.25">
      <c r="A1401" s="45" t="b">
        <f>IF(ISBLANK([2]ICSALabs!D1401),FALSE,LOOKUP([2]ICSALabs!D1401,[1]Lookup!$A$2:$B$4))</f>
        <v>0</v>
      </c>
      <c r="B1401" s="45" t="b">
        <f>IF(ISBLANK([2]ICSALabs!E1401),FALSE,TRIM([2]ICSALabs!E1401))</f>
        <v>0</v>
      </c>
      <c r="C1401" s="45" t="b">
        <f>IF(ISBLANK([2]ICSALabs!F1401),FALSE,LOOKUP([2]ICSALabs!F1401,[1]Lookup!$A$6:$B$7))</f>
        <v>0</v>
      </c>
      <c r="D1401" s="45" t="b">
        <f>IF(ISBLANK([2]ICSALabs!G1401),FALSE,[2]ICSALabs!G1401)</f>
        <v>0</v>
      </c>
      <c r="E1401" s="45" t="str">
        <f>IF(NOT(ISBLANK([2]ICSALabs!D1401)),IF(OR(ISBLANK([2]ICSALabs!E1401),[2]ICSALabs!E1401="N/A"),"--no acb code",CONCATENATE([1]Lookup!F$1,A1401,[1]Lookup!G$1,B1401,[1]Lookup!H$1,H$1,[1]Lookup!I$1)),"--no attestation")</f>
        <v>--no attestation</v>
      </c>
      <c r="F1401" s="45" t="str">
        <f>IF(AND(NOT(ISBLANK([2]ICSALabs!G1401)),[2]ICSALabs!G1401&lt;&gt;"N/A"),IF(C1401="All",CONCATENATE([1]Lookup!F$2,D1401,[1]Lookup!G$2,B1401,[1]Lookup!H$2,H$1,[1]Lookup!I$2),CONCATENATE([1]Lookup!F$3,D1401,[1]Lookup!G$3,B1401,[1]Lookup!H$3)),"--no url")</f>
        <v>--no url</v>
      </c>
    </row>
    <row r="1402" spans="1:6" hidden="1" x14ac:dyDescent="0.25">
      <c r="A1402" s="45" t="b">
        <f>IF(ISBLANK([2]ICSALabs!D1402),FALSE,LOOKUP([2]ICSALabs!D1402,[1]Lookup!$A$2:$B$4))</f>
        <v>0</v>
      </c>
      <c r="B1402" s="45" t="b">
        <f>IF(ISBLANK([2]ICSALabs!E1402),FALSE,TRIM([2]ICSALabs!E1402))</f>
        <v>0</v>
      </c>
      <c r="C1402" s="45" t="b">
        <f>IF(ISBLANK([2]ICSALabs!F1402),FALSE,LOOKUP([2]ICSALabs!F1402,[1]Lookup!$A$6:$B$7))</f>
        <v>0</v>
      </c>
      <c r="D1402" s="45" t="b">
        <f>IF(ISBLANK([2]ICSALabs!G1402),FALSE,[2]ICSALabs!G1402)</f>
        <v>0</v>
      </c>
      <c r="E1402" s="45" t="str">
        <f>IF(NOT(ISBLANK([2]ICSALabs!D1402)),IF(OR(ISBLANK([2]ICSALabs!E1402),[2]ICSALabs!E1402="N/A"),"--no acb code",CONCATENATE([1]Lookup!F$1,A1402,[1]Lookup!G$1,B1402,[1]Lookup!H$1,H$1,[1]Lookup!I$1)),"--no attestation")</f>
        <v>--no attestation</v>
      </c>
      <c r="F1402" s="45" t="str">
        <f>IF(AND(NOT(ISBLANK([2]ICSALabs!G1402)),[2]ICSALabs!G1402&lt;&gt;"N/A"),IF(C1402="All",CONCATENATE([1]Lookup!F$2,D1402,[1]Lookup!G$2,B1402,[1]Lookup!H$2,H$1,[1]Lookup!I$2),CONCATENATE([1]Lookup!F$3,D1402,[1]Lookup!G$3,B1402,[1]Lookup!H$3)),"--no url")</f>
        <v>--no url</v>
      </c>
    </row>
    <row r="1403" spans="1:6" hidden="1" x14ac:dyDescent="0.25">
      <c r="A1403" s="45" t="b">
        <f>IF(ISBLANK([2]ICSALabs!D1403),FALSE,LOOKUP([2]ICSALabs!D1403,[1]Lookup!$A$2:$B$4))</f>
        <v>0</v>
      </c>
      <c r="B1403" s="45" t="b">
        <f>IF(ISBLANK([2]ICSALabs!E1403),FALSE,TRIM([2]ICSALabs!E1403))</f>
        <v>0</v>
      </c>
      <c r="C1403" s="45" t="b">
        <f>IF(ISBLANK([2]ICSALabs!F1403),FALSE,LOOKUP([2]ICSALabs!F1403,[1]Lookup!$A$6:$B$7))</f>
        <v>0</v>
      </c>
      <c r="D1403" s="45" t="b">
        <f>IF(ISBLANK([2]ICSALabs!G1403),FALSE,[2]ICSALabs!G1403)</f>
        <v>0</v>
      </c>
      <c r="E1403" s="45" t="str">
        <f>IF(NOT(ISBLANK([2]ICSALabs!D1403)),IF(OR(ISBLANK([2]ICSALabs!E1403),[2]ICSALabs!E1403="N/A"),"--no acb code",CONCATENATE([1]Lookup!F$1,A1403,[1]Lookup!G$1,B1403,[1]Lookup!H$1,H$1,[1]Lookup!I$1)),"--no attestation")</f>
        <v>--no attestation</v>
      </c>
      <c r="F1403" s="45" t="str">
        <f>IF(AND(NOT(ISBLANK([2]ICSALabs!G1403)),[2]ICSALabs!G1403&lt;&gt;"N/A"),IF(C1403="All",CONCATENATE([1]Lookup!F$2,D1403,[1]Lookup!G$2,B1403,[1]Lookup!H$2,H$1,[1]Lookup!I$2),CONCATENATE([1]Lookup!F$3,D1403,[1]Lookup!G$3,B1403,[1]Lookup!H$3)),"--no url")</f>
        <v>--no url</v>
      </c>
    </row>
    <row r="1404" spans="1:6" x14ac:dyDescent="0.25">
      <c r="A1404" s="45" t="str">
        <f>IF(ISBLANK([2]ICSALabs!D1404),FALSE,LOOKUP([2]ICSALabs!D1404,[1]Lookup!$A$2:$B$4))</f>
        <v>Affirmative</v>
      </c>
      <c r="B1404" s="45" t="str">
        <f>IF(ISBLANK([2]ICSALabs!E1404),FALSE,TRIM([2]ICSALabs!E1404))</f>
        <v>140147R01</v>
      </c>
      <c r="C1404" s="45" t="str">
        <f>IF(ISBLANK([2]ICSALabs!F1404),FALSE,LOOKUP([2]ICSALabs!F1404,[1]Lookup!$A$6:$B$7))</f>
        <v>All</v>
      </c>
      <c r="D1404" s="45" t="str">
        <f>IF(ISBLANK([2]ICSALabs!G1404),FALSE,[2]ICSALabs!G1404)</f>
        <v>http://get.trimedtech.com/public/Complete_EHR_disclosure.docx</v>
      </c>
      <c r="E1404" s="45" t="str">
        <f>IF(NOT(ISBLANK([2]ICSALabs!D1404)),IF(OR(ISBLANK([2]ICSALabs!E1404),[2]ICSALabs!E1404="N/A"),"--no acb code",CONCATENATE([1]Lookup!F$1,A1404,[1]Lookup!G$1,B1404,[1]Lookup!H$1,H$1,[1]Lookup!I$1)),"--no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'140147R01' and cb."name" = 'ICSA Labs' and cp.product_version_id = pv.product_version_id and pv.product_id = p.product_id and p.vendor_id = vend.vendor_id;</v>
      </c>
      <c r="F1404" s="45" t="str">
        <f>IF(AND(NOT(ISBLANK([2]ICSALabs!G1404)),[2]ICSALabs!G1404&lt;&gt;"N/A"),IF(C1404="All",CONCATENATE([1]Lookup!F$2,D1404,[1]Lookup!G$2,B1404,[1]Lookup!H$2,H$1,[1]Lookup!I$2),CONCATENATE([1]Lookup!F$3,D1404,[1]Lookup!G$3,B1404,[1]Lookup!H$3)),"--no url")</f>
        <v>update openchpl.certified_product as cp set transparency_attestation_url = 'http://get.trimedtech.com/public/Complete_EHR_disclosure.docx' from (select certified_product_id from (select vend.vendor_code from openchpl.certified_product as cp, openchpl.product_version as pv, openchpl.product as p, openchpl.vendor as vend where cp.acb_certification_id = '140147R01'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05" spans="1:6" hidden="1" x14ac:dyDescent="0.25">
      <c r="A1405" s="45" t="b">
        <f>IF(ISBLANK([2]ICSALabs!D1405),FALSE,LOOKUP([2]ICSALabs!D1405,[1]Lookup!$A$2:$B$4))</f>
        <v>0</v>
      </c>
      <c r="B1405" s="45" t="b">
        <f>IF(ISBLANK([2]ICSALabs!E1405),FALSE,TRIM([2]ICSALabs!E1405))</f>
        <v>0</v>
      </c>
      <c r="C1405" s="45" t="b">
        <f>IF(ISBLANK([2]ICSALabs!F1405),FALSE,LOOKUP([2]ICSALabs!F1405,[1]Lookup!$A$6:$B$7))</f>
        <v>0</v>
      </c>
      <c r="D1405" s="45" t="b">
        <f>IF(ISBLANK([2]ICSALabs!G1405),FALSE,[2]ICSALabs!G1405)</f>
        <v>0</v>
      </c>
      <c r="E1405" s="45" t="str">
        <f>IF(NOT(ISBLANK([2]ICSALabs!D1405)),IF(OR(ISBLANK([2]ICSALabs!E1405),[2]ICSALabs!E1405="N/A"),"--no acb code",CONCATENATE([1]Lookup!F$1,A1405,[1]Lookup!G$1,B1405,[1]Lookup!H$1,H$1,[1]Lookup!I$1)),"--no attestation")</f>
        <v>--no attestation</v>
      </c>
      <c r="F1405" s="45" t="str">
        <f>IF(AND(NOT(ISBLANK([2]ICSALabs!G1405)),[2]ICSALabs!G1405&lt;&gt;"N/A"),IF(C1405="All",CONCATENATE([1]Lookup!F$2,D1405,[1]Lookup!G$2,B1405,[1]Lookup!H$2,H$1,[1]Lookup!I$2),CONCATENATE([1]Lookup!F$3,D1405,[1]Lookup!G$3,B1405,[1]Lookup!H$3)),"--no url")</f>
        <v>--no url</v>
      </c>
    </row>
    <row r="1406" spans="1:6" hidden="1" x14ac:dyDescent="0.25">
      <c r="A1406" s="45" t="b">
        <f>IF(ISBLANK([2]ICSALabs!D1406),FALSE,LOOKUP([2]ICSALabs!D1406,[1]Lookup!$A$2:$B$4))</f>
        <v>0</v>
      </c>
      <c r="B1406" s="45" t="b">
        <f>IF(ISBLANK([2]ICSALabs!E1406),FALSE,TRIM([2]ICSALabs!E1406))</f>
        <v>0</v>
      </c>
      <c r="C1406" s="45" t="b">
        <f>IF(ISBLANK([2]ICSALabs!F1406),FALSE,LOOKUP([2]ICSALabs!F1406,[1]Lookup!$A$6:$B$7))</f>
        <v>0</v>
      </c>
      <c r="D1406" s="45" t="b">
        <f>IF(ISBLANK([2]ICSALabs!G1406),FALSE,[2]ICSALabs!G1406)</f>
        <v>0</v>
      </c>
      <c r="E1406" s="45" t="str">
        <f>IF(NOT(ISBLANK([2]ICSALabs!D1406)),IF(OR(ISBLANK([2]ICSALabs!E1406),[2]ICSALabs!E1406="N/A"),"--no acb code",CONCATENATE([1]Lookup!F$1,A1406,[1]Lookup!G$1,B1406,[1]Lookup!H$1,H$1,[1]Lookup!I$1)),"--no attestation")</f>
        <v>--no attestation</v>
      </c>
      <c r="F1406" s="45" t="str">
        <f>IF(AND(NOT(ISBLANK([2]ICSALabs!G1406)),[2]ICSALabs!G1406&lt;&gt;"N/A"),IF(C1406="All",CONCATENATE([1]Lookup!F$2,D1406,[1]Lookup!G$2,B1406,[1]Lookup!H$2,H$1,[1]Lookup!I$2),CONCATENATE([1]Lookup!F$3,D1406,[1]Lookup!G$3,B1406,[1]Lookup!H$3)),"--no url")</f>
        <v>--no url</v>
      </c>
    </row>
    <row r="1407" spans="1:6" hidden="1" x14ac:dyDescent="0.25">
      <c r="A1407" s="45" t="b">
        <f>IF(ISBLANK([2]ICSALabs!D1407),FALSE,LOOKUP([2]ICSALabs!D1407,[1]Lookup!$A$2:$B$4))</f>
        <v>0</v>
      </c>
      <c r="B1407" s="45" t="b">
        <f>IF(ISBLANK([2]ICSALabs!E1407),FALSE,TRIM([2]ICSALabs!E1407))</f>
        <v>0</v>
      </c>
      <c r="C1407" s="45" t="b">
        <f>IF(ISBLANK([2]ICSALabs!F1407),FALSE,LOOKUP([2]ICSALabs!F1407,[1]Lookup!$A$6:$B$7))</f>
        <v>0</v>
      </c>
      <c r="D1407" s="45" t="b">
        <f>IF(ISBLANK([2]ICSALabs!G1407),FALSE,[2]ICSALabs!G1407)</f>
        <v>0</v>
      </c>
      <c r="E1407" s="45" t="str">
        <f>IF(NOT(ISBLANK([2]ICSALabs!D1407)),IF(OR(ISBLANK([2]ICSALabs!E1407),[2]ICSALabs!E1407="N/A"),"--no acb code",CONCATENATE([1]Lookup!F$1,A1407,[1]Lookup!G$1,B1407,[1]Lookup!H$1,H$1,[1]Lookup!I$1)),"--no attestation")</f>
        <v>--no attestation</v>
      </c>
      <c r="F1407" s="45" t="str">
        <f>IF(AND(NOT(ISBLANK([2]ICSALabs!G1407)),[2]ICSALabs!G1407&lt;&gt;"N/A"),IF(C1407="All",CONCATENATE([1]Lookup!F$2,D1407,[1]Lookup!G$2,B1407,[1]Lookup!H$2,H$1,[1]Lookup!I$2),CONCATENATE([1]Lookup!F$3,D1407,[1]Lookup!G$3,B1407,[1]Lookup!H$3)),"--no url")</f>
        <v>--no url</v>
      </c>
    </row>
    <row r="1408" spans="1:6" hidden="1" x14ac:dyDescent="0.25">
      <c r="A1408" s="45" t="b">
        <f>IF(ISBLANK([2]ICSALabs!D1408),FALSE,LOOKUP([2]ICSALabs!D1408,[1]Lookup!$A$2:$B$4))</f>
        <v>0</v>
      </c>
      <c r="B1408" s="45" t="b">
        <f>IF(ISBLANK([2]ICSALabs!E1408),FALSE,TRIM([2]ICSALabs!E1408))</f>
        <v>0</v>
      </c>
      <c r="C1408" s="45" t="b">
        <f>IF(ISBLANK([2]ICSALabs!F1408),FALSE,LOOKUP([2]ICSALabs!F1408,[1]Lookup!$A$6:$B$7))</f>
        <v>0</v>
      </c>
      <c r="D1408" s="45" t="b">
        <f>IF(ISBLANK([2]ICSALabs!G1408),FALSE,[2]ICSALabs!G1408)</f>
        <v>0</v>
      </c>
      <c r="E1408" s="45" t="str">
        <f>IF(NOT(ISBLANK([2]ICSALabs!D1408)),IF(OR(ISBLANK([2]ICSALabs!E1408),[2]ICSALabs!E1408="N/A"),"--no acb code",CONCATENATE([1]Lookup!F$1,A1408,[1]Lookup!G$1,B1408,[1]Lookup!H$1,H$1,[1]Lookup!I$1)),"--no attestation")</f>
        <v>--no attestation</v>
      </c>
      <c r="F1408" s="45" t="str">
        <f>IF(AND(NOT(ISBLANK([2]ICSALabs!G1408)),[2]ICSALabs!G1408&lt;&gt;"N/A"),IF(C1408="All",CONCATENATE([1]Lookup!F$2,D1408,[1]Lookup!G$2,B1408,[1]Lookup!H$2,H$1,[1]Lookup!I$2),CONCATENATE([1]Lookup!F$3,D1408,[1]Lookup!G$3,B1408,[1]Lookup!H$3)),"--no url")</f>
        <v>--no url</v>
      </c>
    </row>
    <row r="1409" spans="1:6" hidden="1" x14ac:dyDescent="0.25">
      <c r="A1409" s="45" t="b">
        <f>IF(ISBLANK([2]ICSALabs!D1409),FALSE,LOOKUP([2]ICSALabs!D1409,[1]Lookup!$A$2:$B$4))</f>
        <v>0</v>
      </c>
      <c r="B1409" s="45" t="b">
        <f>IF(ISBLANK([2]ICSALabs!E1409),FALSE,TRIM([2]ICSALabs!E1409))</f>
        <v>0</v>
      </c>
      <c r="C1409" s="45" t="b">
        <f>IF(ISBLANK([2]ICSALabs!F1409),FALSE,LOOKUP([2]ICSALabs!F1409,[1]Lookup!$A$6:$B$7))</f>
        <v>0</v>
      </c>
      <c r="D1409" s="45" t="b">
        <f>IF(ISBLANK([2]ICSALabs!G1409),FALSE,[2]ICSALabs!G1409)</f>
        <v>0</v>
      </c>
      <c r="E1409" s="45" t="str">
        <f>IF(NOT(ISBLANK([2]ICSALabs!D1409)),IF(OR(ISBLANK([2]ICSALabs!E1409),[2]ICSALabs!E1409="N/A"),"--no acb code",CONCATENATE([1]Lookup!F$1,A1409,[1]Lookup!G$1,B1409,[1]Lookup!H$1,H$1,[1]Lookup!I$1)),"--no attestation")</f>
        <v>--no attestation</v>
      </c>
      <c r="F1409" s="45" t="str">
        <f>IF(AND(NOT(ISBLANK([2]ICSALabs!G1409)),[2]ICSALabs!G1409&lt;&gt;"N/A"),IF(C1409="All",CONCATENATE([1]Lookup!F$2,D1409,[1]Lookup!G$2,B1409,[1]Lookup!H$2,H$1,[1]Lookup!I$2),CONCATENATE([1]Lookup!F$3,D1409,[1]Lookup!G$3,B1409,[1]Lookup!H$3)),"--no url")</f>
        <v>--no url</v>
      </c>
    </row>
    <row r="1410" spans="1:6" hidden="1" x14ac:dyDescent="0.25">
      <c r="A1410" s="45" t="b">
        <f>IF(ISBLANK([2]ICSALabs!D1410),FALSE,LOOKUP([2]ICSALabs!D1410,[1]Lookup!$A$2:$B$4))</f>
        <v>0</v>
      </c>
      <c r="B1410" s="45" t="b">
        <f>IF(ISBLANK([2]ICSALabs!E1410),FALSE,TRIM([2]ICSALabs!E1410))</f>
        <v>0</v>
      </c>
      <c r="C1410" s="45" t="b">
        <f>IF(ISBLANK([2]ICSALabs!F1410),FALSE,LOOKUP([2]ICSALabs!F1410,[1]Lookup!$A$6:$B$7))</f>
        <v>0</v>
      </c>
      <c r="D1410" s="45" t="b">
        <f>IF(ISBLANK([2]ICSALabs!G1410),FALSE,[2]ICSALabs!G1410)</f>
        <v>0</v>
      </c>
      <c r="E1410" s="45" t="str">
        <f>IF(NOT(ISBLANK([2]ICSALabs!D1410)),IF(OR(ISBLANK([2]ICSALabs!E1410),[2]ICSALabs!E1410="N/A"),"--no acb code",CONCATENATE([1]Lookup!F$1,A1410,[1]Lookup!G$1,B1410,[1]Lookup!H$1,H$1,[1]Lookup!I$1)),"--no attestation")</f>
        <v>--no attestation</v>
      </c>
      <c r="F1410" s="45" t="str">
        <f>IF(AND(NOT(ISBLANK([2]ICSALabs!G1410)),[2]ICSALabs!G1410&lt;&gt;"N/A"),IF(C1410="All",CONCATENATE([1]Lookup!F$2,D1410,[1]Lookup!G$2,B1410,[1]Lookup!H$2,H$1,[1]Lookup!I$2),CONCATENATE([1]Lookup!F$3,D1410,[1]Lookup!G$3,B1410,[1]Lookup!H$3)),"--no url")</f>
        <v>--no url</v>
      </c>
    </row>
    <row r="1411" spans="1:6" hidden="1" x14ac:dyDescent="0.25">
      <c r="A1411" s="45" t="b">
        <f>IF(ISBLANK([2]ICSALabs!D1411),FALSE,LOOKUP([2]ICSALabs!D1411,[1]Lookup!$A$2:$B$4))</f>
        <v>0</v>
      </c>
      <c r="B1411" s="45" t="b">
        <f>IF(ISBLANK([2]ICSALabs!E1411),FALSE,TRIM([2]ICSALabs!E1411))</f>
        <v>0</v>
      </c>
      <c r="C1411" s="45" t="b">
        <f>IF(ISBLANK([2]ICSALabs!F1411),FALSE,LOOKUP([2]ICSALabs!F1411,[1]Lookup!$A$6:$B$7))</f>
        <v>0</v>
      </c>
      <c r="D1411" s="45" t="b">
        <f>IF(ISBLANK([2]ICSALabs!G1411),FALSE,[2]ICSALabs!G1411)</f>
        <v>0</v>
      </c>
      <c r="E1411" s="45" t="str">
        <f>IF(NOT(ISBLANK([2]ICSALabs!D1411)),IF(OR(ISBLANK([2]ICSALabs!E1411),[2]ICSALabs!E1411="N/A"),"--no acb code",CONCATENATE([1]Lookup!F$1,A1411,[1]Lookup!G$1,B1411,[1]Lookup!H$1,H$1,[1]Lookup!I$1)),"--no attestation")</f>
        <v>--no attestation</v>
      </c>
      <c r="F1411" s="45" t="str">
        <f>IF(AND(NOT(ISBLANK([2]ICSALabs!G1411)),[2]ICSALabs!G1411&lt;&gt;"N/A"),IF(C1411="All",CONCATENATE([1]Lookup!F$2,D1411,[1]Lookup!G$2,B1411,[1]Lookup!H$2,H$1,[1]Lookup!I$2),CONCATENATE([1]Lookup!F$3,D1411,[1]Lookup!G$3,B1411,[1]Lookup!H$3)),"--no url")</f>
        <v>--no url</v>
      </c>
    </row>
    <row r="1412" spans="1:6" hidden="1" x14ac:dyDescent="0.25">
      <c r="A1412" s="45" t="b">
        <f>IF(ISBLANK([2]ICSALabs!D1412),FALSE,LOOKUP([2]ICSALabs!D1412,[1]Lookup!$A$2:$B$4))</f>
        <v>0</v>
      </c>
      <c r="B1412" s="45" t="b">
        <f>IF(ISBLANK([2]ICSALabs!E1412),FALSE,TRIM([2]ICSALabs!E1412))</f>
        <v>0</v>
      </c>
      <c r="C1412" s="45" t="b">
        <f>IF(ISBLANK([2]ICSALabs!F1412),FALSE,LOOKUP([2]ICSALabs!F1412,[1]Lookup!$A$6:$B$7))</f>
        <v>0</v>
      </c>
      <c r="D1412" s="45" t="b">
        <f>IF(ISBLANK([2]ICSALabs!G1412),FALSE,[2]ICSALabs!G1412)</f>
        <v>0</v>
      </c>
      <c r="E1412" s="45" t="str">
        <f>IF(NOT(ISBLANK([2]ICSALabs!D1412)),IF(OR(ISBLANK([2]ICSALabs!E1412),[2]ICSALabs!E1412="N/A"),"--no acb code",CONCATENATE([1]Lookup!F$1,A1412,[1]Lookup!G$1,B1412,[1]Lookup!H$1,H$1,[1]Lookup!I$1)),"--no attestation")</f>
        <v>--no attestation</v>
      </c>
      <c r="F1412" s="45" t="str">
        <f>IF(AND(NOT(ISBLANK([2]ICSALabs!G1412)),[2]ICSALabs!G1412&lt;&gt;"N/A"),IF(C1412="All",CONCATENATE([1]Lookup!F$2,D1412,[1]Lookup!G$2,B1412,[1]Lookup!H$2,H$1,[1]Lookup!I$2),CONCATENATE([1]Lookup!F$3,D1412,[1]Lookup!G$3,B1412,[1]Lookup!H$3)),"--no url")</f>
        <v>--no url</v>
      </c>
    </row>
    <row r="1413" spans="1:6" hidden="1" x14ac:dyDescent="0.25">
      <c r="A1413" s="45" t="b">
        <f>IF(ISBLANK([2]ICSALabs!D1413),FALSE,LOOKUP([2]ICSALabs!D1413,[1]Lookup!$A$2:$B$4))</f>
        <v>0</v>
      </c>
      <c r="B1413" s="45" t="b">
        <f>IF(ISBLANK([2]ICSALabs!E1413),FALSE,TRIM([2]ICSALabs!E1413))</f>
        <v>0</v>
      </c>
      <c r="C1413" s="45" t="b">
        <f>IF(ISBLANK([2]ICSALabs!F1413),FALSE,LOOKUP([2]ICSALabs!F1413,[1]Lookup!$A$6:$B$7))</f>
        <v>0</v>
      </c>
      <c r="D1413" s="45" t="b">
        <f>IF(ISBLANK([2]ICSALabs!G1413),FALSE,[2]ICSALabs!G1413)</f>
        <v>0</v>
      </c>
      <c r="E1413" s="45" t="str">
        <f>IF(NOT(ISBLANK([2]ICSALabs!D1413)),IF(OR(ISBLANK([2]ICSALabs!E1413),[2]ICSALabs!E1413="N/A"),"--no acb code",CONCATENATE([1]Lookup!F$1,A1413,[1]Lookup!G$1,B1413,[1]Lookup!H$1,H$1,[1]Lookup!I$1)),"--no attestation")</f>
        <v>--no attestation</v>
      </c>
      <c r="F1413" s="45" t="str">
        <f>IF(AND(NOT(ISBLANK([2]ICSALabs!G1413)),[2]ICSALabs!G1413&lt;&gt;"N/A"),IF(C1413="All",CONCATENATE([1]Lookup!F$2,D1413,[1]Lookup!G$2,B1413,[1]Lookup!H$2,H$1,[1]Lookup!I$2),CONCATENATE([1]Lookup!F$3,D1413,[1]Lookup!G$3,B1413,[1]Lookup!H$3)),"--no url")</f>
        <v>--no url</v>
      </c>
    </row>
    <row r="1414" spans="1:6" hidden="1" x14ac:dyDescent="0.25">
      <c r="A1414" s="45" t="b">
        <f>IF(ISBLANK([2]ICSALabs!D1414),FALSE,LOOKUP([2]ICSALabs!D1414,[1]Lookup!$A$2:$B$4))</f>
        <v>0</v>
      </c>
      <c r="B1414" s="45" t="b">
        <f>IF(ISBLANK([2]ICSALabs!E1414),FALSE,TRIM([2]ICSALabs!E1414))</f>
        <v>0</v>
      </c>
      <c r="C1414" s="45" t="b">
        <f>IF(ISBLANK([2]ICSALabs!F1414),FALSE,LOOKUP([2]ICSALabs!F1414,[1]Lookup!$A$6:$B$7))</f>
        <v>0</v>
      </c>
      <c r="D1414" s="45" t="b">
        <f>IF(ISBLANK([2]ICSALabs!G1414),FALSE,[2]ICSALabs!G1414)</f>
        <v>0</v>
      </c>
      <c r="E1414" s="45" t="str">
        <f>IF(NOT(ISBLANK([2]ICSALabs!D1414)),IF(OR(ISBLANK([2]ICSALabs!E1414),[2]ICSALabs!E1414="N/A"),"--no acb code",CONCATENATE([1]Lookup!F$1,A1414,[1]Lookup!G$1,B1414,[1]Lookup!H$1,H$1,[1]Lookup!I$1)),"--no attestation")</f>
        <v>--no attestation</v>
      </c>
      <c r="F1414" s="45" t="str">
        <f>IF(AND(NOT(ISBLANK([2]ICSALabs!G1414)),[2]ICSALabs!G1414&lt;&gt;"N/A"),IF(C1414="All",CONCATENATE([1]Lookup!F$2,D1414,[1]Lookup!G$2,B1414,[1]Lookup!H$2,H$1,[1]Lookup!I$2),CONCATENATE([1]Lookup!F$3,D1414,[1]Lookup!G$3,B1414,[1]Lookup!H$3)),"--no url")</f>
        <v>--no url</v>
      </c>
    </row>
    <row r="1415" spans="1:6" hidden="1" x14ac:dyDescent="0.25">
      <c r="A1415" s="45" t="b">
        <f>IF(ISBLANK([2]ICSALabs!D1415),FALSE,LOOKUP([2]ICSALabs!D1415,[1]Lookup!$A$2:$B$4))</f>
        <v>0</v>
      </c>
      <c r="B1415" s="45" t="b">
        <f>IF(ISBLANK([2]ICSALabs!E1415),FALSE,TRIM([2]ICSALabs!E1415))</f>
        <v>0</v>
      </c>
      <c r="C1415" s="45" t="b">
        <f>IF(ISBLANK([2]ICSALabs!F1415),FALSE,LOOKUP([2]ICSALabs!F1415,[1]Lookup!$A$6:$B$7))</f>
        <v>0</v>
      </c>
      <c r="D1415" s="45" t="b">
        <f>IF(ISBLANK([2]ICSALabs!G1415),FALSE,[2]ICSALabs!G1415)</f>
        <v>0</v>
      </c>
      <c r="E1415" s="45" t="str">
        <f>IF(NOT(ISBLANK([2]ICSALabs!D1415)),IF(OR(ISBLANK([2]ICSALabs!E1415),[2]ICSALabs!E1415="N/A"),"--no acb code",CONCATENATE([1]Lookup!F$1,A1415,[1]Lookup!G$1,B1415,[1]Lookup!H$1,H$1,[1]Lookup!I$1)),"--no attestation")</f>
        <v>--no attestation</v>
      </c>
      <c r="F1415" s="45" t="str">
        <f>IF(AND(NOT(ISBLANK([2]ICSALabs!G1415)),[2]ICSALabs!G1415&lt;&gt;"N/A"),IF(C1415="All",CONCATENATE([1]Lookup!F$2,D1415,[1]Lookup!G$2,B1415,[1]Lookup!H$2,H$1,[1]Lookup!I$2),CONCATENATE([1]Lookup!F$3,D1415,[1]Lookup!G$3,B1415,[1]Lookup!H$3)),"--no url")</f>
        <v>--no url</v>
      </c>
    </row>
    <row r="1416" spans="1:6" hidden="1" x14ac:dyDescent="0.25">
      <c r="A1416" s="45" t="b">
        <f>IF(ISBLANK([2]ICSALabs!D1416),FALSE,LOOKUP([2]ICSALabs!D1416,[1]Lookup!$A$2:$B$4))</f>
        <v>0</v>
      </c>
      <c r="B1416" s="45" t="b">
        <f>IF(ISBLANK([2]ICSALabs!E1416),FALSE,TRIM([2]ICSALabs!E1416))</f>
        <v>0</v>
      </c>
      <c r="C1416" s="45" t="b">
        <f>IF(ISBLANK([2]ICSALabs!F1416),FALSE,LOOKUP([2]ICSALabs!F1416,[1]Lookup!$A$6:$B$7))</f>
        <v>0</v>
      </c>
      <c r="D1416" s="45" t="b">
        <f>IF(ISBLANK([2]ICSALabs!G1416),FALSE,[2]ICSALabs!G1416)</f>
        <v>0</v>
      </c>
      <c r="E1416" s="45" t="str">
        <f>IF(NOT(ISBLANK([2]ICSALabs!D1416)),IF(OR(ISBLANK([2]ICSALabs!E1416),[2]ICSALabs!E1416="N/A"),"--no acb code",CONCATENATE([1]Lookup!F$1,A1416,[1]Lookup!G$1,B1416,[1]Lookup!H$1,H$1,[1]Lookup!I$1)),"--no attestation")</f>
        <v>--no attestation</v>
      </c>
      <c r="F1416" s="45" t="str">
        <f>IF(AND(NOT(ISBLANK([2]ICSALabs!G1416)),[2]ICSALabs!G1416&lt;&gt;"N/A"),IF(C1416="All",CONCATENATE([1]Lookup!F$2,D1416,[1]Lookup!G$2,B1416,[1]Lookup!H$2,H$1,[1]Lookup!I$2),CONCATENATE([1]Lookup!F$3,D1416,[1]Lookup!G$3,B1416,[1]Lookup!H$3)),"--no url")</f>
        <v>--no url</v>
      </c>
    </row>
    <row r="1417" spans="1:6" hidden="1" x14ac:dyDescent="0.25">
      <c r="A1417" s="45" t="b">
        <f>IF(ISBLANK([2]ICSALabs!D1417),FALSE,LOOKUP([2]ICSALabs!D1417,[1]Lookup!$A$2:$B$4))</f>
        <v>0</v>
      </c>
      <c r="B1417" s="45" t="b">
        <f>IF(ISBLANK([2]ICSALabs!E1417),FALSE,TRIM([2]ICSALabs!E1417))</f>
        <v>0</v>
      </c>
      <c r="C1417" s="45" t="b">
        <f>IF(ISBLANK([2]ICSALabs!F1417),FALSE,LOOKUP([2]ICSALabs!F1417,[1]Lookup!$A$6:$B$7))</f>
        <v>0</v>
      </c>
      <c r="D1417" s="45" t="b">
        <f>IF(ISBLANK([2]ICSALabs!G1417),FALSE,[2]ICSALabs!G1417)</f>
        <v>0</v>
      </c>
      <c r="E1417" s="45" t="str">
        <f>IF(NOT(ISBLANK([2]ICSALabs!D1417)),IF(OR(ISBLANK([2]ICSALabs!E1417),[2]ICSALabs!E1417="N/A"),"--no acb code",CONCATENATE([1]Lookup!F$1,A1417,[1]Lookup!G$1,B1417,[1]Lookup!H$1,H$1,[1]Lookup!I$1)),"--no attestation")</f>
        <v>--no attestation</v>
      </c>
      <c r="F1417" s="45" t="str">
        <f>IF(AND(NOT(ISBLANK([2]ICSALabs!G1417)),[2]ICSALabs!G1417&lt;&gt;"N/A"),IF(C1417="All",CONCATENATE([1]Lookup!F$2,D1417,[1]Lookup!G$2,B1417,[1]Lookup!H$2,H$1,[1]Lookup!I$2),CONCATENATE([1]Lookup!F$3,D1417,[1]Lookup!G$3,B1417,[1]Lookup!H$3)),"--no url")</f>
        <v>--no url</v>
      </c>
    </row>
    <row r="1418" spans="1:6" hidden="1" x14ac:dyDescent="0.25">
      <c r="A1418" s="45" t="b">
        <f>IF(ISBLANK([2]ICSALabs!D1418),FALSE,LOOKUP([2]ICSALabs!D1418,[1]Lookup!$A$2:$B$4))</f>
        <v>0</v>
      </c>
      <c r="B1418" s="45" t="b">
        <f>IF(ISBLANK([2]ICSALabs!E1418),FALSE,TRIM([2]ICSALabs!E1418))</f>
        <v>0</v>
      </c>
      <c r="C1418" s="45" t="b">
        <f>IF(ISBLANK([2]ICSALabs!F1418),FALSE,LOOKUP([2]ICSALabs!F1418,[1]Lookup!$A$6:$B$7))</f>
        <v>0</v>
      </c>
      <c r="D1418" s="45" t="b">
        <f>IF(ISBLANK([2]ICSALabs!G1418),FALSE,[2]ICSALabs!G1418)</f>
        <v>0</v>
      </c>
      <c r="E1418" s="45" t="str">
        <f>IF(NOT(ISBLANK([2]ICSALabs!D1418)),IF(OR(ISBLANK([2]ICSALabs!E1418),[2]ICSALabs!E1418="N/A"),"--no acb code",CONCATENATE([1]Lookup!F$1,A1418,[1]Lookup!G$1,B1418,[1]Lookup!H$1,H$1,[1]Lookup!I$1)),"--no attestation")</f>
        <v>--no attestation</v>
      </c>
      <c r="F1418" s="45" t="str">
        <f>IF(AND(NOT(ISBLANK([2]ICSALabs!G1418)),[2]ICSALabs!G1418&lt;&gt;"N/A"),IF(C1418="All",CONCATENATE([1]Lookup!F$2,D1418,[1]Lookup!G$2,B1418,[1]Lookup!H$2,H$1,[1]Lookup!I$2),CONCATENATE([1]Lookup!F$3,D1418,[1]Lookup!G$3,B1418,[1]Lookup!H$3)),"--no url")</f>
        <v>--no url</v>
      </c>
    </row>
    <row r="1419" spans="1:6" hidden="1" x14ac:dyDescent="0.25">
      <c r="A1419" s="45" t="b">
        <f>IF(ISBLANK([2]ICSALabs!D1419),FALSE,LOOKUP([2]ICSALabs!D1419,[1]Lookup!$A$2:$B$4))</f>
        <v>0</v>
      </c>
      <c r="B1419" s="45" t="b">
        <f>IF(ISBLANK([2]ICSALabs!E1419),FALSE,TRIM([2]ICSALabs!E1419))</f>
        <v>0</v>
      </c>
      <c r="C1419" s="45" t="b">
        <f>IF(ISBLANK([2]ICSALabs!F1419),FALSE,LOOKUP([2]ICSALabs!F1419,[1]Lookup!$A$6:$B$7))</f>
        <v>0</v>
      </c>
      <c r="D1419" s="45" t="b">
        <f>IF(ISBLANK([2]ICSALabs!G1419),FALSE,[2]ICSALabs!G1419)</f>
        <v>0</v>
      </c>
      <c r="E1419" s="45" t="str">
        <f>IF(NOT(ISBLANK([2]ICSALabs!D1419)),IF(OR(ISBLANK([2]ICSALabs!E1419),[2]ICSALabs!E1419="N/A"),"--no acb code",CONCATENATE([1]Lookup!F$1,A1419,[1]Lookup!G$1,B1419,[1]Lookup!H$1,H$1,[1]Lookup!I$1)),"--no attestation")</f>
        <v>--no attestation</v>
      </c>
      <c r="F1419" s="45" t="str">
        <f>IF(AND(NOT(ISBLANK([2]ICSALabs!G1419)),[2]ICSALabs!G1419&lt;&gt;"N/A"),IF(C1419="All",CONCATENATE([1]Lookup!F$2,D1419,[1]Lookup!G$2,B1419,[1]Lookup!H$2,H$1,[1]Lookup!I$2),CONCATENATE([1]Lookup!F$3,D1419,[1]Lookup!G$3,B1419,[1]Lookup!H$3)),"--no url")</f>
        <v>--no url</v>
      </c>
    </row>
    <row r="1420" spans="1:6" hidden="1" x14ac:dyDescent="0.25">
      <c r="A1420" s="45" t="b">
        <f>IF(ISBLANK([2]ICSALabs!D1420),FALSE,LOOKUP([2]ICSALabs!D1420,[1]Lookup!$A$2:$B$4))</f>
        <v>0</v>
      </c>
      <c r="B1420" s="45" t="b">
        <f>IF(ISBLANK([2]ICSALabs!E1420),FALSE,TRIM([2]ICSALabs!E1420))</f>
        <v>0</v>
      </c>
      <c r="C1420" s="45" t="b">
        <f>IF(ISBLANK([2]ICSALabs!F1420),FALSE,LOOKUP([2]ICSALabs!F1420,[1]Lookup!$A$6:$B$7))</f>
        <v>0</v>
      </c>
      <c r="D1420" s="45" t="b">
        <f>IF(ISBLANK([2]ICSALabs!G1420),FALSE,[2]ICSALabs!G1420)</f>
        <v>0</v>
      </c>
      <c r="E1420" s="45" t="str">
        <f>IF(NOT(ISBLANK([2]ICSALabs!D1420)),IF(OR(ISBLANK([2]ICSALabs!E1420),[2]ICSALabs!E1420="N/A"),"--no acb code",CONCATENATE([1]Lookup!F$1,A1420,[1]Lookup!G$1,B1420,[1]Lookup!H$1,H$1,[1]Lookup!I$1)),"--no attestation")</f>
        <v>--no attestation</v>
      </c>
      <c r="F1420" s="45" t="str">
        <f>IF(AND(NOT(ISBLANK([2]ICSALabs!G1420)),[2]ICSALabs!G1420&lt;&gt;"N/A"),IF(C1420="All",CONCATENATE([1]Lookup!F$2,D1420,[1]Lookup!G$2,B1420,[1]Lookup!H$2,H$1,[1]Lookup!I$2),CONCATENATE([1]Lookup!F$3,D1420,[1]Lookup!G$3,B1420,[1]Lookup!H$3)),"--no url")</f>
        <v>--no url</v>
      </c>
    </row>
    <row r="1421" spans="1:6" hidden="1" x14ac:dyDescent="0.25">
      <c r="A1421" s="45" t="b">
        <f>IF(ISBLANK([2]ICSALabs!D1421),FALSE,LOOKUP([2]ICSALabs!D1421,[1]Lookup!$A$2:$B$4))</f>
        <v>0</v>
      </c>
      <c r="B1421" s="45" t="b">
        <f>IF(ISBLANK([2]ICSALabs!E1421),FALSE,TRIM([2]ICSALabs!E1421))</f>
        <v>0</v>
      </c>
      <c r="C1421" s="45" t="b">
        <f>IF(ISBLANK([2]ICSALabs!F1421),FALSE,LOOKUP([2]ICSALabs!F1421,[1]Lookup!$A$6:$B$7))</f>
        <v>0</v>
      </c>
      <c r="D1421" s="45" t="b">
        <f>IF(ISBLANK([2]ICSALabs!G1421),FALSE,[2]ICSALabs!G1421)</f>
        <v>0</v>
      </c>
      <c r="E1421" s="45" t="str">
        <f>IF(NOT(ISBLANK([2]ICSALabs!D1421)),IF(OR(ISBLANK([2]ICSALabs!E1421),[2]ICSALabs!E1421="N/A"),"--no acb code",CONCATENATE([1]Lookup!F$1,A1421,[1]Lookup!G$1,B1421,[1]Lookup!H$1,H$1,[1]Lookup!I$1)),"--no attestation")</f>
        <v>--no attestation</v>
      </c>
      <c r="F1421" s="45" t="str">
        <f>IF(AND(NOT(ISBLANK([2]ICSALabs!G1421)),[2]ICSALabs!G1421&lt;&gt;"N/A"),IF(C1421="All",CONCATENATE([1]Lookup!F$2,D1421,[1]Lookup!G$2,B1421,[1]Lookup!H$2,H$1,[1]Lookup!I$2),CONCATENATE([1]Lookup!F$3,D1421,[1]Lookup!G$3,B1421,[1]Lookup!H$3)),"--no url")</f>
        <v>--no url</v>
      </c>
    </row>
    <row r="1422" spans="1:6" hidden="1" x14ac:dyDescent="0.25">
      <c r="A1422" s="45" t="b">
        <f>IF(ISBLANK([2]ICSALabs!D1422),FALSE,LOOKUP([2]ICSALabs!D1422,[1]Lookup!$A$2:$B$4))</f>
        <v>0</v>
      </c>
      <c r="B1422" s="45" t="b">
        <f>IF(ISBLANK([2]ICSALabs!E1422),FALSE,TRIM([2]ICSALabs!E1422))</f>
        <v>0</v>
      </c>
      <c r="C1422" s="45" t="b">
        <f>IF(ISBLANK([2]ICSALabs!F1422),FALSE,LOOKUP([2]ICSALabs!F1422,[1]Lookup!$A$6:$B$7))</f>
        <v>0</v>
      </c>
      <c r="D1422" s="45" t="b">
        <f>IF(ISBLANK([2]ICSALabs!G1422),FALSE,[2]ICSALabs!G1422)</f>
        <v>0</v>
      </c>
      <c r="E1422" s="45" t="str">
        <f>IF(NOT(ISBLANK([2]ICSALabs!D1422)),IF(OR(ISBLANK([2]ICSALabs!E1422),[2]ICSALabs!E1422="N/A"),"--no acb code",CONCATENATE([1]Lookup!F$1,A1422,[1]Lookup!G$1,B1422,[1]Lookup!H$1,H$1,[1]Lookup!I$1)),"--no attestation")</f>
        <v>--no attestation</v>
      </c>
      <c r="F1422" s="45" t="str">
        <f>IF(AND(NOT(ISBLANK([2]ICSALabs!G1422)),[2]ICSALabs!G1422&lt;&gt;"N/A"),IF(C1422="All",CONCATENATE([1]Lookup!F$2,D1422,[1]Lookup!G$2,B1422,[1]Lookup!H$2,H$1,[1]Lookup!I$2),CONCATENATE([1]Lookup!F$3,D1422,[1]Lookup!G$3,B1422,[1]Lookup!H$3)),"--no url")</f>
        <v>--no url</v>
      </c>
    </row>
    <row r="1423" spans="1:6" hidden="1" x14ac:dyDescent="0.25">
      <c r="A1423" s="45" t="b">
        <f>IF(ISBLANK([2]ICSALabs!D1423),FALSE,LOOKUP([2]ICSALabs!D1423,[1]Lookup!$A$2:$B$4))</f>
        <v>0</v>
      </c>
      <c r="B1423" s="45" t="b">
        <f>IF(ISBLANK([2]ICSALabs!E1423),FALSE,TRIM([2]ICSALabs!E1423))</f>
        <v>0</v>
      </c>
      <c r="C1423" s="45" t="b">
        <f>IF(ISBLANK([2]ICSALabs!F1423),FALSE,LOOKUP([2]ICSALabs!F1423,[1]Lookup!$A$6:$B$7))</f>
        <v>0</v>
      </c>
      <c r="D1423" s="45" t="b">
        <f>IF(ISBLANK([2]ICSALabs!G1423),FALSE,[2]ICSALabs!G1423)</f>
        <v>0</v>
      </c>
      <c r="E1423" s="45" t="str">
        <f>IF(NOT(ISBLANK([2]ICSALabs!D1423)),IF(OR(ISBLANK([2]ICSALabs!E1423),[2]ICSALabs!E1423="N/A"),"--no acb code",CONCATENATE([1]Lookup!F$1,A1423,[1]Lookup!G$1,B1423,[1]Lookup!H$1,H$1,[1]Lookup!I$1)),"--no attestation")</f>
        <v>--no attestation</v>
      </c>
      <c r="F1423" s="45" t="str">
        <f>IF(AND(NOT(ISBLANK([2]ICSALabs!G1423)),[2]ICSALabs!G1423&lt;&gt;"N/A"),IF(C1423="All",CONCATENATE([1]Lookup!F$2,D1423,[1]Lookup!G$2,B1423,[1]Lookup!H$2,H$1,[1]Lookup!I$2),CONCATENATE([1]Lookup!F$3,D1423,[1]Lookup!G$3,B1423,[1]Lookup!H$3)),"--no url")</f>
        <v>--no url</v>
      </c>
    </row>
    <row r="1424" spans="1:6" hidden="1" x14ac:dyDescent="0.25">
      <c r="A1424" s="45" t="b">
        <f>IF(ISBLANK([2]ICSALabs!D1424),FALSE,LOOKUP([2]ICSALabs!D1424,[1]Lookup!$A$2:$B$4))</f>
        <v>0</v>
      </c>
      <c r="B1424" s="45" t="b">
        <f>IF(ISBLANK([2]ICSALabs!E1424),FALSE,TRIM([2]ICSALabs!E1424))</f>
        <v>0</v>
      </c>
      <c r="C1424" s="45" t="b">
        <f>IF(ISBLANK([2]ICSALabs!F1424),FALSE,LOOKUP([2]ICSALabs!F1424,[1]Lookup!$A$6:$B$7))</f>
        <v>0</v>
      </c>
      <c r="D1424" s="45" t="b">
        <f>IF(ISBLANK([2]ICSALabs!G1424),FALSE,[2]ICSALabs!G1424)</f>
        <v>0</v>
      </c>
      <c r="E1424" s="45" t="str">
        <f>IF(NOT(ISBLANK([2]ICSALabs!D1424)),IF(OR(ISBLANK([2]ICSALabs!E1424),[2]ICSALabs!E1424="N/A"),"--no acb code",CONCATENATE([1]Lookup!F$1,A1424,[1]Lookup!G$1,B1424,[1]Lookup!H$1,H$1,[1]Lookup!I$1)),"--no attestation")</f>
        <v>--no attestation</v>
      </c>
      <c r="F1424" s="45" t="str">
        <f>IF(AND(NOT(ISBLANK([2]ICSALabs!G1424)),[2]ICSALabs!G1424&lt;&gt;"N/A"),IF(C1424="All",CONCATENATE([1]Lookup!F$2,D1424,[1]Lookup!G$2,B1424,[1]Lookup!H$2,H$1,[1]Lookup!I$2),CONCATENATE([1]Lookup!F$3,D1424,[1]Lookup!G$3,B1424,[1]Lookup!H$3)),"--no url")</f>
        <v>--no url</v>
      </c>
    </row>
    <row r="1425" spans="1:6" hidden="1" x14ac:dyDescent="0.25">
      <c r="A1425" s="45" t="b">
        <f>IF(ISBLANK([2]ICSALabs!D1425),FALSE,LOOKUP([2]ICSALabs!D1425,[1]Lookup!$A$2:$B$4))</f>
        <v>0</v>
      </c>
      <c r="B1425" s="45" t="b">
        <f>IF(ISBLANK([2]ICSALabs!E1425),FALSE,TRIM([2]ICSALabs!E1425))</f>
        <v>0</v>
      </c>
      <c r="C1425" s="45" t="b">
        <f>IF(ISBLANK([2]ICSALabs!F1425),FALSE,LOOKUP([2]ICSALabs!F1425,[1]Lookup!$A$6:$B$7))</f>
        <v>0</v>
      </c>
      <c r="D1425" s="45" t="b">
        <f>IF(ISBLANK([2]ICSALabs!G1425),FALSE,[2]ICSALabs!G1425)</f>
        <v>0</v>
      </c>
      <c r="E1425" s="45" t="str">
        <f>IF(NOT(ISBLANK([2]ICSALabs!D1425)),IF(OR(ISBLANK([2]ICSALabs!E1425),[2]ICSALabs!E1425="N/A"),"--no acb code",CONCATENATE([1]Lookup!F$1,A1425,[1]Lookup!G$1,B1425,[1]Lookup!H$1,H$1,[1]Lookup!I$1)),"--no attestation")</f>
        <v>--no attestation</v>
      </c>
      <c r="F1425" s="45" t="str">
        <f>IF(AND(NOT(ISBLANK([2]ICSALabs!G1425)),[2]ICSALabs!G1425&lt;&gt;"N/A"),IF(C1425="All",CONCATENATE([1]Lookup!F$2,D1425,[1]Lookup!G$2,B1425,[1]Lookup!H$2,H$1,[1]Lookup!I$2),CONCATENATE([1]Lookup!F$3,D1425,[1]Lookup!G$3,B1425,[1]Lookup!H$3)),"--no url")</f>
        <v>--no url</v>
      </c>
    </row>
    <row r="1426" spans="1:6" hidden="1" x14ac:dyDescent="0.25">
      <c r="A1426" s="45" t="b">
        <f>IF(ISBLANK([2]ICSALabs!D1426),FALSE,LOOKUP([2]ICSALabs!D1426,[1]Lookup!$A$2:$B$4))</f>
        <v>0</v>
      </c>
      <c r="B1426" s="45" t="b">
        <f>IF(ISBLANK([2]ICSALabs!E1426),FALSE,TRIM([2]ICSALabs!E1426))</f>
        <v>0</v>
      </c>
      <c r="C1426" s="45" t="b">
        <f>IF(ISBLANK([2]ICSALabs!F1426),FALSE,LOOKUP([2]ICSALabs!F1426,[1]Lookup!$A$6:$B$7))</f>
        <v>0</v>
      </c>
      <c r="D1426" s="45" t="b">
        <f>IF(ISBLANK([2]ICSALabs!G1426),FALSE,[2]ICSALabs!G1426)</f>
        <v>0</v>
      </c>
      <c r="E1426" s="45" t="str">
        <f>IF(NOT(ISBLANK([2]ICSALabs!D1426)),IF(OR(ISBLANK([2]ICSALabs!E1426),[2]ICSALabs!E1426="N/A"),"--no acb code",CONCATENATE([1]Lookup!F$1,A1426,[1]Lookup!G$1,B1426,[1]Lookup!H$1,H$1,[1]Lookup!I$1)),"--no attestation")</f>
        <v>--no attestation</v>
      </c>
      <c r="F1426" s="45" t="str">
        <f>IF(AND(NOT(ISBLANK([2]ICSALabs!G1426)),[2]ICSALabs!G1426&lt;&gt;"N/A"),IF(C1426="All",CONCATENATE([1]Lookup!F$2,D1426,[1]Lookup!G$2,B1426,[1]Lookup!H$2,H$1,[1]Lookup!I$2),CONCATENATE([1]Lookup!F$3,D1426,[1]Lookup!G$3,B1426,[1]Lookup!H$3)),"--no url")</f>
        <v>--no url</v>
      </c>
    </row>
    <row r="1427" spans="1:6" hidden="1" x14ac:dyDescent="0.25">
      <c r="A1427" s="45" t="b">
        <f>IF(ISBLANK([2]ICSALabs!D1427),FALSE,LOOKUP([2]ICSALabs!D1427,[1]Lookup!$A$2:$B$4))</f>
        <v>0</v>
      </c>
      <c r="B1427" s="45" t="b">
        <f>IF(ISBLANK([2]ICSALabs!E1427),FALSE,TRIM([2]ICSALabs!E1427))</f>
        <v>0</v>
      </c>
      <c r="C1427" s="45" t="b">
        <f>IF(ISBLANK([2]ICSALabs!F1427),FALSE,LOOKUP([2]ICSALabs!F1427,[1]Lookup!$A$6:$B$7))</f>
        <v>0</v>
      </c>
      <c r="D1427" s="45" t="b">
        <f>IF(ISBLANK([2]ICSALabs!G1427),FALSE,[2]ICSALabs!G1427)</f>
        <v>0</v>
      </c>
      <c r="E1427" s="45" t="str">
        <f>IF(NOT(ISBLANK([2]ICSALabs!D1427)),IF(OR(ISBLANK([2]ICSALabs!E1427),[2]ICSALabs!E1427="N/A"),"--no acb code",CONCATENATE([1]Lookup!F$1,A1427,[1]Lookup!G$1,B1427,[1]Lookup!H$1,H$1,[1]Lookup!I$1)),"--no attestation")</f>
        <v>--no attestation</v>
      </c>
      <c r="F1427" s="45" t="str">
        <f>IF(AND(NOT(ISBLANK([2]ICSALabs!G1427)),[2]ICSALabs!G1427&lt;&gt;"N/A"),IF(C1427="All",CONCATENATE([1]Lookup!F$2,D1427,[1]Lookup!G$2,B1427,[1]Lookup!H$2,H$1,[1]Lookup!I$2),CONCATENATE([1]Lookup!F$3,D1427,[1]Lookup!G$3,B1427,[1]Lookup!H$3)),"--no url")</f>
        <v>--no url</v>
      </c>
    </row>
    <row r="1428" spans="1:6" hidden="1" x14ac:dyDescent="0.25">
      <c r="A1428" s="45" t="b">
        <f>IF(ISBLANK([2]ICSALabs!D1428),FALSE,LOOKUP([2]ICSALabs!D1428,[1]Lookup!$A$2:$B$4))</f>
        <v>0</v>
      </c>
      <c r="B1428" s="45" t="b">
        <f>IF(ISBLANK([2]ICSALabs!E1428),FALSE,TRIM([2]ICSALabs!E1428))</f>
        <v>0</v>
      </c>
      <c r="C1428" s="45" t="b">
        <f>IF(ISBLANK([2]ICSALabs!F1428),FALSE,LOOKUP([2]ICSALabs!F1428,[1]Lookup!$A$6:$B$7))</f>
        <v>0</v>
      </c>
      <c r="D1428" s="45" t="b">
        <f>IF(ISBLANK([2]ICSALabs!G1428),FALSE,[2]ICSALabs!G1428)</f>
        <v>0</v>
      </c>
      <c r="E1428" s="45" t="str">
        <f>IF(NOT(ISBLANK([2]ICSALabs!D1428)),IF(OR(ISBLANK([2]ICSALabs!E1428),[2]ICSALabs!E1428="N/A"),"--no acb code",CONCATENATE([1]Lookup!F$1,A1428,[1]Lookup!G$1,B1428,[1]Lookup!H$1,H$1,[1]Lookup!I$1)),"--no attestation")</f>
        <v>--no attestation</v>
      </c>
      <c r="F1428" s="45" t="str">
        <f>IF(AND(NOT(ISBLANK([2]ICSALabs!G1428)),[2]ICSALabs!G1428&lt;&gt;"N/A"),IF(C1428="All",CONCATENATE([1]Lookup!F$2,D1428,[1]Lookup!G$2,B1428,[1]Lookup!H$2,H$1,[1]Lookup!I$2),CONCATENATE([1]Lookup!F$3,D1428,[1]Lookup!G$3,B1428,[1]Lookup!H$3)),"--no url")</f>
        <v>--no url</v>
      </c>
    </row>
    <row r="1429" spans="1:6" hidden="1" x14ac:dyDescent="0.25">
      <c r="A1429" s="45" t="b">
        <f>IF(ISBLANK([2]ICSALabs!D1429),FALSE,LOOKUP([2]ICSALabs!D1429,[1]Lookup!$A$2:$B$4))</f>
        <v>0</v>
      </c>
      <c r="B1429" s="45" t="b">
        <f>IF(ISBLANK([2]ICSALabs!E1429),FALSE,TRIM([2]ICSALabs!E1429))</f>
        <v>0</v>
      </c>
      <c r="C1429" s="45" t="b">
        <f>IF(ISBLANK([2]ICSALabs!F1429),FALSE,LOOKUP([2]ICSALabs!F1429,[1]Lookup!$A$6:$B$7))</f>
        <v>0</v>
      </c>
      <c r="D1429" s="45" t="b">
        <f>IF(ISBLANK([2]ICSALabs!G1429),FALSE,[2]ICSALabs!G1429)</f>
        <v>0</v>
      </c>
      <c r="E1429" s="45" t="str">
        <f>IF(NOT(ISBLANK([2]ICSALabs!D1429)),IF(OR(ISBLANK([2]ICSALabs!E1429),[2]ICSALabs!E1429="N/A"),"--no acb code",CONCATENATE([1]Lookup!F$1,A1429,[1]Lookup!G$1,B1429,[1]Lookup!H$1,H$1,[1]Lookup!I$1)),"--no attestation")</f>
        <v>--no attestation</v>
      </c>
      <c r="F1429" s="45" t="str">
        <f>IF(AND(NOT(ISBLANK([2]ICSALabs!G1429)),[2]ICSALabs!G1429&lt;&gt;"N/A"),IF(C1429="All",CONCATENATE([1]Lookup!F$2,D1429,[1]Lookup!G$2,B1429,[1]Lookup!H$2,H$1,[1]Lookup!I$2),CONCATENATE([1]Lookup!F$3,D1429,[1]Lookup!G$3,B1429,[1]Lookup!H$3)),"--no url")</f>
        <v>--no url</v>
      </c>
    </row>
    <row r="1430" spans="1:6" hidden="1" x14ac:dyDescent="0.25">
      <c r="A1430" s="45" t="b">
        <f>IF(ISBLANK([2]ICSALabs!D1430),FALSE,LOOKUP([2]ICSALabs!D1430,[1]Lookup!$A$2:$B$4))</f>
        <v>0</v>
      </c>
      <c r="B1430" s="45" t="b">
        <f>IF(ISBLANK([2]ICSALabs!E1430),FALSE,TRIM([2]ICSALabs!E1430))</f>
        <v>0</v>
      </c>
      <c r="C1430" s="45" t="b">
        <f>IF(ISBLANK([2]ICSALabs!F1430),FALSE,LOOKUP([2]ICSALabs!F1430,[1]Lookup!$A$6:$B$7))</f>
        <v>0</v>
      </c>
      <c r="D1430" s="45" t="b">
        <f>IF(ISBLANK([2]ICSALabs!G1430),FALSE,[2]ICSALabs!G1430)</f>
        <v>0</v>
      </c>
      <c r="E1430" s="45" t="str">
        <f>IF(NOT(ISBLANK([2]ICSALabs!D1430)),IF(OR(ISBLANK([2]ICSALabs!E1430),[2]ICSALabs!E1430="N/A"),"--no acb code",CONCATENATE([1]Lookup!F$1,A1430,[1]Lookup!G$1,B1430,[1]Lookup!H$1,H$1,[1]Lookup!I$1)),"--no attestation")</f>
        <v>--no attestation</v>
      </c>
      <c r="F1430" s="45" t="str">
        <f>IF(AND(NOT(ISBLANK([2]ICSALabs!G1430)),[2]ICSALabs!G1430&lt;&gt;"N/A"),IF(C1430="All",CONCATENATE([1]Lookup!F$2,D1430,[1]Lookup!G$2,B1430,[1]Lookup!H$2,H$1,[1]Lookup!I$2),CONCATENATE([1]Lookup!F$3,D1430,[1]Lookup!G$3,B1430,[1]Lookup!H$3)),"--no url")</f>
        <v>--no url</v>
      </c>
    </row>
    <row r="1431" spans="1:6" hidden="1" x14ac:dyDescent="0.25">
      <c r="A1431" s="45" t="b">
        <f>IF(ISBLANK([2]ICSALabs!D1431),FALSE,LOOKUP([2]ICSALabs!D1431,[1]Lookup!$A$2:$B$4))</f>
        <v>0</v>
      </c>
      <c r="B1431" s="45" t="b">
        <f>IF(ISBLANK([2]ICSALabs!E1431),FALSE,TRIM([2]ICSALabs!E1431))</f>
        <v>0</v>
      </c>
      <c r="C1431" s="45" t="b">
        <f>IF(ISBLANK([2]ICSALabs!F1431),FALSE,LOOKUP([2]ICSALabs!F1431,[1]Lookup!$A$6:$B$7))</f>
        <v>0</v>
      </c>
      <c r="D1431" s="45" t="b">
        <f>IF(ISBLANK([2]ICSALabs!G1431),FALSE,[2]ICSALabs!G1431)</f>
        <v>0</v>
      </c>
      <c r="E1431" s="45" t="str">
        <f>IF(NOT(ISBLANK([2]ICSALabs!D1431)),IF(OR(ISBLANK([2]ICSALabs!E1431),[2]ICSALabs!E1431="N/A"),"--no acb code",CONCATENATE([1]Lookup!F$1,A1431,[1]Lookup!G$1,B1431,[1]Lookup!H$1,H$1,[1]Lookup!I$1)),"--no attestation")</f>
        <v>--no attestation</v>
      </c>
      <c r="F1431" s="45" t="str">
        <f>IF(AND(NOT(ISBLANK([2]ICSALabs!G1431)),[2]ICSALabs!G1431&lt;&gt;"N/A"),IF(C1431="All",CONCATENATE([1]Lookup!F$2,D1431,[1]Lookup!G$2,B1431,[1]Lookup!H$2,H$1,[1]Lookup!I$2),CONCATENATE([1]Lookup!F$3,D1431,[1]Lookup!G$3,B1431,[1]Lookup!H$3)),"--no url")</f>
        <v>--no url</v>
      </c>
    </row>
    <row r="1432" spans="1:6" hidden="1" x14ac:dyDescent="0.25">
      <c r="A1432" s="45" t="b">
        <f>IF(ISBLANK([2]ICSALabs!D1432),FALSE,LOOKUP([2]ICSALabs!D1432,[1]Lookup!$A$2:$B$4))</f>
        <v>0</v>
      </c>
      <c r="B1432" s="45" t="b">
        <f>IF(ISBLANK([2]ICSALabs!E1432),FALSE,TRIM([2]ICSALabs!E1432))</f>
        <v>0</v>
      </c>
      <c r="C1432" s="45" t="b">
        <f>IF(ISBLANK([2]ICSALabs!F1432),FALSE,LOOKUP([2]ICSALabs!F1432,[1]Lookup!$A$6:$B$7))</f>
        <v>0</v>
      </c>
      <c r="D1432" s="45" t="b">
        <f>IF(ISBLANK([2]ICSALabs!G1432),FALSE,[2]ICSALabs!G1432)</f>
        <v>0</v>
      </c>
      <c r="E1432" s="45" t="str">
        <f>IF(NOT(ISBLANK([2]ICSALabs!D1432)),IF(OR(ISBLANK([2]ICSALabs!E1432),[2]ICSALabs!E1432="N/A"),"--no acb code",CONCATENATE([1]Lookup!F$1,A1432,[1]Lookup!G$1,B1432,[1]Lookup!H$1,H$1,[1]Lookup!I$1)),"--no attestation")</f>
        <v>--no attestation</v>
      </c>
      <c r="F1432" s="45" t="str">
        <f>IF(AND(NOT(ISBLANK([2]ICSALabs!G1432)),[2]ICSALabs!G1432&lt;&gt;"N/A"),IF(C1432="All",CONCATENATE([1]Lookup!F$2,D1432,[1]Lookup!G$2,B1432,[1]Lookup!H$2,H$1,[1]Lookup!I$2),CONCATENATE([1]Lookup!F$3,D1432,[1]Lookup!G$3,B1432,[1]Lookup!H$3)),"--no url")</f>
        <v>--no url</v>
      </c>
    </row>
    <row r="1433" spans="1:6" hidden="1" x14ac:dyDescent="0.25">
      <c r="A1433" s="45" t="b">
        <f>IF(ISBLANK([2]ICSALabs!D1433),FALSE,LOOKUP([2]ICSALabs!D1433,[1]Lookup!$A$2:$B$4))</f>
        <v>0</v>
      </c>
      <c r="B1433" s="45" t="b">
        <f>IF(ISBLANK([2]ICSALabs!E1433),FALSE,TRIM([2]ICSALabs!E1433))</f>
        <v>0</v>
      </c>
      <c r="C1433" s="45" t="b">
        <f>IF(ISBLANK([2]ICSALabs!F1433),FALSE,LOOKUP([2]ICSALabs!F1433,[1]Lookup!$A$6:$B$7))</f>
        <v>0</v>
      </c>
      <c r="D1433" s="45" t="b">
        <f>IF(ISBLANK([2]ICSALabs!G1433),FALSE,[2]ICSALabs!G1433)</f>
        <v>0</v>
      </c>
      <c r="E1433" s="45" t="str">
        <f>IF(NOT(ISBLANK([2]ICSALabs!D1433)),IF(OR(ISBLANK([2]ICSALabs!E1433),[2]ICSALabs!E1433="N/A"),"--no acb code",CONCATENATE([1]Lookup!F$1,A1433,[1]Lookup!G$1,B1433,[1]Lookup!H$1,H$1,[1]Lookup!I$1)),"--no attestation")</f>
        <v>--no attestation</v>
      </c>
      <c r="F1433" s="45" t="str">
        <f>IF(AND(NOT(ISBLANK([2]ICSALabs!G1433)),[2]ICSALabs!G1433&lt;&gt;"N/A"),IF(C1433="All",CONCATENATE([1]Lookup!F$2,D1433,[1]Lookup!G$2,B1433,[1]Lookup!H$2,H$1,[1]Lookup!I$2),CONCATENATE([1]Lookup!F$3,D1433,[1]Lookup!G$3,B1433,[1]Lookup!H$3)),"--no url")</f>
        <v>--no url</v>
      </c>
    </row>
    <row r="1434" spans="1:6" hidden="1" x14ac:dyDescent="0.25">
      <c r="A1434" s="45" t="b">
        <f>IF(ISBLANK([2]ICSALabs!D1434),FALSE,LOOKUP([2]ICSALabs!D1434,[1]Lookup!$A$2:$B$4))</f>
        <v>0</v>
      </c>
      <c r="B1434" s="45" t="b">
        <f>IF(ISBLANK([2]ICSALabs!E1434),FALSE,TRIM([2]ICSALabs!E1434))</f>
        <v>0</v>
      </c>
      <c r="C1434" s="45" t="b">
        <f>IF(ISBLANK([2]ICSALabs!F1434),FALSE,LOOKUP([2]ICSALabs!F1434,[1]Lookup!$A$6:$B$7))</f>
        <v>0</v>
      </c>
      <c r="D1434" s="45" t="b">
        <f>IF(ISBLANK([2]ICSALabs!G1434),FALSE,[2]ICSALabs!G1434)</f>
        <v>0</v>
      </c>
      <c r="E1434" s="45" t="str">
        <f>IF(NOT(ISBLANK([2]ICSALabs!D1434)),IF(OR(ISBLANK([2]ICSALabs!E1434),[2]ICSALabs!E1434="N/A"),"--no acb code",CONCATENATE([1]Lookup!F$1,A1434,[1]Lookup!G$1,B1434,[1]Lookup!H$1,H$1,[1]Lookup!I$1)),"--no attestation")</f>
        <v>--no attestation</v>
      </c>
      <c r="F1434" s="45" t="str">
        <f>IF(AND(NOT(ISBLANK([2]ICSALabs!G1434)),[2]ICSALabs!G1434&lt;&gt;"N/A"),IF(C1434="All",CONCATENATE([1]Lookup!F$2,D1434,[1]Lookup!G$2,B1434,[1]Lookup!H$2,H$1,[1]Lookup!I$2),CONCATENATE([1]Lookup!F$3,D1434,[1]Lookup!G$3,B1434,[1]Lookup!H$3)),"--no url")</f>
        <v>--no url</v>
      </c>
    </row>
    <row r="1435" spans="1:6" x14ac:dyDescent="0.25">
      <c r="A1435" s="45" t="str">
        <f>IF(ISBLANK([2]ICSALabs!D1435),FALSE,LOOKUP([2]ICSALabs!D1435,[1]Lookup!$A$2:$B$4))</f>
        <v>Affirmative</v>
      </c>
      <c r="B1435" s="45" t="str">
        <f>IF(ISBLANK([2]ICSALabs!E1435),FALSE,TRIM([2]ICSALabs!E1435))</f>
        <v>140221R00</v>
      </c>
      <c r="C1435" s="45" t="str">
        <f>IF(ISBLANK([2]ICSALabs!F1435),FALSE,LOOKUP([2]ICSALabs!F1435,[1]Lookup!$A$6:$B$7))</f>
        <v>All</v>
      </c>
      <c r="D1435" s="45" t="str">
        <f>IF(ISBLANK([2]ICSALabs!G1435),FALSE,[2]ICSALabs!G1435)</f>
        <v xml:space="preserve">http://oberd.com/certifications/ </v>
      </c>
      <c r="E1435" s="45" t="str">
        <f>IF(NOT(ISBLANK([2]ICSALabs!D1435)),IF(OR(ISBLANK([2]ICSALabs!E1435),[2]ICSALabs!E1435="N/A"),"--no acb code",CONCATENATE([1]Lookup!F$1,A1435,[1]Lookup!G$1,B1435,[1]Lookup!H$1,H$1,[1]Lookup!I$1)),"--no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'140221R00' and cb."name" = 'ICSA Labs' and cp.product_version_id = pv.product_version_id and pv.product_id = p.product_id and p.vendor_id = vend.vendor_id;</v>
      </c>
      <c r="F1435" s="45" t="str">
        <f>IF(AND(NOT(ISBLANK([2]ICSALabs!G1435)),[2]ICSALabs!G1435&lt;&gt;"N/A"),IF(C1435="All",CONCATENATE([1]Lookup!F$2,D1435,[1]Lookup!G$2,B1435,[1]Lookup!H$2,H$1,[1]Lookup!I$2),CONCATENATE([1]Lookup!F$3,D1435,[1]Lookup!G$3,B1435,[1]Lookup!H$3)),"--no url")</f>
        <v>update openchpl.certified_product as cp set transparency_attestation_url = 'http://oberd.com/certifications/ ' from (select certified_product_id from (select vend.vendor_code from openchpl.certified_product as cp, openchpl.product_version as pv, openchpl.product as p, openchpl.vendor as vend where cp.acb_certification_id = '140221R00'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36" spans="1:6" hidden="1" x14ac:dyDescent="0.25">
      <c r="A1436" s="45" t="b">
        <f>IF(ISBLANK([2]ICSALabs!D1436),FALSE,LOOKUP([2]ICSALabs!D1436,[1]Lookup!$A$2:$B$4))</f>
        <v>0</v>
      </c>
      <c r="B1436" s="45" t="b">
        <f>IF(ISBLANK([2]ICSALabs!E1436),FALSE,TRIM([2]ICSALabs!E1436))</f>
        <v>0</v>
      </c>
      <c r="C1436" s="45" t="b">
        <f>IF(ISBLANK([2]ICSALabs!F1436),FALSE,LOOKUP([2]ICSALabs!F1436,[1]Lookup!$A$6:$B$7))</f>
        <v>0</v>
      </c>
      <c r="D1436" s="45" t="b">
        <f>IF(ISBLANK([2]ICSALabs!G1436),FALSE,[2]ICSALabs!G1436)</f>
        <v>0</v>
      </c>
      <c r="E1436" s="45" t="str">
        <f>IF(NOT(ISBLANK([2]ICSALabs!D1436)),IF(OR(ISBLANK([2]ICSALabs!E1436),[2]ICSALabs!E1436="N/A"),"--no acb code",CONCATENATE([1]Lookup!F$1,A1436,[1]Lookup!G$1,B1436,[1]Lookup!H$1,H$1,[1]Lookup!I$1)),"--no attestation")</f>
        <v>--no attestation</v>
      </c>
      <c r="F1436" s="45" t="str">
        <f>IF(AND(NOT(ISBLANK([2]ICSALabs!G1436)),[2]ICSALabs!G1436&lt;&gt;"N/A"),IF(C1436="All",CONCATENATE([1]Lookup!F$2,D1436,[1]Lookup!G$2,B1436,[1]Lookup!H$2,H$1,[1]Lookup!I$2),CONCATENATE([1]Lookup!F$3,D1436,[1]Lookup!G$3,B1436,[1]Lookup!H$3)),"--no url")</f>
        <v>--no url</v>
      </c>
    </row>
    <row r="1437" spans="1:6" hidden="1" x14ac:dyDescent="0.25">
      <c r="A1437" s="45" t="b">
        <f>IF(ISBLANK([2]ICSALabs!D1437),FALSE,LOOKUP([2]ICSALabs!D1437,[1]Lookup!$A$2:$B$4))</f>
        <v>0</v>
      </c>
      <c r="B1437" s="45" t="b">
        <f>IF(ISBLANK([2]ICSALabs!E1437),FALSE,TRIM([2]ICSALabs!E1437))</f>
        <v>0</v>
      </c>
      <c r="C1437" s="45" t="b">
        <f>IF(ISBLANK([2]ICSALabs!F1437),FALSE,LOOKUP([2]ICSALabs!F1437,[1]Lookup!$A$6:$B$7))</f>
        <v>0</v>
      </c>
      <c r="D1437" s="45" t="b">
        <f>IF(ISBLANK([2]ICSALabs!G1437),FALSE,[2]ICSALabs!G1437)</f>
        <v>0</v>
      </c>
      <c r="E1437" s="45" t="str">
        <f>IF(NOT(ISBLANK([2]ICSALabs!D1437)),IF(OR(ISBLANK([2]ICSALabs!E1437),[2]ICSALabs!E1437="N/A"),"--no acb code",CONCATENATE([1]Lookup!F$1,A1437,[1]Lookup!G$1,B1437,[1]Lookup!H$1,H$1,[1]Lookup!I$1)),"--no attestation")</f>
        <v>--no attestation</v>
      </c>
      <c r="F1437" s="45" t="str">
        <f>IF(AND(NOT(ISBLANK([2]ICSALabs!G1437)),[2]ICSALabs!G1437&lt;&gt;"N/A"),IF(C1437="All",CONCATENATE([1]Lookup!F$2,D1437,[1]Lookup!G$2,B1437,[1]Lookup!H$2,H$1,[1]Lookup!I$2),CONCATENATE([1]Lookup!F$3,D1437,[1]Lookup!G$3,B1437,[1]Lookup!H$3)),"--no url")</f>
        <v>--no url</v>
      </c>
    </row>
    <row r="1438" spans="1:6" hidden="1" x14ac:dyDescent="0.25">
      <c r="A1438" s="45" t="b">
        <f>IF(ISBLANK([2]ICSALabs!D1438),FALSE,LOOKUP([2]ICSALabs!D1438,[1]Lookup!$A$2:$B$4))</f>
        <v>0</v>
      </c>
      <c r="B1438" s="45" t="b">
        <f>IF(ISBLANK([2]ICSALabs!E1438),FALSE,TRIM([2]ICSALabs!E1438))</f>
        <v>0</v>
      </c>
      <c r="C1438" s="45" t="b">
        <f>IF(ISBLANK([2]ICSALabs!F1438),FALSE,LOOKUP([2]ICSALabs!F1438,[1]Lookup!$A$6:$B$7))</f>
        <v>0</v>
      </c>
      <c r="D1438" s="45" t="b">
        <f>IF(ISBLANK([2]ICSALabs!G1438),FALSE,[2]ICSALabs!G1438)</f>
        <v>0</v>
      </c>
      <c r="E1438" s="45" t="str">
        <f>IF(NOT(ISBLANK([2]ICSALabs!D1438)),IF(OR(ISBLANK([2]ICSALabs!E1438),[2]ICSALabs!E1438="N/A"),"--no acb code",CONCATENATE([1]Lookup!F$1,A1438,[1]Lookup!G$1,B1438,[1]Lookup!H$1,H$1,[1]Lookup!I$1)),"--no attestation")</f>
        <v>--no attestation</v>
      </c>
      <c r="F1438" s="45" t="str">
        <f>IF(AND(NOT(ISBLANK([2]ICSALabs!G1438)),[2]ICSALabs!G1438&lt;&gt;"N/A"),IF(C1438="All",CONCATENATE([1]Lookup!F$2,D1438,[1]Lookup!G$2,B1438,[1]Lookup!H$2,H$1,[1]Lookup!I$2),CONCATENATE([1]Lookup!F$3,D1438,[1]Lookup!G$3,B1438,[1]Lookup!H$3)),"--no url")</f>
        <v>--no url</v>
      </c>
    </row>
    <row r="1439" spans="1:6" hidden="1" x14ac:dyDescent="0.25">
      <c r="A1439" s="45" t="b">
        <f>IF(ISBLANK([2]ICSALabs!D1439),FALSE,LOOKUP([2]ICSALabs!D1439,[1]Lookup!$A$2:$B$4))</f>
        <v>0</v>
      </c>
      <c r="B1439" s="45" t="b">
        <f>IF(ISBLANK([2]ICSALabs!E1439),FALSE,TRIM([2]ICSALabs!E1439))</f>
        <v>0</v>
      </c>
      <c r="C1439" s="45" t="b">
        <f>IF(ISBLANK([2]ICSALabs!F1439),FALSE,LOOKUP([2]ICSALabs!F1439,[1]Lookup!$A$6:$B$7))</f>
        <v>0</v>
      </c>
      <c r="D1439" s="45" t="b">
        <f>IF(ISBLANK([2]ICSALabs!G1439),FALSE,[2]ICSALabs!G1439)</f>
        <v>0</v>
      </c>
      <c r="E1439" s="45" t="str">
        <f>IF(NOT(ISBLANK([2]ICSALabs!D1439)),IF(OR(ISBLANK([2]ICSALabs!E1439),[2]ICSALabs!E1439="N/A"),"--no acb code",CONCATENATE([1]Lookup!F$1,A1439,[1]Lookup!G$1,B1439,[1]Lookup!H$1,H$1,[1]Lookup!I$1)),"--no attestation")</f>
        <v>--no attestation</v>
      </c>
      <c r="F1439" s="45" t="str">
        <f>IF(AND(NOT(ISBLANK([2]ICSALabs!G1439)),[2]ICSALabs!G1439&lt;&gt;"N/A"),IF(C1439="All",CONCATENATE([1]Lookup!F$2,D1439,[1]Lookup!G$2,B1439,[1]Lookup!H$2,H$1,[1]Lookup!I$2),CONCATENATE([1]Lookup!F$3,D1439,[1]Lookup!G$3,B1439,[1]Lookup!H$3)),"--no url")</f>
        <v>--no url</v>
      </c>
    </row>
    <row r="1440" spans="1:6" hidden="1" x14ac:dyDescent="0.25">
      <c r="A1440" s="45" t="b">
        <f>IF(ISBLANK([2]ICSALabs!D1440),FALSE,LOOKUP([2]ICSALabs!D1440,[1]Lookup!$A$2:$B$4))</f>
        <v>0</v>
      </c>
      <c r="B1440" s="45" t="b">
        <f>IF(ISBLANK([2]ICSALabs!E1440),FALSE,TRIM([2]ICSALabs!E1440))</f>
        <v>0</v>
      </c>
      <c r="C1440" s="45" t="b">
        <f>IF(ISBLANK([2]ICSALabs!F1440),FALSE,LOOKUP([2]ICSALabs!F1440,[1]Lookup!$A$6:$B$7))</f>
        <v>0</v>
      </c>
      <c r="D1440" s="45" t="b">
        <f>IF(ISBLANK([2]ICSALabs!G1440),FALSE,[2]ICSALabs!G1440)</f>
        <v>0</v>
      </c>
      <c r="E1440" s="45" t="str">
        <f>IF(NOT(ISBLANK([2]ICSALabs!D1440)),IF(OR(ISBLANK([2]ICSALabs!E1440),[2]ICSALabs!E1440="N/A"),"--no acb code",CONCATENATE([1]Lookup!F$1,A1440,[1]Lookup!G$1,B1440,[1]Lookup!H$1,H$1,[1]Lookup!I$1)),"--no attestation")</f>
        <v>--no attestation</v>
      </c>
      <c r="F1440" s="45" t="str">
        <f>IF(AND(NOT(ISBLANK([2]ICSALabs!G1440)),[2]ICSALabs!G1440&lt;&gt;"N/A"),IF(C1440="All",CONCATENATE([1]Lookup!F$2,D1440,[1]Lookup!G$2,B1440,[1]Lookup!H$2,H$1,[1]Lookup!I$2),CONCATENATE([1]Lookup!F$3,D1440,[1]Lookup!G$3,B1440,[1]Lookup!H$3)),"--no url")</f>
        <v>--no url</v>
      </c>
    </row>
    <row r="1441" spans="1:6" hidden="1" x14ac:dyDescent="0.25">
      <c r="A1441" s="45" t="b">
        <f>IF(ISBLANK([2]ICSALabs!D1441),FALSE,LOOKUP([2]ICSALabs!D1441,[1]Lookup!$A$2:$B$4))</f>
        <v>0</v>
      </c>
      <c r="B1441" s="45" t="b">
        <f>IF(ISBLANK([2]ICSALabs!E1441),FALSE,TRIM([2]ICSALabs!E1441))</f>
        <v>0</v>
      </c>
      <c r="C1441" s="45" t="b">
        <f>IF(ISBLANK([2]ICSALabs!F1441),FALSE,LOOKUP([2]ICSALabs!F1441,[1]Lookup!$A$6:$B$7))</f>
        <v>0</v>
      </c>
      <c r="D1441" s="45" t="b">
        <f>IF(ISBLANK([2]ICSALabs!G1441),FALSE,[2]ICSALabs!G1441)</f>
        <v>0</v>
      </c>
      <c r="E1441" s="45" t="str">
        <f>IF(NOT(ISBLANK([2]ICSALabs!D1441)),IF(OR(ISBLANK([2]ICSALabs!E1441),[2]ICSALabs!E1441="N/A"),"--no acb code",CONCATENATE([1]Lookup!F$1,A1441,[1]Lookup!G$1,B1441,[1]Lookup!H$1,H$1,[1]Lookup!I$1)),"--no attestation")</f>
        <v>--no attestation</v>
      </c>
      <c r="F1441" s="45" t="str">
        <f>IF(AND(NOT(ISBLANK([2]ICSALabs!G1441)),[2]ICSALabs!G1441&lt;&gt;"N/A"),IF(C1441="All",CONCATENATE([1]Lookup!F$2,D1441,[1]Lookup!G$2,B1441,[1]Lookup!H$2,H$1,[1]Lookup!I$2),CONCATENATE([1]Lookup!F$3,D1441,[1]Lookup!G$3,B1441,[1]Lookup!H$3)),"--no url")</f>
        <v>--no url</v>
      </c>
    </row>
    <row r="1442" spans="1:6" hidden="1" x14ac:dyDescent="0.25">
      <c r="A1442" s="45" t="b">
        <f>IF(ISBLANK([2]ICSALabs!D1442),FALSE,LOOKUP([2]ICSALabs!D1442,[1]Lookup!$A$2:$B$4))</f>
        <v>0</v>
      </c>
      <c r="B1442" s="45" t="b">
        <f>IF(ISBLANK([2]ICSALabs!E1442),FALSE,TRIM([2]ICSALabs!E1442))</f>
        <v>0</v>
      </c>
      <c r="C1442" s="45" t="b">
        <f>IF(ISBLANK([2]ICSALabs!F1442),FALSE,LOOKUP([2]ICSALabs!F1442,[1]Lookup!$A$6:$B$7))</f>
        <v>0</v>
      </c>
      <c r="D1442" s="45" t="b">
        <f>IF(ISBLANK([2]ICSALabs!G1442),FALSE,[2]ICSALabs!G1442)</f>
        <v>0</v>
      </c>
      <c r="E1442" s="45" t="str">
        <f>IF(NOT(ISBLANK([2]ICSALabs!D1442)),IF(OR(ISBLANK([2]ICSALabs!E1442),[2]ICSALabs!E1442="N/A"),"--no acb code",CONCATENATE([1]Lookup!F$1,A1442,[1]Lookup!G$1,B1442,[1]Lookup!H$1,H$1,[1]Lookup!I$1)),"--no attestation")</f>
        <v>--no attestation</v>
      </c>
      <c r="F1442" s="45" t="str">
        <f>IF(AND(NOT(ISBLANK([2]ICSALabs!G1442)),[2]ICSALabs!G1442&lt;&gt;"N/A"),IF(C1442="All",CONCATENATE([1]Lookup!F$2,D1442,[1]Lookup!G$2,B1442,[1]Lookup!H$2,H$1,[1]Lookup!I$2),CONCATENATE([1]Lookup!F$3,D1442,[1]Lookup!G$3,B1442,[1]Lookup!H$3)),"--no url")</f>
        <v>--no url</v>
      </c>
    </row>
    <row r="1443" spans="1:6" hidden="1" x14ac:dyDescent="0.25">
      <c r="A1443" s="45" t="b">
        <f>IF(ISBLANK([2]ICSALabs!D1443),FALSE,LOOKUP([2]ICSALabs!D1443,[1]Lookup!$A$2:$B$4))</f>
        <v>0</v>
      </c>
      <c r="B1443" s="45" t="b">
        <f>IF(ISBLANK([2]ICSALabs!E1443),FALSE,TRIM([2]ICSALabs!E1443))</f>
        <v>0</v>
      </c>
      <c r="C1443" s="45" t="b">
        <f>IF(ISBLANK([2]ICSALabs!F1443),FALSE,LOOKUP([2]ICSALabs!F1443,[1]Lookup!$A$6:$B$7))</f>
        <v>0</v>
      </c>
      <c r="D1443" s="45" t="b">
        <f>IF(ISBLANK([2]ICSALabs!G1443),FALSE,[2]ICSALabs!G1443)</f>
        <v>0</v>
      </c>
      <c r="E1443" s="45" t="str">
        <f>IF(NOT(ISBLANK([2]ICSALabs!D1443)),IF(OR(ISBLANK([2]ICSALabs!E1443),[2]ICSALabs!E1443="N/A"),"--no acb code",CONCATENATE([1]Lookup!F$1,A1443,[1]Lookup!G$1,B1443,[1]Lookup!H$1,H$1,[1]Lookup!I$1)),"--no attestation")</f>
        <v>--no attestation</v>
      </c>
      <c r="F1443" s="45" t="str">
        <f>IF(AND(NOT(ISBLANK([2]ICSALabs!G1443)),[2]ICSALabs!G1443&lt;&gt;"N/A"),IF(C1443="All",CONCATENATE([1]Lookup!F$2,D1443,[1]Lookup!G$2,B1443,[1]Lookup!H$2,H$1,[1]Lookup!I$2),CONCATENATE([1]Lookup!F$3,D1443,[1]Lookup!G$3,B1443,[1]Lookup!H$3)),"--no url")</f>
        <v>--no url</v>
      </c>
    </row>
    <row r="1444" spans="1:6" hidden="1" x14ac:dyDescent="0.25">
      <c r="A1444" s="45" t="b">
        <f>IF(ISBLANK([2]ICSALabs!D1444),FALSE,LOOKUP([2]ICSALabs!D1444,[1]Lookup!$A$2:$B$4))</f>
        <v>0</v>
      </c>
      <c r="B1444" s="45" t="b">
        <f>IF(ISBLANK([2]ICSALabs!E1444),FALSE,TRIM([2]ICSALabs!E1444))</f>
        <v>0</v>
      </c>
      <c r="C1444" s="45" t="b">
        <f>IF(ISBLANK([2]ICSALabs!F1444),FALSE,LOOKUP([2]ICSALabs!F1444,[1]Lookup!$A$6:$B$7))</f>
        <v>0</v>
      </c>
      <c r="D1444" s="45" t="b">
        <f>IF(ISBLANK([2]ICSALabs!G1444),FALSE,[2]ICSALabs!G1444)</f>
        <v>0</v>
      </c>
      <c r="E1444" s="45" t="str">
        <f>IF(NOT(ISBLANK([2]ICSALabs!D1444)),IF(OR(ISBLANK([2]ICSALabs!E1444),[2]ICSALabs!E1444="N/A"),"--no acb code",CONCATENATE([1]Lookup!F$1,A1444,[1]Lookup!G$1,B1444,[1]Lookup!H$1,H$1,[1]Lookup!I$1)),"--no attestation")</f>
        <v>--no attestation</v>
      </c>
      <c r="F1444" s="45" t="str">
        <f>IF(AND(NOT(ISBLANK([2]ICSALabs!G1444)),[2]ICSALabs!G1444&lt;&gt;"N/A"),IF(C1444="All",CONCATENATE([1]Lookup!F$2,D1444,[1]Lookup!G$2,B1444,[1]Lookup!H$2,H$1,[1]Lookup!I$2),CONCATENATE([1]Lookup!F$3,D1444,[1]Lookup!G$3,B1444,[1]Lookup!H$3)),"--no url")</f>
        <v>--no url</v>
      </c>
    </row>
    <row r="1445" spans="1:6" hidden="1" x14ac:dyDescent="0.25">
      <c r="A1445" s="45" t="b">
        <f>IF(ISBLANK([2]ICSALabs!D1445),FALSE,LOOKUP([2]ICSALabs!D1445,[1]Lookup!$A$2:$B$4))</f>
        <v>0</v>
      </c>
      <c r="B1445" s="45" t="b">
        <f>IF(ISBLANK([2]ICSALabs!E1445),FALSE,TRIM([2]ICSALabs!E1445))</f>
        <v>0</v>
      </c>
      <c r="C1445" s="45" t="b">
        <f>IF(ISBLANK([2]ICSALabs!F1445),FALSE,LOOKUP([2]ICSALabs!F1445,[1]Lookup!$A$6:$B$7))</f>
        <v>0</v>
      </c>
      <c r="D1445" s="45" t="b">
        <f>IF(ISBLANK([2]ICSALabs!G1445),FALSE,[2]ICSALabs!G1445)</f>
        <v>0</v>
      </c>
      <c r="E1445" s="45" t="str">
        <f>IF(NOT(ISBLANK([2]ICSALabs!D1445)),IF(OR(ISBLANK([2]ICSALabs!E1445),[2]ICSALabs!E1445="N/A"),"--no acb code",CONCATENATE([1]Lookup!F$1,A1445,[1]Lookup!G$1,B1445,[1]Lookup!H$1,H$1,[1]Lookup!I$1)),"--no attestation")</f>
        <v>--no attestation</v>
      </c>
      <c r="F1445" s="45" t="str">
        <f>IF(AND(NOT(ISBLANK([2]ICSALabs!G1445)),[2]ICSALabs!G1445&lt;&gt;"N/A"),IF(C1445="All",CONCATENATE([1]Lookup!F$2,D1445,[1]Lookup!G$2,B1445,[1]Lookup!H$2,H$1,[1]Lookup!I$2),CONCATENATE([1]Lookup!F$3,D1445,[1]Lookup!G$3,B1445,[1]Lookup!H$3)),"--no url")</f>
        <v>--no url</v>
      </c>
    </row>
    <row r="1446" spans="1:6" hidden="1" x14ac:dyDescent="0.25">
      <c r="A1446" s="45" t="b">
        <f>IF(ISBLANK([2]ICSALabs!D1446),FALSE,LOOKUP([2]ICSALabs!D1446,[1]Lookup!$A$2:$B$4))</f>
        <v>0</v>
      </c>
      <c r="B1446" s="45" t="b">
        <f>IF(ISBLANK([2]ICSALabs!E1446),FALSE,TRIM([2]ICSALabs!E1446))</f>
        <v>0</v>
      </c>
      <c r="C1446" s="45" t="b">
        <f>IF(ISBLANK([2]ICSALabs!F1446),FALSE,LOOKUP([2]ICSALabs!F1446,[1]Lookup!$A$6:$B$7))</f>
        <v>0</v>
      </c>
      <c r="D1446" s="45" t="b">
        <f>IF(ISBLANK([2]ICSALabs!G1446),FALSE,[2]ICSALabs!G1446)</f>
        <v>0</v>
      </c>
      <c r="E1446" s="45" t="str">
        <f>IF(NOT(ISBLANK([2]ICSALabs!D1446)),IF(OR(ISBLANK([2]ICSALabs!E1446),[2]ICSALabs!E1446="N/A"),"--no acb code",CONCATENATE([1]Lookup!F$1,A1446,[1]Lookup!G$1,B1446,[1]Lookup!H$1,H$1,[1]Lookup!I$1)),"--no attestation")</f>
        <v>--no attestation</v>
      </c>
      <c r="F1446" s="45" t="str">
        <f>IF(AND(NOT(ISBLANK([2]ICSALabs!G1446)),[2]ICSALabs!G1446&lt;&gt;"N/A"),IF(C1446="All",CONCATENATE([1]Lookup!F$2,D1446,[1]Lookup!G$2,B1446,[1]Lookup!H$2,H$1,[1]Lookup!I$2),CONCATENATE([1]Lookup!F$3,D1446,[1]Lookup!G$3,B1446,[1]Lookup!H$3)),"--no url")</f>
        <v>--no url</v>
      </c>
    </row>
    <row r="1447" spans="1:6" hidden="1" x14ac:dyDescent="0.25">
      <c r="A1447" s="45" t="b">
        <f>IF(ISBLANK([2]ICSALabs!D1447),FALSE,LOOKUP([2]ICSALabs!D1447,[1]Lookup!$A$2:$B$4))</f>
        <v>0</v>
      </c>
      <c r="B1447" s="45" t="b">
        <f>IF(ISBLANK([2]ICSALabs!E1447),FALSE,TRIM([2]ICSALabs!E1447))</f>
        <v>0</v>
      </c>
      <c r="C1447" s="45" t="b">
        <f>IF(ISBLANK([2]ICSALabs!F1447),FALSE,LOOKUP([2]ICSALabs!F1447,[1]Lookup!$A$6:$B$7))</f>
        <v>0</v>
      </c>
      <c r="D1447" s="45" t="b">
        <f>IF(ISBLANK([2]ICSALabs!G1447),FALSE,[2]ICSALabs!G1447)</f>
        <v>0</v>
      </c>
      <c r="E1447" s="45" t="str">
        <f>IF(NOT(ISBLANK([2]ICSALabs!D1447)),IF(OR(ISBLANK([2]ICSALabs!E1447),[2]ICSALabs!E1447="N/A"),"--no acb code",CONCATENATE([1]Lookup!F$1,A1447,[1]Lookup!G$1,B1447,[1]Lookup!H$1,H$1,[1]Lookup!I$1)),"--no attestation")</f>
        <v>--no attestation</v>
      </c>
      <c r="F1447" s="45" t="str">
        <f>IF(AND(NOT(ISBLANK([2]ICSALabs!G1447)),[2]ICSALabs!G1447&lt;&gt;"N/A"),IF(C1447="All",CONCATENATE([1]Lookup!F$2,D1447,[1]Lookup!G$2,B1447,[1]Lookup!H$2,H$1,[1]Lookup!I$2),CONCATENATE([1]Lookup!F$3,D1447,[1]Lookup!G$3,B1447,[1]Lookup!H$3)),"--no url")</f>
        <v>--no url</v>
      </c>
    </row>
    <row r="1448" spans="1:6" hidden="1" x14ac:dyDescent="0.25">
      <c r="A1448" s="45" t="b">
        <f>IF(ISBLANK([2]ICSALabs!D1448),FALSE,LOOKUP([2]ICSALabs!D1448,[1]Lookup!$A$2:$B$4))</f>
        <v>0</v>
      </c>
      <c r="B1448" s="45" t="b">
        <f>IF(ISBLANK([2]ICSALabs!E1448),FALSE,TRIM([2]ICSALabs!E1448))</f>
        <v>0</v>
      </c>
      <c r="C1448" s="45" t="b">
        <f>IF(ISBLANK([2]ICSALabs!F1448),FALSE,LOOKUP([2]ICSALabs!F1448,[1]Lookup!$A$6:$B$7))</f>
        <v>0</v>
      </c>
      <c r="D1448" s="45" t="b">
        <f>IF(ISBLANK([2]ICSALabs!G1448),FALSE,[2]ICSALabs!G1448)</f>
        <v>0</v>
      </c>
      <c r="E1448" s="45" t="str">
        <f>IF(NOT(ISBLANK([2]ICSALabs!D1448)),IF(OR(ISBLANK([2]ICSALabs!E1448),[2]ICSALabs!E1448="N/A"),"--no acb code",CONCATENATE([1]Lookup!F$1,A1448,[1]Lookup!G$1,B1448,[1]Lookup!H$1,H$1,[1]Lookup!I$1)),"--no attestation")</f>
        <v>--no attestation</v>
      </c>
      <c r="F1448" s="45" t="str">
        <f>IF(AND(NOT(ISBLANK([2]ICSALabs!G1448)),[2]ICSALabs!G1448&lt;&gt;"N/A"),IF(C1448="All",CONCATENATE([1]Lookup!F$2,D1448,[1]Lookup!G$2,B1448,[1]Lookup!H$2,H$1,[1]Lookup!I$2),CONCATENATE([1]Lookup!F$3,D1448,[1]Lookup!G$3,B1448,[1]Lookup!H$3)),"--no url")</f>
        <v>--no url</v>
      </c>
    </row>
    <row r="1449" spans="1:6" hidden="1" x14ac:dyDescent="0.25">
      <c r="A1449" s="45" t="b">
        <f>IF(ISBLANK([2]ICSALabs!D1449),FALSE,LOOKUP([2]ICSALabs!D1449,[1]Lookup!$A$2:$B$4))</f>
        <v>0</v>
      </c>
      <c r="B1449" s="45" t="b">
        <f>IF(ISBLANK([2]ICSALabs!E1449),FALSE,TRIM([2]ICSALabs!E1449))</f>
        <v>0</v>
      </c>
      <c r="C1449" s="45" t="b">
        <f>IF(ISBLANK([2]ICSALabs!F1449),FALSE,LOOKUP([2]ICSALabs!F1449,[1]Lookup!$A$6:$B$7))</f>
        <v>0</v>
      </c>
      <c r="D1449" s="45" t="b">
        <f>IF(ISBLANK([2]ICSALabs!G1449),FALSE,[2]ICSALabs!G1449)</f>
        <v>0</v>
      </c>
      <c r="E1449" s="45" t="str">
        <f>IF(NOT(ISBLANK([2]ICSALabs!D1449)),IF(OR(ISBLANK([2]ICSALabs!E1449),[2]ICSALabs!E1449="N/A"),"--no acb code",CONCATENATE([1]Lookup!F$1,A1449,[1]Lookup!G$1,B1449,[1]Lookup!H$1,H$1,[1]Lookup!I$1)),"--no attestation")</f>
        <v>--no attestation</v>
      </c>
      <c r="F1449" s="45" t="str">
        <f>IF(AND(NOT(ISBLANK([2]ICSALabs!G1449)),[2]ICSALabs!G1449&lt;&gt;"N/A"),IF(C1449="All",CONCATENATE([1]Lookup!F$2,D1449,[1]Lookup!G$2,B1449,[1]Lookup!H$2,H$1,[1]Lookup!I$2),CONCATENATE([1]Lookup!F$3,D1449,[1]Lookup!G$3,B1449,[1]Lookup!H$3)),"--no url")</f>
        <v>--no url</v>
      </c>
    </row>
    <row r="1450" spans="1:6" hidden="1" x14ac:dyDescent="0.25">
      <c r="A1450" s="45" t="b">
        <f>IF(ISBLANK([2]ICSALabs!D1450),FALSE,LOOKUP([2]ICSALabs!D1450,[1]Lookup!$A$2:$B$4))</f>
        <v>0</v>
      </c>
      <c r="B1450" s="45" t="b">
        <f>IF(ISBLANK([2]ICSALabs!E1450),FALSE,TRIM([2]ICSALabs!E1450))</f>
        <v>0</v>
      </c>
      <c r="C1450" s="45" t="b">
        <f>IF(ISBLANK([2]ICSALabs!F1450),FALSE,LOOKUP([2]ICSALabs!F1450,[1]Lookup!$A$6:$B$7))</f>
        <v>0</v>
      </c>
      <c r="D1450" s="45" t="b">
        <f>IF(ISBLANK([2]ICSALabs!G1450),FALSE,[2]ICSALabs!G1450)</f>
        <v>0</v>
      </c>
      <c r="E1450" s="45" t="str">
        <f>IF(NOT(ISBLANK([2]ICSALabs!D1450)),IF(OR(ISBLANK([2]ICSALabs!E1450),[2]ICSALabs!E1450="N/A"),"--no acb code",CONCATENATE([1]Lookup!F$1,A1450,[1]Lookup!G$1,B1450,[1]Lookup!H$1,H$1,[1]Lookup!I$1)),"--no attestation")</f>
        <v>--no attestation</v>
      </c>
      <c r="F1450" s="45" t="str">
        <f>IF(AND(NOT(ISBLANK([2]ICSALabs!G1450)),[2]ICSALabs!G1450&lt;&gt;"N/A"),IF(C1450="All",CONCATENATE([1]Lookup!F$2,D1450,[1]Lookup!G$2,B1450,[1]Lookup!H$2,H$1,[1]Lookup!I$2),CONCATENATE([1]Lookup!F$3,D1450,[1]Lookup!G$3,B1450,[1]Lookup!H$3)),"--no url")</f>
        <v>--no url</v>
      </c>
    </row>
    <row r="1451" spans="1:6" hidden="1" x14ac:dyDescent="0.25">
      <c r="A1451" s="45" t="b">
        <f>IF(ISBLANK([2]ICSALabs!D1451),FALSE,LOOKUP([2]ICSALabs!D1451,[1]Lookup!$A$2:$B$4))</f>
        <v>0</v>
      </c>
      <c r="B1451" s="45" t="b">
        <f>IF(ISBLANK([2]ICSALabs!E1451),FALSE,TRIM([2]ICSALabs!E1451))</f>
        <v>0</v>
      </c>
      <c r="C1451" s="45" t="b">
        <f>IF(ISBLANK([2]ICSALabs!F1451),FALSE,LOOKUP([2]ICSALabs!F1451,[1]Lookup!$A$6:$B$7))</f>
        <v>0</v>
      </c>
      <c r="D1451" s="45" t="b">
        <f>IF(ISBLANK([2]ICSALabs!G1451),FALSE,[2]ICSALabs!G1451)</f>
        <v>0</v>
      </c>
      <c r="E1451" s="45" t="str">
        <f>IF(NOT(ISBLANK([2]ICSALabs!D1451)),IF(OR(ISBLANK([2]ICSALabs!E1451),[2]ICSALabs!E1451="N/A"),"--no acb code",CONCATENATE([1]Lookup!F$1,A1451,[1]Lookup!G$1,B1451,[1]Lookup!H$1,H$1,[1]Lookup!I$1)),"--no attestation")</f>
        <v>--no attestation</v>
      </c>
      <c r="F1451" s="45" t="str">
        <f>IF(AND(NOT(ISBLANK([2]ICSALabs!G1451)),[2]ICSALabs!G1451&lt;&gt;"N/A"),IF(C1451="All",CONCATENATE([1]Lookup!F$2,D1451,[1]Lookup!G$2,B1451,[1]Lookup!H$2,H$1,[1]Lookup!I$2),CONCATENATE([1]Lookup!F$3,D1451,[1]Lookup!G$3,B1451,[1]Lookup!H$3)),"--no url")</f>
        <v>--no url</v>
      </c>
    </row>
    <row r="1452" spans="1:6" hidden="1" x14ac:dyDescent="0.25">
      <c r="A1452" s="45" t="b">
        <f>IF(ISBLANK([2]ICSALabs!D1452),FALSE,LOOKUP([2]ICSALabs!D1452,[1]Lookup!$A$2:$B$4))</f>
        <v>0</v>
      </c>
      <c r="B1452" s="45" t="b">
        <f>IF(ISBLANK([2]ICSALabs!E1452),FALSE,TRIM([2]ICSALabs!E1452))</f>
        <v>0</v>
      </c>
      <c r="C1452" s="45" t="b">
        <f>IF(ISBLANK([2]ICSALabs!F1452),FALSE,LOOKUP([2]ICSALabs!F1452,[1]Lookup!$A$6:$B$7))</f>
        <v>0</v>
      </c>
      <c r="D1452" s="45" t="b">
        <f>IF(ISBLANK([2]ICSALabs!G1452),FALSE,[2]ICSALabs!G1452)</f>
        <v>0</v>
      </c>
      <c r="E1452" s="45" t="str">
        <f>IF(NOT(ISBLANK([2]ICSALabs!D1452)),IF(OR(ISBLANK([2]ICSALabs!E1452),[2]ICSALabs!E1452="N/A"),"--no acb code",CONCATENATE([1]Lookup!F$1,A1452,[1]Lookup!G$1,B1452,[1]Lookup!H$1,H$1,[1]Lookup!I$1)),"--no attestation")</f>
        <v>--no attestation</v>
      </c>
      <c r="F1452" s="45" t="str">
        <f>IF(AND(NOT(ISBLANK([2]ICSALabs!G1452)),[2]ICSALabs!G1452&lt;&gt;"N/A"),IF(C1452="All",CONCATENATE([1]Lookup!F$2,D1452,[1]Lookup!G$2,B1452,[1]Lookup!H$2,H$1,[1]Lookup!I$2),CONCATENATE([1]Lookup!F$3,D1452,[1]Lookup!G$3,B1452,[1]Lookup!H$3)),"--no url")</f>
        <v>--no url</v>
      </c>
    </row>
    <row r="1453" spans="1:6" x14ac:dyDescent="0.25">
      <c r="A1453" s="45" t="str">
        <f>IF(ISBLANK([2]ICSALabs!D1453),FALSE,LOOKUP([2]ICSALabs!D1453,[1]Lookup!$A$2:$B$4))</f>
        <v>Affirmative</v>
      </c>
      <c r="B1453" s="45" t="str">
        <f>IF(ISBLANK([2]ICSALabs!E1453),FALSE,TRIM([2]ICSALabs!E1453))</f>
        <v>140319R00</v>
      </c>
      <c r="C1453" s="45" t="str">
        <f>IF(ISBLANK([2]ICSALabs!F1453),FALSE,LOOKUP([2]ICSALabs!F1453,[1]Lookup!$A$6:$B$7))</f>
        <v>All</v>
      </c>
      <c r="D1453" s="45" t="str">
        <f>IF(ISBLANK([2]ICSALabs!G1453),FALSE,[2]ICSALabs!G1453)</f>
        <v>www.VeinDraw.com</v>
      </c>
      <c r="E1453" s="45" t="str">
        <f>IF(NOT(ISBLANK([2]ICSALabs!D1453)),IF(OR(ISBLANK([2]ICSALabs!E1453),[2]ICSALabs!E1453="N/A"),"--no acb code",CONCATENATE([1]Lookup!F$1,A1453,[1]Lookup!G$1,B1453,[1]Lookup!H$1,H$1,[1]Lookup!I$1)),"--no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'140319R00' and cb."name" = 'ICSA Labs' and cp.product_version_id = pv.product_version_id and pv.product_id = p.product_id and p.vendor_id = vend.vendor_id;</v>
      </c>
      <c r="F1453" s="45" t="str">
        <f>IF(AND(NOT(ISBLANK([2]ICSALabs!G1453)),[2]ICSALabs!G1453&lt;&gt;"N/A"),IF(C1453="All",CONCATENATE([1]Lookup!F$2,D1453,[1]Lookup!G$2,B1453,[1]Lookup!H$2,H$1,[1]Lookup!I$2),CONCATENATE([1]Lookup!F$3,D1453,[1]Lookup!G$3,B1453,[1]Lookup!H$3)),"--no url")</f>
        <v>update openchpl.certified_product as cp set transparency_attestation_url = 'www.VeinDraw.com' from (select certified_product_id from (select vend.vendor_code from openchpl.certified_product as cp, openchpl.product_version as pv, openchpl.product as p, openchpl.vendor as vend where cp.acb_certification_id = '140319R00'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54" spans="1:6" hidden="1" x14ac:dyDescent="0.25">
      <c r="A1454" s="45" t="b">
        <f>IF(ISBLANK([2]ICSALabs!D1454),FALSE,LOOKUP([2]ICSALabs!D1454,[1]Lookup!$A$2:$B$4))</f>
        <v>0</v>
      </c>
      <c r="B1454" s="45" t="b">
        <f>IF(ISBLANK([2]ICSALabs!E1454),FALSE,TRIM([2]ICSALabs!E1454))</f>
        <v>0</v>
      </c>
      <c r="C1454" s="45" t="b">
        <f>IF(ISBLANK([2]ICSALabs!F1454),FALSE,LOOKUP([2]ICSALabs!F1454,[1]Lookup!$A$6:$B$7))</f>
        <v>0</v>
      </c>
      <c r="D1454" s="45" t="b">
        <f>IF(ISBLANK([2]ICSALabs!G1454),FALSE,[2]ICSALabs!G1454)</f>
        <v>0</v>
      </c>
      <c r="E1454" s="45" t="str">
        <f>IF(NOT(ISBLANK([2]ICSALabs!D1454)),IF(OR(ISBLANK([2]ICSALabs!E1454),[2]ICSALabs!E1454="N/A"),"--no acb code",CONCATENATE([1]Lookup!F$1,A1454,[1]Lookup!G$1,B1454,[1]Lookup!H$1,H$1,[1]Lookup!I$1)),"--no attestation")</f>
        <v>--no attestation</v>
      </c>
      <c r="F1454" s="45" t="str">
        <f>IF(AND(NOT(ISBLANK([2]ICSALabs!G1454)),[2]ICSALabs!G1454&lt;&gt;"N/A"),IF(C1454="All",CONCATENATE([1]Lookup!F$2,D1454,[1]Lookup!G$2,B1454,[1]Lookup!H$2,H$1,[1]Lookup!I$2),CONCATENATE([1]Lookup!F$3,D1454,[1]Lookup!G$3,B1454,[1]Lookup!H$3)),"--no url")</f>
        <v>--no url</v>
      </c>
    </row>
    <row r="1455" spans="1:6" x14ac:dyDescent="0.25">
      <c r="A1455" s="45" t="str">
        <f>IF(ISBLANK([2]ICSALabs!D1455),FALSE,LOOKUP([2]ICSALabs!D1455,[1]Lookup!$A$2:$B$4))</f>
        <v>Affirmative</v>
      </c>
      <c r="B1455" s="45" t="str">
        <f>IF(ISBLANK([2]ICSALabs!E1455),FALSE,TRIM([2]ICSALabs!E1455))</f>
        <v>140138R00</v>
      </c>
      <c r="C1455" s="45" t="str">
        <f>IF(ISBLANK([2]ICSALabs!F1455),FALSE,LOOKUP([2]ICSALabs!F1455,[1]Lookup!$A$6:$B$7))</f>
        <v>All</v>
      </c>
      <c r="D1455" s="45" t="str">
        <f>IF(ISBLANK([2]ICSALabs!G1455),FALSE,[2]ICSALabs!G1455)</f>
        <v>http://www.vericle.net/#!onc-attestation/r2tmx</v>
      </c>
      <c r="E1455" s="45" t="str">
        <f>IF(NOT(ISBLANK([2]ICSALabs!D1455)),IF(OR(ISBLANK([2]ICSALabs!E1455),[2]ICSALabs!E1455="N/A"),"--no acb code",CONCATENATE([1]Lookup!F$1,A1455,[1]Lookup!G$1,B1455,[1]Lookup!H$1,H$1,[1]Lookup!I$1)),"--no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'140138R00' and cb."name" = 'ICSA Labs' and cp.product_version_id = pv.product_version_id and pv.product_id = p.product_id and p.vendor_id = vend.vendor_id;</v>
      </c>
      <c r="F1455" s="45" t="str">
        <f>IF(AND(NOT(ISBLANK([2]ICSALabs!G1455)),[2]ICSALabs!G1455&lt;&gt;"N/A"),IF(C1455="All",CONCATENATE([1]Lookup!F$2,D1455,[1]Lookup!G$2,B1455,[1]Lookup!H$2,H$1,[1]Lookup!I$2),CONCATENATE([1]Lookup!F$3,D1455,[1]Lookup!G$3,B1455,[1]Lookup!H$3)),"--no url")</f>
        <v>update openchpl.certified_product as cp set transparency_attestation_url = 'http://www.vericle.net/#!onc-attestation/r2tmx' from (select certified_product_id from (select vend.vendor_code from openchpl.certified_product as cp, openchpl.product_version as pv, openchpl.product as p, openchpl.vendor as vend where cp.acb_certification_id = '140138R00'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56" spans="1:6" hidden="1" x14ac:dyDescent="0.25">
      <c r="A1456" s="45" t="b">
        <f>IF(ISBLANK([2]ICSALabs!D1456),FALSE,LOOKUP([2]ICSALabs!D1456,[1]Lookup!$A$2:$B$4))</f>
        <v>0</v>
      </c>
      <c r="B1456" s="45" t="b">
        <f>IF(ISBLANK([2]ICSALabs!E1456),FALSE,TRIM([2]ICSALabs!E1456))</f>
        <v>0</v>
      </c>
      <c r="C1456" s="45" t="b">
        <f>IF(ISBLANK([2]ICSALabs!F1456),FALSE,LOOKUP([2]ICSALabs!F1456,[1]Lookup!$A$6:$B$7))</f>
        <v>0</v>
      </c>
      <c r="D1456" s="45" t="b">
        <f>IF(ISBLANK([2]ICSALabs!G1456),FALSE,[2]ICSALabs!G1456)</f>
        <v>0</v>
      </c>
      <c r="E1456" s="45" t="str">
        <f>IF(NOT(ISBLANK([2]ICSALabs!D1456)),IF(OR(ISBLANK([2]ICSALabs!E1456),[2]ICSALabs!E1456="N/A"),"--no acb code",CONCATENATE([1]Lookup!F$1,A1456,[1]Lookup!G$1,B1456,[1]Lookup!H$1,H$1,[1]Lookup!I$1)),"--no attestation")</f>
        <v>--no attestation</v>
      </c>
      <c r="F1456" s="45" t="str">
        <f>IF(AND(NOT(ISBLANK([2]ICSALabs!G1456)),[2]ICSALabs!G1456&lt;&gt;"N/A"),IF(C1456="All",CONCATENATE([1]Lookup!F$2,D1456,[1]Lookup!G$2,B1456,[1]Lookup!H$2,H$1,[1]Lookup!I$2),CONCATENATE([1]Lookup!F$3,D1456,[1]Lookup!G$3,B1456,[1]Lookup!H$3)),"--no url")</f>
        <v>--no url</v>
      </c>
    </row>
    <row r="1457" spans="1:6" hidden="1" x14ac:dyDescent="0.25">
      <c r="A1457" s="45" t="b">
        <f>IF(ISBLANK([2]ICSALabs!D1457),FALSE,LOOKUP([2]ICSALabs!D1457,[1]Lookup!$A$2:$B$4))</f>
        <v>0</v>
      </c>
      <c r="B1457" s="45" t="b">
        <f>IF(ISBLANK([2]ICSALabs!E1457),FALSE,TRIM([2]ICSALabs!E1457))</f>
        <v>0</v>
      </c>
      <c r="C1457" s="45" t="b">
        <f>IF(ISBLANK([2]ICSALabs!F1457),FALSE,LOOKUP([2]ICSALabs!F1457,[1]Lookup!$A$6:$B$7))</f>
        <v>0</v>
      </c>
      <c r="D1457" s="45" t="b">
        <f>IF(ISBLANK([2]ICSALabs!G1457),FALSE,[2]ICSALabs!G1457)</f>
        <v>0</v>
      </c>
      <c r="E1457" s="45" t="str">
        <f>IF(NOT(ISBLANK([2]ICSALabs!D1457)),IF(OR(ISBLANK([2]ICSALabs!E1457),[2]ICSALabs!E1457="N/A"),"--no acb code",CONCATENATE([1]Lookup!F$1,A1457,[1]Lookup!G$1,B1457,[1]Lookup!H$1,H$1,[1]Lookup!I$1)),"--no attestation")</f>
        <v>--no attestation</v>
      </c>
      <c r="F1457" s="45" t="str">
        <f>IF(AND(NOT(ISBLANK([2]ICSALabs!G1457)),[2]ICSALabs!G1457&lt;&gt;"N/A"),IF(C1457="All",CONCATENATE([1]Lookup!F$2,D1457,[1]Lookup!G$2,B1457,[1]Lookup!H$2,H$1,[1]Lookup!I$2),CONCATENATE([1]Lookup!F$3,D1457,[1]Lookup!G$3,B1457,[1]Lookup!H$3)),"--no url")</f>
        <v>--no url</v>
      </c>
    </row>
    <row r="1458" spans="1:6" x14ac:dyDescent="0.25">
      <c r="A1458" s="45" t="str">
        <f>IF(ISBLANK([2]ICSALabs!D1458),FALSE,LOOKUP([2]ICSALabs!D1458,[1]Lookup!$A$2:$B$4))</f>
        <v>Affirmative</v>
      </c>
      <c r="B1458" s="45" t="str">
        <f>IF(ISBLANK([2]ICSALabs!E1458),FALSE,TRIM([2]ICSALabs!E1458))</f>
        <v>140207R00</v>
      </c>
      <c r="C1458" s="45" t="str">
        <f>IF(ISBLANK([2]ICSALabs!F1458),FALSE,LOOKUP([2]ICSALabs!F1458,[1]Lookup!$A$6:$B$7))</f>
        <v>All</v>
      </c>
      <c r="D1458" s="45" t="str">
        <f>IF(ISBLANK([2]ICSALabs!G1458),FALSE,[2]ICSALabs!G1458)</f>
        <v xml:space="preserve">http://versasuite.com/versasuite-meaningful-use-certification/ </v>
      </c>
      <c r="E1458" s="45" t="str">
        <f>IF(NOT(ISBLANK([2]ICSALabs!D1458)),IF(OR(ISBLANK([2]ICSALabs!E1458),[2]ICSALabs!E1458="N/A"),"--no acb code",CONCATENATE([1]Lookup!F$1,A1458,[1]Lookup!G$1,B1458,[1]Lookup!H$1,H$1,[1]Lookup!I$1)),"--no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'140207R00' and cb."name" = 'ICSA Labs' and cp.product_version_id = pv.product_version_id and pv.product_id = p.product_id and p.vendor_id = vend.vendor_id;</v>
      </c>
      <c r="F1458" s="45" t="str">
        <f>IF(AND(NOT(ISBLANK([2]ICSALabs!G1458)),[2]ICSALabs!G1458&lt;&gt;"N/A"),IF(C1458="All",CONCATENATE([1]Lookup!F$2,D1458,[1]Lookup!G$2,B1458,[1]Lookup!H$2,H$1,[1]Lookup!I$2),CONCATENATE([1]Lookup!F$3,D1458,[1]Lookup!G$3,B1458,[1]Lookup!H$3)),"--no url")</f>
        <v>update openchpl.certified_product as cp set transparency_attestation_url = 'http://versasuite.com/versasuite-meaningful-use-certification/ ' from (select certified_product_id from (select vend.vendor_code from openchpl.certified_product as cp, openchpl.product_version as pv, openchpl.product as p, openchpl.vendor as vend where cp.acb_certification_id = '140207R00'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59" spans="1:6" hidden="1" x14ac:dyDescent="0.25">
      <c r="A1459" s="45" t="b">
        <f>IF(ISBLANK([2]ICSALabs!D1459),FALSE,LOOKUP([2]ICSALabs!D1459,[1]Lookup!$A$2:$B$4))</f>
        <v>0</v>
      </c>
      <c r="B1459" s="45" t="b">
        <f>IF(ISBLANK([2]ICSALabs!E1459),FALSE,TRIM([2]ICSALabs!E1459))</f>
        <v>0</v>
      </c>
      <c r="C1459" s="45" t="b">
        <f>IF(ISBLANK([2]ICSALabs!F1459),FALSE,LOOKUP([2]ICSALabs!F1459,[1]Lookup!$A$6:$B$7))</f>
        <v>0</v>
      </c>
      <c r="D1459" s="45" t="b">
        <f>IF(ISBLANK([2]ICSALabs!G1459),FALSE,[2]ICSALabs!G1459)</f>
        <v>0</v>
      </c>
      <c r="E1459" s="45" t="str">
        <f>IF(NOT(ISBLANK([2]ICSALabs!D1459)),IF(OR(ISBLANK([2]ICSALabs!E1459),[2]ICSALabs!E1459="N/A"),"--no acb code",CONCATENATE([1]Lookup!F$1,A1459,[1]Lookup!G$1,B1459,[1]Lookup!H$1,H$1,[1]Lookup!I$1)),"--no attestation")</f>
        <v>--no attestation</v>
      </c>
      <c r="F1459" s="45" t="str">
        <f>IF(AND(NOT(ISBLANK([2]ICSALabs!G1459)),[2]ICSALabs!G1459&lt;&gt;"N/A"),IF(C1459="All",CONCATENATE([1]Lookup!F$2,D1459,[1]Lookup!G$2,B1459,[1]Lookup!H$2,H$1,[1]Lookup!I$2),CONCATENATE([1]Lookup!F$3,D1459,[1]Lookup!G$3,B1459,[1]Lookup!H$3)),"--no url")</f>
        <v>--no url</v>
      </c>
    </row>
    <row r="1460" spans="1:6" hidden="1" x14ac:dyDescent="0.25">
      <c r="A1460" s="45" t="b">
        <f>IF(ISBLANK([2]ICSALabs!D1460),FALSE,LOOKUP([2]ICSALabs!D1460,[1]Lookup!$A$2:$B$4))</f>
        <v>0</v>
      </c>
      <c r="B1460" s="45" t="b">
        <f>IF(ISBLANK([2]ICSALabs!E1460),FALSE,TRIM([2]ICSALabs!E1460))</f>
        <v>0</v>
      </c>
      <c r="C1460" s="45" t="b">
        <f>IF(ISBLANK([2]ICSALabs!F1460),FALSE,LOOKUP([2]ICSALabs!F1460,[1]Lookup!$A$6:$B$7))</f>
        <v>0</v>
      </c>
      <c r="D1460" s="45" t="b">
        <f>IF(ISBLANK([2]ICSALabs!G1460),FALSE,[2]ICSALabs!G1460)</f>
        <v>0</v>
      </c>
      <c r="E1460" s="45" t="str">
        <f>IF(NOT(ISBLANK([2]ICSALabs!D1460)),IF(OR(ISBLANK([2]ICSALabs!E1460),[2]ICSALabs!E1460="N/A"),"--no acb code",CONCATENATE([1]Lookup!F$1,A1460,[1]Lookup!G$1,B1460,[1]Lookup!H$1,H$1,[1]Lookup!I$1)),"--no attestation")</f>
        <v>--no attestation</v>
      </c>
      <c r="F1460" s="45" t="str">
        <f>IF(AND(NOT(ISBLANK([2]ICSALabs!G1460)),[2]ICSALabs!G1460&lt;&gt;"N/A"),IF(C1460="All",CONCATENATE([1]Lookup!F$2,D1460,[1]Lookup!G$2,B1460,[1]Lookup!H$2,H$1,[1]Lookup!I$2),CONCATENATE([1]Lookup!F$3,D1460,[1]Lookup!G$3,B1460,[1]Lookup!H$3)),"--no url")</f>
        <v>--no url</v>
      </c>
    </row>
    <row r="1461" spans="1:6" hidden="1" x14ac:dyDescent="0.25">
      <c r="A1461" s="45" t="b">
        <f>IF(ISBLANK([2]ICSALabs!D1461),FALSE,LOOKUP([2]ICSALabs!D1461,[1]Lookup!$A$2:$B$4))</f>
        <v>0</v>
      </c>
      <c r="B1461" s="45" t="b">
        <f>IF(ISBLANK([2]ICSALabs!E1461),FALSE,TRIM([2]ICSALabs!E1461))</f>
        <v>0</v>
      </c>
      <c r="C1461" s="45" t="b">
        <f>IF(ISBLANK([2]ICSALabs!F1461),FALSE,LOOKUP([2]ICSALabs!F1461,[1]Lookup!$A$6:$B$7))</f>
        <v>0</v>
      </c>
      <c r="D1461" s="45" t="b">
        <f>IF(ISBLANK([2]ICSALabs!G1461),FALSE,[2]ICSALabs!G1461)</f>
        <v>0</v>
      </c>
      <c r="E1461" s="45" t="str">
        <f>IF(NOT(ISBLANK([2]ICSALabs!D1461)),IF(OR(ISBLANK([2]ICSALabs!E1461),[2]ICSALabs!E1461="N/A"),"--no acb code",CONCATENATE([1]Lookup!F$1,A1461,[1]Lookup!G$1,B1461,[1]Lookup!H$1,H$1,[1]Lookup!I$1)),"--no attestation")</f>
        <v>--no attestation</v>
      </c>
      <c r="F1461" s="45" t="str">
        <f>IF(AND(NOT(ISBLANK([2]ICSALabs!G1461)),[2]ICSALabs!G1461&lt;&gt;"N/A"),IF(C1461="All",CONCATENATE([1]Lookup!F$2,D1461,[1]Lookup!G$2,B1461,[1]Lookup!H$2,H$1,[1]Lookup!I$2),CONCATENATE([1]Lookup!F$3,D1461,[1]Lookup!G$3,B1461,[1]Lookup!H$3)),"--no url")</f>
        <v>--no url</v>
      </c>
    </row>
    <row r="1462" spans="1:6" hidden="1" x14ac:dyDescent="0.25">
      <c r="A1462" s="45" t="b">
        <f>IF(ISBLANK([2]ICSALabs!D1462),FALSE,LOOKUP([2]ICSALabs!D1462,[1]Lookup!$A$2:$B$4))</f>
        <v>0</v>
      </c>
      <c r="B1462" s="45" t="b">
        <f>IF(ISBLANK([2]ICSALabs!E1462),FALSE,TRIM([2]ICSALabs!E1462))</f>
        <v>0</v>
      </c>
      <c r="C1462" s="45" t="b">
        <f>IF(ISBLANK([2]ICSALabs!F1462),FALSE,LOOKUP([2]ICSALabs!F1462,[1]Lookup!$A$6:$B$7))</f>
        <v>0</v>
      </c>
      <c r="D1462" s="45" t="b">
        <f>IF(ISBLANK([2]ICSALabs!G1462),FALSE,[2]ICSALabs!G1462)</f>
        <v>0</v>
      </c>
      <c r="E1462" s="45" t="str">
        <f>IF(NOT(ISBLANK([2]ICSALabs!D1462)),IF(OR(ISBLANK([2]ICSALabs!E1462),[2]ICSALabs!E1462="N/A"),"--no acb code",CONCATENATE([1]Lookup!F$1,A1462,[1]Lookup!G$1,B1462,[1]Lookup!H$1,H$1,[1]Lookup!I$1)),"--no attestation")</f>
        <v>--no attestation</v>
      </c>
      <c r="F1462" s="45" t="str">
        <f>IF(AND(NOT(ISBLANK([2]ICSALabs!G1462)),[2]ICSALabs!G1462&lt;&gt;"N/A"),IF(C1462="All",CONCATENATE([1]Lookup!F$2,D1462,[1]Lookup!G$2,B1462,[1]Lookup!H$2,H$1,[1]Lookup!I$2),CONCATENATE([1]Lookup!F$3,D1462,[1]Lookup!G$3,B1462,[1]Lookup!H$3)),"--no url")</f>
        <v>--no url</v>
      </c>
    </row>
    <row r="1463" spans="1:6" hidden="1" x14ac:dyDescent="0.25">
      <c r="A1463" s="45" t="b">
        <f>IF(ISBLANK([2]ICSALabs!D1463),FALSE,LOOKUP([2]ICSALabs!D1463,[1]Lookup!$A$2:$B$4))</f>
        <v>0</v>
      </c>
      <c r="B1463" s="45" t="b">
        <f>IF(ISBLANK([2]ICSALabs!E1463),FALSE,TRIM([2]ICSALabs!E1463))</f>
        <v>0</v>
      </c>
      <c r="C1463" s="45" t="b">
        <f>IF(ISBLANK([2]ICSALabs!F1463),FALSE,LOOKUP([2]ICSALabs!F1463,[1]Lookup!$A$6:$B$7))</f>
        <v>0</v>
      </c>
      <c r="D1463" s="45" t="b">
        <f>IF(ISBLANK([2]ICSALabs!G1463),FALSE,[2]ICSALabs!G1463)</f>
        <v>0</v>
      </c>
      <c r="E1463" s="45" t="str">
        <f>IF(NOT(ISBLANK([2]ICSALabs!D1463)),IF(OR(ISBLANK([2]ICSALabs!E1463),[2]ICSALabs!E1463="N/A"),"--no acb code",CONCATENATE([1]Lookup!F$1,A1463,[1]Lookup!G$1,B1463,[1]Lookup!H$1,H$1,[1]Lookup!I$1)),"--no attestation")</f>
        <v>--no attestation</v>
      </c>
      <c r="F1463" s="45" t="str">
        <f>IF(AND(NOT(ISBLANK([2]ICSALabs!G1463)),[2]ICSALabs!G1463&lt;&gt;"N/A"),IF(C1463="All",CONCATENATE([1]Lookup!F$2,D1463,[1]Lookup!G$2,B1463,[1]Lookup!H$2,H$1,[1]Lookup!I$2),CONCATENATE([1]Lookup!F$3,D1463,[1]Lookup!G$3,B1463,[1]Lookup!H$3)),"--no url")</f>
        <v>--no url</v>
      </c>
    </row>
    <row r="1464" spans="1:6" hidden="1" x14ac:dyDescent="0.25">
      <c r="A1464" s="45" t="b">
        <f>IF(ISBLANK([2]ICSALabs!D1464),FALSE,LOOKUP([2]ICSALabs!D1464,[1]Lookup!$A$2:$B$4))</f>
        <v>0</v>
      </c>
      <c r="B1464" s="45" t="b">
        <f>IF(ISBLANK([2]ICSALabs!E1464),FALSE,TRIM([2]ICSALabs!E1464))</f>
        <v>0</v>
      </c>
      <c r="C1464" s="45" t="b">
        <f>IF(ISBLANK([2]ICSALabs!F1464),FALSE,LOOKUP([2]ICSALabs!F1464,[1]Lookup!$A$6:$B$7))</f>
        <v>0</v>
      </c>
      <c r="D1464" s="45" t="b">
        <f>IF(ISBLANK([2]ICSALabs!G1464),FALSE,[2]ICSALabs!G1464)</f>
        <v>0</v>
      </c>
      <c r="E1464" s="45" t="str">
        <f>IF(NOT(ISBLANK([2]ICSALabs!D1464)),IF(OR(ISBLANK([2]ICSALabs!E1464),[2]ICSALabs!E1464="N/A"),"--no acb code",CONCATENATE([1]Lookup!F$1,A1464,[1]Lookup!G$1,B1464,[1]Lookup!H$1,H$1,[1]Lookup!I$1)),"--no attestation")</f>
        <v>--no attestation</v>
      </c>
      <c r="F1464" s="45" t="str">
        <f>IF(AND(NOT(ISBLANK([2]ICSALabs!G1464)),[2]ICSALabs!G1464&lt;&gt;"N/A"),IF(C1464="All",CONCATENATE([1]Lookup!F$2,D1464,[1]Lookup!G$2,B1464,[1]Lookup!H$2,H$1,[1]Lookup!I$2),CONCATENATE([1]Lookup!F$3,D1464,[1]Lookup!G$3,B1464,[1]Lookup!H$3)),"--no url")</f>
        <v>--no url</v>
      </c>
    </row>
    <row r="1465" spans="1:6" hidden="1" x14ac:dyDescent="0.25">
      <c r="A1465" s="45" t="b">
        <f>IF(ISBLANK([2]ICSALabs!D1465),FALSE,LOOKUP([2]ICSALabs!D1465,[1]Lookup!$A$2:$B$4))</f>
        <v>0</v>
      </c>
      <c r="B1465" s="45" t="b">
        <f>IF(ISBLANK([2]ICSALabs!E1465),FALSE,TRIM([2]ICSALabs!E1465))</f>
        <v>0</v>
      </c>
      <c r="C1465" s="45" t="b">
        <f>IF(ISBLANK([2]ICSALabs!F1465),FALSE,LOOKUP([2]ICSALabs!F1465,[1]Lookup!$A$6:$B$7))</f>
        <v>0</v>
      </c>
      <c r="D1465" s="45" t="b">
        <f>IF(ISBLANK([2]ICSALabs!G1465),FALSE,[2]ICSALabs!G1465)</f>
        <v>0</v>
      </c>
      <c r="E1465" s="45" t="str">
        <f>IF(NOT(ISBLANK([2]ICSALabs!D1465)),IF(OR(ISBLANK([2]ICSALabs!E1465),[2]ICSALabs!E1465="N/A"),"--no acb code",CONCATENATE([1]Lookup!F$1,A1465,[1]Lookup!G$1,B1465,[1]Lookup!H$1,H$1,[1]Lookup!I$1)),"--no attestation")</f>
        <v>--no attestation</v>
      </c>
      <c r="F1465" s="45" t="str">
        <f>IF(AND(NOT(ISBLANK([2]ICSALabs!G1465)),[2]ICSALabs!G1465&lt;&gt;"N/A"),IF(C1465="All",CONCATENATE([1]Lookup!F$2,D1465,[1]Lookup!G$2,B1465,[1]Lookup!H$2,H$1,[1]Lookup!I$2),CONCATENATE([1]Lookup!F$3,D1465,[1]Lookup!G$3,B1465,[1]Lookup!H$3)),"--no url")</f>
        <v>--no url</v>
      </c>
    </row>
    <row r="1466" spans="1:6" hidden="1" x14ac:dyDescent="0.25">
      <c r="A1466" s="45" t="b">
        <f>IF(ISBLANK([2]ICSALabs!D1466),FALSE,LOOKUP([2]ICSALabs!D1466,[1]Lookup!$A$2:$B$4))</f>
        <v>0</v>
      </c>
      <c r="B1466" s="45" t="b">
        <f>IF(ISBLANK([2]ICSALabs!E1466),FALSE,TRIM([2]ICSALabs!E1466))</f>
        <v>0</v>
      </c>
      <c r="C1466" s="45" t="b">
        <f>IF(ISBLANK([2]ICSALabs!F1466),FALSE,LOOKUP([2]ICSALabs!F1466,[1]Lookup!$A$6:$B$7))</f>
        <v>0</v>
      </c>
      <c r="D1466" s="45" t="b">
        <f>IF(ISBLANK([2]ICSALabs!G1466),FALSE,[2]ICSALabs!G1466)</f>
        <v>0</v>
      </c>
      <c r="E1466" s="45" t="str">
        <f>IF(NOT(ISBLANK([2]ICSALabs!D1466)),IF(OR(ISBLANK([2]ICSALabs!E1466),[2]ICSALabs!E1466="N/A"),"--no acb code",CONCATENATE([1]Lookup!F$1,A1466,[1]Lookup!G$1,B1466,[1]Lookup!H$1,H$1,[1]Lookup!I$1)),"--no attestation")</f>
        <v>--no attestation</v>
      </c>
      <c r="F1466" s="45" t="str">
        <f>IF(AND(NOT(ISBLANK([2]ICSALabs!G1466)),[2]ICSALabs!G1466&lt;&gt;"N/A"),IF(C1466="All",CONCATENATE([1]Lookup!F$2,D1466,[1]Lookup!G$2,B1466,[1]Lookup!H$2,H$1,[1]Lookup!I$2),CONCATENATE([1]Lookup!F$3,D1466,[1]Lookup!G$3,B1466,[1]Lookup!H$3)),"--no url")</f>
        <v>--no url</v>
      </c>
    </row>
    <row r="1467" spans="1:6" hidden="1" x14ac:dyDescent="0.25">
      <c r="A1467" s="45" t="b">
        <f>IF(ISBLANK([2]ICSALabs!D1467),FALSE,LOOKUP([2]ICSALabs!D1467,[1]Lookup!$A$2:$B$4))</f>
        <v>0</v>
      </c>
      <c r="B1467" s="45" t="b">
        <f>IF(ISBLANK([2]ICSALabs!E1467),FALSE,TRIM([2]ICSALabs!E1467))</f>
        <v>0</v>
      </c>
      <c r="C1467" s="45" t="b">
        <f>IF(ISBLANK([2]ICSALabs!F1467),FALSE,LOOKUP([2]ICSALabs!F1467,[1]Lookup!$A$6:$B$7))</f>
        <v>0</v>
      </c>
      <c r="D1467" s="45" t="b">
        <f>IF(ISBLANK([2]ICSALabs!G1467),FALSE,[2]ICSALabs!G1467)</f>
        <v>0</v>
      </c>
      <c r="E1467" s="45" t="str">
        <f>IF(NOT(ISBLANK([2]ICSALabs!D1467)),IF(OR(ISBLANK([2]ICSALabs!E1467),[2]ICSALabs!E1467="N/A"),"--no acb code",CONCATENATE([1]Lookup!F$1,A1467,[1]Lookup!G$1,B1467,[1]Lookup!H$1,H$1,[1]Lookup!I$1)),"--no attestation")</f>
        <v>--no attestation</v>
      </c>
      <c r="F1467" s="45" t="str">
        <f>IF(AND(NOT(ISBLANK([2]ICSALabs!G1467)),[2]ICSALabs!G1467&lt;&gt;"N/A"),IF(C1467="All",CONCATENATE([1]Lookup!F$2,D1467,[1]Lookup!G$2,B1467,[1]Lookup!H$2,H$1,[1]Lookup!I$2),CONCATENATE([1]Lookup!F$3,D1467,[1]Lookup!G$3,B1467,[1]Lookup!H$3)),"--no url")</f>
        <v>--no url</v>
      </c>
    </row>
    <row r="1468" spans="1:6" hidden="1" x14ac:dyDescent="0.25">
      <c r="A1468" s="45" t="b">
        <f>IF(ISBLANK([2]ICSALabs!D1468),FALSE,LOOKUP([2]ICSALabs!D1468,[1]Lookup!$A$2:$B$4))</f>
        <v>0</v>
      </c>
      <c r="B1468" s="45" t="b">
        <f>IF(ISBLANK([2]ICSALabs!E1468),FALSE,TRIM([2]ICSALabs!E1468))</f>
        <v>0</v>
      </c>
      <c r="C1468" s="45" t="b">
        <f>IF(ISBLANK([2]ICSALabs!F1468),FALSE,LOOKUP([2]ICSALabs!F1468,[1]Lookup!$A$6:$B$7))</f>
        <v>0</v>
      </c>
      <c r="D1468" s="45" t="b">
        <f>IF(ISBLANK([2]ICSALabs!G1468),FALSE,[2]ICSALabs!G1468)</f>
        <v>0</v>
      </c>
      <c r="E1468" s="45" t="str">
        <f>IF(NOT(ISBLANK([2]ICSALabs!D1468)),IF(OR(ISBLANK([2]ICSALabs!E1468),[2]ICSALabs!E1468="N/A"),"--no acb code",CONCATENATE([1]Lookup!F$1,A1468,[1]Lookup!G$1,B1468,[1]Lookup!H$1,H$1,[1]Lookup!I$1)),"--no attestation")</f>
        <v>--no attestation</v>
      </c>
      <c r="F1468" s="45" t="str">
        <f>IF(AND(NOT(ISBLANK([2]ICSALabs!G1468)),[2]ICSALabs!G1468&lt;&gt;"N/A"),IF(C1468="All",CONCATENATE([1]Lookup!F$2,D1468,[1]Lookup!G$2,B1468,[1]Lookup!H$2,H$1,[1]Lookup!I$2),CONCATENATE([1]Lookup!F$3,D1468,[1]Lookup!G$3,B1468,[1]Lookup!H$3)),"--no url")</f>
        <v>--no url</v>
      </c>
    </row>
    <row r="1469" spans="1:6" hidden="1" x14ac:dyDescent="0.25">
      <c r="A1469" s="45" t="b">
        <f>IF(ISBLANK([2]ICSALabs!D1469),FALSE,LOOKUP([2]ICSALabs!D1469,[1]Lookup!$A$2:$B$4))</f>
        <v>0</v>
      </c>
      <c r="B1469" s="45" t="b">
        <f>IF(ISBLANK([2]ICSALabs!E1469),FALSE,TRIM([2]ICSALabs!E1469))</f>
        <v>0</v>
      </c>
      <c r="C1469" s="45" t="b">
        <f>IF(ISBLANK([2]ICSALabs!F1469),FALSE,LOOKUP([2]ICSALabs!F1469,[1]Lookup!$A$6:$B$7))</f>
        <v>0</v>
      </c>
      <c r="D1469" s="45" t="b">
        <f>IF(ISBLANK([2]ICSALabs!G1469),FALSE,[2]ICSALabs!G1469)</f>
        <v>0</v>
      </c>
      <c r="E1469" s="45" t="str">
        <f>IF(NOT(ISBLANK([2]ICSALabs!D1469)),IF(OR(ISBLANK([2]ICSALabs!E1469),[2]ICSALabs!E1469="N/A"),"--no acb code",CONCATENATE([1]Lookup!F$1,A1469,[1]Lookup!G$1,B1469,[1]Lookup!H$1,H$1,[1]Lookup!I$1)),"--no attestation")</f>
        <v>--no attestation</v>
      </c>
      <c r="F1469" s="45" t="str">
        <f>IF(AND(NOT(ISBLANK([2]ICSALabs!G1469)),[2]ICSALabs!G1469&lt;&gt;"N/A"),IF(C1469="All",CONCATENATE([1]Lookup!F$2,D1469,[1]Lookup!G$2,B1469,[1]Lookup!H$2,H$1,[1]Lookup!I$2),CONCATENATE([1]Lookup!F$3,D1469,[1]Lookup!G$3,B1469,[1]Lookup!H$3)),"--no url")</f>
        <v>--no url</v>
      </c>
    </row>
    <row r="1470" spans="1:6" hidden="1" x14ac:dyDescent="0.25">
      <c r="A1470" s="45" t="b">
        <f>IF(ISBLANK([2]ICSALabs!D1470),FALSE,LOOKUP([2]ICSALabs!D1470,[1]Lookup!$A$2:$B$4))</f>
        <v>0</v>
      </c>
      <c r="B1470" s="45" t="b">
        <f>IF(ISBLANK([2]ICSALabs!E1470),FALSE,TRIM([2]ICSALabs!E1470))</f>
        <v>0</v>
      </c>
      <c r="C1470" s="45" t="b">
        <f>IF(ISBLANK([2]ICSALabs!F1470),FALSE,LOOKUP([2]ICSALabs!F1470,[1]Lookup!$A$6:$B$7))</f>
        <v>0</v>
      </c>
      <c r="D1470" s="45" t="b">
        <f>IF(ISBLANK([2]ICSALabs!G1470),FALSE,[2]ICSALabs!G1470)</f>
        <v>0</v>
      </c>
      <c r="E1470" s="45" t="str">
        <f>IF(NOT(ISBLANK([2]ICSALabs!D1470)),IF(OR(ISBLANK([2]ICSALabs!E1470),[2]ICSALabs!E1470="N/A"),"--no acb code",CONCATENATE([1]Lookup!F$1,A1470,[1]Lookup!G$1,B1470,[1]Lookup!H$1,H$1,[1]Lookup!I$1)),"--no attestation")</f>
        <v>--no attestation</v>
      </c>
      <c r="F1470" s="45" t="str">
        <f>IF(AND(NOT(ISBLANK([2]ICSALabs!G1470)),[2]ICSALabs!G1470&lt;&gt;"N/A"),IF(C1470="All",CONCATENATE([1]Lookup!F$2,D1470,[1]Lookup!G$2,B1470,[1]Lookup!H$2,H$1,[1]Lookup!I$2),CONCATENATE([1]Lookup!F$3,D1470,[1]Lookup!G$3,B1470,[1]Lookup!H$3)),"--no url")</f>
        <v>--no url</v>
      </c>
    </row>
    <row r="1471" spans="1:6" hidden="1" x14ac:dyDescent="0.25">
      <c r="A1471" s="45" t="b">
        <f>IF(ISBLANK([2]ICSALabs!D1471),FALSE,LOOKUP([2]ICSALabs!D1471,[1]Lookup!$A$2:$B$4))</f>
        <v>0</v>
      </c>
      <c r="B1471" s="45" t="b">
        <f>IF(ISBLANK([2]ICSALabs!E1471),FALSE,TRIM([2]ICSALabs!E1471))</f>
        <v>0</v>
      </c>
      <c r="C1471" s="45" t="b">
        <f>IF(ISBLANK([2]ICSALabs!F1471),FALSE,LOOKUP([2]ICSALabs!F1471,[1]Lookup!$A$6:$B$7))</f>
        <v>0</v>
      </c>
      <c r="D1471" s="45" t="b">
        <f>IF(ISBLANK([2]ICSALabs!G1471),FALSE,[2]ICSALabs!G1471)</f>
        <v>0</v>
      </c>
      <c r="E1471" s="45" t="str">
        <f>IF(NOT(ISBLANK([2]ICSALabs!D1471)),IF(OR(ISBLANK([2]ICSALabs!E1471),[2]ICSALabs!E1471="N/A"),"--no acb code",CONCATENATE([1]Lookup!F$1,A1471,[1]Lookup!G$1,B1471,[1]Lookup!H$1,H$1,[1]Lookup!I$1)),"--no attestation")</f>
        <v>--no attestation</v>
      </c>
      <c r="F1471" s="45" t="str">
        <f>IF(AND(NOT(ISBLANK([2]ICSALabs!G1471)),[2]ICSALabs!G1471&lt;&gt;"N/A"),IF(C1471="All",CONCATENATE([1]Lookup!F$2,D1471,[1]Lookup!G$2,B1471,[1]Lookup!H$2,H$1,[1]Lookup!I$2),CONCATENATE([1]Lookup!F$3,D1471,[1]Lookup!G$3,B1471,[1]Lookup!H$3)),"--no url")</f>
        <v>--no url</v>
      </c>
    </row>
    <row r="1472" spans="1:6" hidden="1" x14ac:dyDescent="0.25">
      <c r="A1472" s="45" t="b">
        <f>IF(ISBLANK([2]ICSALabs!D1472),FALSE,LOOKUP([2]ICSALabs!D1472,[1]Lookup!$A$2:$B$4))</f>
        <v>0</v>
      </c>
      <c r="B1472" s="45" t="b">
        <f>IF(ISBLANK([2]ICSALabs!E1472),FALSE,TRIM([2]ICSALabs!E1472))</f>
        <v>0</v>
      </c>
      <c r="C1472" s="45" t="b">
        <f>IF(ISBLANK([2]ICSALabs!F1472),FALSE,LOOKUP([2]ICSALabs!F1472,[1]Lookup!$A$6:$B$7))</f>
        <v>0</v>
      </c>
      <c r="D1472" s="45" t="b">
        <f>IF(ISBLANK([2]ICSALabs!G1472),FALSE,[2]ICSALabs!G1472)</f>
        <v>0</v>
      </c>
      <c r="E1472" s="45" t="str">
        <f>IF(NOT(ISBLANK([2]ICSALabs!D1472)),IF(OR(ISBLANK([2]ICSALabs!E1472),[2]ICSALabs!E1472="N/A"),"--no acb code",CONCATENATE([1]Lookup!F$1,A1472,[1]Lookup!G$1,B1472,[1]Lookup!H$1,H$1,[1]Lookup!I$1)),"--no attestation")</f>
        <v>--no attestation</v>
      </c>
      <c r="F1472" s="45" t="str">
        <f>IF(AND(NOT(ISBLANK([2]ICSALabs!G1472)),[2]ICSALabs!G1472&lt;&gt;"N/A"),IF(C1472="All",CONCATENATE([1]Lookup!F$2,D1472,[1]Lookup!G$2,B1472,[1]Lookup!H$2,H$1,[1]Lookup!I$2),CONCATENATE([1]Lookup!F$3,D1472,[1]Lookup!G$3,B1472,[1]Lookup!H$3)),"--no url")</f>
        <v>--no url</v>
      </c>
    </row>
    <row r="1473" spans="1:6" hidden="1" x14ac:dyDescent="0.25">
      <c r="A1473" s="45" t="b">
        <f>IF(ISBLANK([2]ICSALabs!D1473),FALSE,LOOKUP([2]ICSALabs!D1473,[1]Lookup!$A$2:$B$4))</f>
        <v>0</v>
      </c>
      <c r="B1473" s="45" t="b">
        <f>IF(ISBLANK([2]ICSALabs!E1473),FALSE,TRIM([2]ICSALabs!E1473))</f>
        <v>0</v>
      </c>
      <c r="C1473" s="45" t="b">
        <f>IF(ISBLANK([2]ICSALabs!F1473),FALSE,LOOKUP([2]ICSALabs!F1473,[1]Lookup!$A$6:$B$7))</f>
        <v>0</v>
      </c>
      <c r="D1473" s="45" t="b">
        <f>IF(ISBLANK([2]ICSALabs!G1473),FALSE,[2]ICSALabs!G1473)</f>
        <v>0</v>
      </c>
      <c r="E1473" s="45" t="str">
        <f>IF(NOT(ISBLANK([2]ICSALabs!D1473)),IF(OR(ISBLANK([2]ICSALabs!E1473),[2]ICSALabs!E1473="N/A"),"--no acb code",CONCATENATE([1]Lookup!F$1,A1473,[1]Lookup!G$1,B1473,[1]Lookup!H$1,H$1,[1]Lookup!I$1)),"--no attestation")</f>
        <v>--no attestation</v>
      </c>
      <c r="F1473" s="45" t="str">
        <f>IF(AND(NOT(ISBLANK([2]ICSALabs!G1473)),[2]ICSALabs!G1473&lt;&gt;"N/A"),IF(C1473="All",CONCATENATE([1]Lookup!F$2,D1473,[1]Lookup!G$2,B1473,[1]Lookup!H$2,H$1,[1]Lookup!I$2),CONCATENATE([1]Lookup!F$3,D1473,[1]Lookup!G$3,B1473,[1]Lookup!H$3)),"--no url")</f>
        <v>--no url</v>
      </c>
    </row>
    <row r="1474" spans="1:6" hidden="1" x14ac:dyDescent="0.25">
      <c r="A1474" s="45" t="b">
        <f>IF(ISBLANK([2]ICSALabs!D1474),FALSE,LOOKUP([2]ICSALabs!D1474,[1]Lookup!$A$2:$B$4))</f>
        <v>0</v>
      </c>
      <c r="B1474" s="45" t="b">
        <f>IF(ISBLANK([2]ICSALabs!E1474),FALSE,TRIM([2]ICSALabs!E1474))</f>
        <v>0</v>
      </c>
      <c r="C1474" s="45" t="b">
        <f>IF(ISBLANK([2]ICSALabs!F1474),FALSE,LOOKUP([2]ICSALabs!F1474,[1]Lookup!$A$6:$B$7))</f>
        <v>0</v>
      </c>
      <c r="D1474" s="45" t="b">
        <f>IF(ISBLANK([2]ICSALabs!G1474),FALSE,[2]ICSALabs!G1474)</f>
        <v>0</v>
      </c>
      <c r="E1474" s="45" t="str">
        <f>IF(NOT(ISBLANK([2]ICSALabs!D1474)),IF(OR(ISBLANK([2]ICSALabs!E1474),[2]ICSALabs!E1474="N/A"),"--no acb code",CONCATENATE([1]Lookup!F$1,A1474,[1]Lookup!G$1,B1474,[1]Lookup!H$1,H$1,[1]Lookup!I$1)),"--no attestation")</f>
        <v>--no attestation</v>
      </c>
      <c r="F1474" s="45" t="str">
        <f>IF(AND(NOT(ISBLANK([2]ICSALabs!G1474)),[2]ICSALabs!G1474&lt;&gt;"N/A"),IF(C1474="All",CONCATENATE([1]Lookup!F$2,D1474,[1]Lookup!G$2,B1474,[1]Lookup!H$2,H$1,[1]Lookup!I$2),CONCATENATE([1]Lookup!F$3,D1474,[1]Lookup!G$3,B1474,[1]Lookup!H$3)),"--no url")</f>
        <v>--no url</v>
      </c>
    </row>
    <row r="1475" spans="1:6" x14ac:dyDescent="0.25">
      <c r="A1475" s="45" t="str">
        <f>IF(ISBLANK([2]ICSALabs!D1475),FALSE,LOOKUP([2]ICSALabs!D1475,[1]Lookup!$A$2:$B$4))</f>
        <v>N/A</v>
      </c>
      <c r="B1475" s="45" t="str">
        <f>IF(ISBLANK([2]ICSALabs!E1475),FALSE,TRIM([2]ICSALabs!E1475))</f>
        <v>150108R00</v>
      </c>
      <c r="C1475" s="45" t="b">
        <f>IF(ISBLANK([2]ICSALabs!F1475),FALSE,LOOKUP([2]ICSALabs!F1475,[1]Lookup!$A$6:$B$7))</f>
        <v>0</v>
      </c>
      <c r="D1475" s="45" t="b">
        <f>IF(ISBLANK([2]ICSALabs!G1475),FALSE,[2]ICSALabs!G1475)</f>
        <v>0</v>
      </c>
      <c r="E1475" s="45" t="str">
        <f>IF(NOT(ISBLANK([2]ICSALabs!D1475)),IF(OR(ISBLANK([2]ICSALabs!E1475),[2]ICSALabs!E1475="N/A"),"--no acb code",CONCATENATE([1]Lookup!F$1,A1475,[1]Lookup!G$1,B1475,[1]Lookup!H$1,H$1,[1]Lookup!I$1)),"--no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'150108R00' and cb."name" = 'ICSA Labs' and cp.product_version_id = pv.product_version_id and pv.product_id = p.product_id and p.vendor_id = vend.vendor_id;</v>
      </c>
      <c r="F1475" s="45" t="str">
        <f>IF(AND(NOT(ISBLANK([2]ICSALabs!G1475)),[2]ICSALabs!G1475&lt;&gt;"N/A"),IF(C1475="All",CONCATENATE([1]Lookup!F$2,D1475,[1]Lookup!G$2,B1475,[1]Lookup!H$2,H$1,[1]Lookup!I$2),CONCATENATE([1]Lookup!F$3,D1475,[1]Lookup!G$3,B1475,[1]Lookup!H$3)),"--no url")</f>
        <v>--no url</v>
      </c>
    </row>
    <row r="1476" spans="1:6" hidden="1" x14ac:dyDescent="0.25">
      <c r="A1476" s="45" t="b">
        <f>IF(ISBLANK([2]ICSALabs!D1476),FALSE,LOOKUP([2]ICSALabs!D1476,[1]Lookup!$A$2:$B$4))</f>
        <v>0</v>
      </c>
      <c r="B1476" s="45" t="b">
        <f>IF(ISBLANK([2]ICSALabs!E1476),FALSE,TRIM([2]ICSALabs!E1476))</f>
        <v>0</v>
      </c>
      <c r="C1476" s="45" t="b">
        <f>IF(ISBLANK([2]ICSALabs!F1476),FALSE,LOOKUP([2]ICSALabs!F1476,[1]Lookup!$A$6:$B$7))</f>
        <v>0</v>
      </c>
      <c r="D1476" s="45" t="b">
        <f>IF(ISBLANK([2]ICSALabs!G1476),FALSE,[2]ICSALabs!G1476)</f>
        <v>0</v>
      </c>
      <c r="E1476" s="45" t="str">
        <f>IF(NOT(ISBLANK([2]ICSALabs!D1476)),IF(OR(ISBLANK([2]ICSALabs!E1476),[2]ICSALabs!E1476="N/A"),"--no acb code",CONCATENATE([1]Lookup!F$1,A1476,[1]Lookup!G$1,B1476,[1]Lookup!H$1,H$1,[1]Lookup!I$1)),"--no attestation")</f>
        <v>--no attestation</v>
      </c>
      <c r="F1476" s="45" t="str">
        <f>IF(AND(NOT(ISBLANK([2]ICSALabs!G1476)),[2]ICSALabs!G1476&lt;&gt;"N/A"),IF(C1476="All",CONCATENATE([1]Lookup!F$2,D1476,[1]Lookup!G$2,B1476,[1]Lookup!H$2,H$1,[1]Lookup!I$2),CONCATENATE([1]Lookup!F$3,D1476,[1]Lookup!G$3,B1476,[1]Lookup!H$3)),"--no url")</f>
        <v>--no url</v>
      </c>
    </row>
    <row r="1477" spans="1:6" hidden="1" x14ac:dyDescent="0.25">
      <c r="A1477" s="45" t="b">
        <f>IF(ISBLANK([2]ICSALabs!D1477),FALSE,LOOKUP([2]ICSALabs!D1477,[1]Lookup!$A$2:$B$4))</f>
        <v>0</v>
      </c>
      <c r="B1477" s="45" t="b">
        <f>IF(ISBLANK([2]ICSALabs!E1477),FALSE,TRIM([2]ICSALabs!E1477))</f>
        <v>0</v>
      </c>
      <c r="C1477" s="45" t="b">
        <f>IF(ISBLANK([2]ICSALabs!F1477),FALSE,LOOKUP([2]ICSALabs!F1477,[1]Lookup!$A$6:$B$7))</f>
        <v>0</v>
      </c>
      <c r="D1477" s="45" t="b">
        <f>IF(ISBLANK([2]ICSALabs!G1477),FALSE,[2]ICSALabs!G1477)</f>
        <v>0</v>
      </c>
      <c r="E1477" s="45" t="str">
        <f>IF(NOT(ISBLANK([2]ICSALabs!D1477)),IF(OR(ISBLANK([2]ICSALabs!E1477),[2]ICSALabs!E1477="N/A"),"--no acb code",CONCATENATE([1]Lookup!F$1,A1477,[1]Lookup!G$1,B1477,[1]Lookup!H$1,H$1,[1]Lookup!I$1)),"--no attestation")</f>
        <v>--no attestation</v>
      </c>
      <c r="F1477" s="45" t="str">
        <f>IF(AND(NOT(ISBLANK([2]ICSALabs!G1477)),[2]ICSALabs!G1477&lt;&gt;"N/A"),IF(C1477="All",CONCATENATE([1]Lookup!F$2,D1477,[1]Lookup!G$2,B1477,[1]Lookup!H$2,H$1,[1]Lookup!I$2),CONCATENATE([1]Lookup!F$3,D1477,[1]Lookup!G$3,B1477,[1]Lookup!H$3)),"--no url")</f>
        <v>--no url</v>
      </c>
    </row>
    <row r="1478" spans="1:6" hidden="1" x14ac:dyDescent="0.25">
      <c r="A1478" s="45" t="b">
        <f>IF(ISBLANK([2]ICSALabs!D1478),FALSE,LOOKUP([2]ICSALabs!D1478,[1]Lookup!$A$2:$B$4))</f>
        <v>0</v>
      </c>
      <c r="B1478" s="45" t="b">
        <f>IF(ISBLANK([2]ICSALabs!E1478),FALSE,TRIM([2]ICSALabs!E1478))</f>
        <v>0</v>
      </c>
      <c r="C1478" s="45" t="b">
        <f>IF(ISBLANK([2]ICSALabs!F1478),FALSE,LOOKUP([2]ICSALabs!F1478,[1]Lookup!$A$6:$B$7))</f>
        <v>0</v>
      </c>
      <c r="D1478" s="45" t="b">
        <f>IF(ISBLANK([2]ICSALabs!G1478),FALSE,[2]ICSALabs!G1478)</f>
        <v>0</v>
      </c>
      <c r="E1478" s="45" t="str">
        <f>IF(NOT(ISBLANK([2]ICSALabs!D1478)),IF(OR(ISBLANK([2]ICSALabs!E1478),[2]ICSALabs!E1478="N/A"),"--no acb code",CONCATENATE([1]Lookup!F$1,A1478,[1]Lookup!G$1,B1478,[1]Lookup!H$1,H$1,[1]Lookup!I$1)),"--no attestation")</f>
        <v>--no attestation</v>
      </c>
      <c r="F1478" s="45" t="str">
        <f>IF(AND(NOT(ISBLANK([2]ICSALabs!G1478)),[2]ICSALabs!G1478&lt;&gt;"N/A"),IF(C1478="All",CONCATENATE([1]Lookup!F$2,D1478,[1]Lookup!G$2,B1478,[1]Lookup!H$2,H$1,[1]Lookup!I$2),CONCATENATE([1]Lookup!F$3,D1478,[1]Lookup!G$3,B1478,[1]Lookup!H$3)),"--no url")</f>
        <v>--no url</v>
      </c>
    </row>
    <row r="1479" spans="1:6" hidden="1" x14ac:dyDescent="0.25">
      <c r="A1479" s="45" t="b">
        <f>IF(ISBLANK([2]ICSALabs!D1479),FALSE,LOOKUP([2]ICSALabs!D1479,[1]Lookup!$A$2:$B$4))</f>
        <v>0</v>
      </c>
      <c r="B1479" s="45" t="b">
        <f>IF(ISBLANK([2]ICSALabs!E1479),FALSE,TRIM([2]ICSALabs!E1479))</f>
        <v>0</v>
      </c>
      <c r="C1479" s="45" t="b">
        <f>IF(ISBLANK([2]ICSALabs!F1479),FALSE,LOOKUP([2]ICSALabs!F1479,[1]Lookup!$A$6:$B$7))</f>
        <v>0</v>
      </c>
      <c r="D1479" s="45" t="b">
        <f>IF(ISBLANK([2]ICSALabs!G1479),FALSE,[2]ICSALabs!G1479)</f>
        <v>0</v>
      </c>
      <c r="E1479" s="45" t="str">
        <f>IF(NOT(ISBLANK([2]ICSALabs!D1479)),IF(OR(ISBLANK([2]ICSALabs!E1479),[2]ICSALabs!E1479="N/A"),"--no acb code",CONCATENATE([1]Lookup!F$1,A1479,[1]Lookup!G$1,B1479,[1]Lookup!H$1,H$1,[1]Lookup!I$1)),"--no attestation")</f>
        <v>--no attestation</v>
      </c>
      <c r="F1479" s="45" t="str">
        <f>IF(AND(NOT(ISBLANK([2]ICSALabs!G1479)),[2]ICSALabs!G1479&lt;&gt;"N/A"),IF(C1479="All",CONCATENATE([1]Lookup!F$2,D1479,[1]Lookup!G$2,B1479,[1]Lookup!H$2,H$1,[1]Lookup!I$2),CONCATENATE([1]Lookup!F$3,D1479,[1]Lookup!G$3,B1479,[1]Lookup!H$3)),"--no url")</f>
        <v>--no url</v>
      </c>
    </row>
    <row r="1480" spans="1:6" hidden="1" x14ac:dyDescent="0.25">
      <c r="A1480" s="45" t="b">
        <f>IF(ISBLANK([2]ICSALabs!D1480),FALSE,LOOKUP([2]ICSALabs!D1480,[1]Lookup!$A$2:$B$4))</f>
        <v>0</v>
      </c>
      <c r="B1480" s="45" t="b">
        <f>IF(ISBLANK([2]ICSALabs!E1480),FALSE,TRIM([2]ICSALabs!E1480))</f>
        <v>0</v>
      </c>
      <c r="C1480" s="45" t="b">
        <f>IF(ISBLANK([2]ICSALabs!F1480),FALSE,LOOKUP([2]ICSALabs!F1480,[1]Lookup!$A$6:$B$7))</f>
        <v>0</v>
      </c>
      <c r="D1480" s="45" t="b">
        <f>IF(ISBLANK([2]ICSALabs!G1480),FALSE,[2]ICSALabs!G1480)</f>
        <v>0</v>
      </c>
      <c r="E1480" s="45" t="str">
        <f>IF(NOT(ISBLANK([2]ICSALabs!D1480)),IF(OR(ISBLANK([2]ICSALabs!E1480),[2]ICSALabs!E1480="N/A"),"--no acb code",CONCATENATE([1]Lookup!F$1,A1480,[1]Lookup!G$1,B1480,[1]Lookup!H$1,H$1,[1]Lookup!I$1)),"--no attestation")</f>
        <v>--no attestation</v>
      </c>
      <c r="F1480" s="45" t="str">
        <f>IF(AND(NOT(ISBLANK([2]ICSALabs!G1480)),[2]ICSALabs!G1480&lt;&gt;"N/A"),IF(C1480="All",CONCATENATE([1]Lookup!F$2,D1480,[1]Lookup!G$2,B1480,[1]Lookup!H$2,H$1,[1]Lookup!I$2),CONCATENATE([1]Lookup!F$3,D1480,[1]Lookup!G$3,B1480,[1]Lookup!H$3)),"--no url")</f>
        <v>--no url</v>
      </c>
    </row>
    <row r="1481" spans="1:6" hidden="1" x14ac:dyDescent="0.25">
      <c r="A1481" s="45" t="b">
        <f>IF(ISBLANK([2]ICSALabs!D1481),FALSE,LOOKUP([2]ICSALabs!D1481,[1]Lookup!$A$2:$B$4))</f>
        <v>0</v>
      </c>
      <c r="B1481" s="45" t="b">
        <f>IF(ISBLANK([2]ICSALabs!E1481),FALSE,TRIM([2]ICSALabs!E1481))</f>
        <v>0</v>
      </c>
      <c r="C1481" s="45" t="b">
        <f>IF(ISBLANK([2]ICSALabs!F1481),FALSE,LOOKUP([2]ICSALabs!F1481,[1]Lookup!$A$6:$B$7))</f>
        <v>0</v>
      </c>
      <c r="D1481" s="45" t="b">
        <f>IF(ISBLANK([2]ICSALabs!G1481),FALSE,[2]ICSALabs!G1481)</f>
        <v>0</v>
      </c>
      <c r="E1481" s="45" t="str">
        <f>IF(NOT(ISBLANK([2]ICSALabs!D1481)),IF(OR(ISBLANK([2]ICSALabs!E1481),[2]ICSALabs!E1481="N/A"),"--no acb code",CONCATENATE([1]Lookup!F$1,A1481,[1]Lookup!G$1,B1481,[1]Lookup!H$1,H$1,[1]Lookup!I$1)),"--no attestation")</f>
        <v>--no attestation</v>
      </c>
      <c r="F1481" s="45" t="str">
        <f>IF(AND(NOT(ISBLANK([2]ICSALabs!G1481)),[2]ICSALabs!G1481&lt;&gt;"N/A"),IF(C1481="All",CONCATENATE([1]Lookup!F$2,D1481,[1]Lookup!G$2,B1481,[1]Lookup!H$2,H$1,[1]Lookup!I$2),CONCATENATE([1]Lookup!F$3,D1481,[1]Lookup!G$3,B1481,[1]Lookup!H$3)),"--no url")</f>
        <v>--no url</v>
      </c>
    </row>
    <row r="1482" spans="1:6" hidden="1" x14ac:dyDescent="0.25">
      <c r="A1482" s="45" t="b">
        <f>IF(ISBLANK([2]ICSALabs!D1482),FALSE,LOOKUP([2]ICSALabs!D1482,[1]Lookup!$A$2:$B$4))</f>
        <v>0</v>
      </c>
      <c r="B1482" s="45" t="b">
        <f>IF(ISBLANK([2]ICSALabs!E1482),FALSE,TRIM([2]ICSALabs!E1482))</f>
        <v>0</v>
      </c>
      <c r="C1482" s="45" t="b">
        <f>IF(ISBLANK([2]ICSALabs!F1482),FALSE,LOOKUP([2]ICSALabs!F1482,[1]Lookup!$A$6:$B$7))</f>
        <v>0</v>
      </c>
      <c r="D1482" s="45" t="b">
        <f>IF(ISBLANK([2]ICSALabs!G1482),FALSE,[2]ICSALabs!G1482)</f>
        <v>0</v>
      </c>
      <c r="E1482" s="45" t="str">
        <f>IF(NOT(ISBLANK([2]ICSALabs!D1482)),IF(OR(ISBLANK([2]ICSALabs!E1482),[2]ICSALabs!E1482="N/A"),"--no acb code",CONCATENATE([1]Lookup!F$1,A1482,[1]Lookup!G$1,B1482,[1]Lookup!H$1,H$1,[1]Lookup!I$1)),"--no attestation")</f>
        <v>--no attestation</v>
      </c>
      <c r="F1482" s="45" t="str">
        <f>IF(AND(NOT(ISBLANK([2]ICSALabs!G1482)),[2]ICSALabs!G1482&lt;&gt;"N/A"),IF(C1482="All",CONCATENATE([1]Lookup!F$2,D1482,[1]Lookup!G$2,B1482,[1]Lookup!H$2,H$1,[1]Lookup!I$2),CONCATENATE([1]Lookup!F$3,D1482,[1]Lookup!G$3,B1482,[1]Lookup!H$3)),"--no url")</f>
        <v>--no url</v>
      </c>
    </row>
    <row r="1483" spans="1:6" hidden="1" x14ac:dyDescent="0.25">
      <c r="A1483" s="45" t="b">
        <f>IF(ISBLANK([2]ICSALabs!D1483),FALSE,LOOKUP([2]ICSALabs!D1483,[1]Lookup!$A$2:$B$4))</f>
        <v>0</v>
      </c>
      <c r="B1483" s="45" t="b">
        <f>IF(ISBLANK([2]ICSALabs!E1483),FALSE,TRIM([2]ICSALabs!E1483))</f>
        <v>0</v>
      </c>
      <c r="C1483" s="45" t="b">
        <f>IF(ISBLANK([2]ICSALabs!F1483),FALSE,LOOKUP([2]ICSALabs!F1483,[1]Lookup!$A$6:$B$7))</f>
        <v>0</v>
      </c>
      <c r="D1483" s="45" t="b">
        <f>IF(ISBLANK([2]ICSALabs!G1483),FALSE,[2]ICSALabs!G1483)</f>
        <v>0</v>
      </c>
      <c r="E1483" s="45" t="str">
        <f>IF(NOT(ISBLANK([2]ICSALabs!D1483)),IF(OR(ISBLANK([2]ICSALabs!E1483),[2]ICSALabs!E1483="N/A"),"--no acb code",CONCATENATE([1]Lookup!F$1,A1483,[1]Lookup!G$1,B1483,[1]Lookup!H$1,H$1,[1]Lookup!I$1)),"--no attestation")</f>
        <v>--no attestation</v>
      </c>
      <c r="F1483" s="45" t="str">
        <f>IF(AND(NOT(ISBLANK([2]ICSALabs!G1483)),[2]ICSALabs!G1483&lt;&gt;"N/A"),IF(C1483="All",CONCATENATE([1]Lookup!F$2,D1483,[1]Lookup!G$2,B1483,[1]Lookup!H$2,H$1,[1]Lookup!I$2),CONCATENATE([1]Lookup!F$3,D1483,[1]Lookup!G$3,B1483,[1]Lookup!H$3)),"--no url")</f>
        <v>--no url</v>
      </c>
    </row>
    <row r="1484" spans="1:6" hidden="1" x14ac:dyDescent="0.25">
      <c r="A1484" s="45" t="b">
        <f>IF(ISBLANK([2]ICSALabs!D1484),FALSE,LOOKUP([2]ICSALabs!D1484,[1]Lookup!$A$2:$B$4))</f>
        <v>0</v>
      </c>
      <c r="B1484" s="45" t="b">
        <f>IF(ISBLANK([2]ICSALabs!E1484),FALSE,TRIM([2]ICSALabs!E1484))</f>
        <v>0</v>
      </c>
      <c r="C1484" s="45" t="b">
        <f>IF(ISBLANK([2]ICSALabs!F1484),FALSE,LOOKUP([2]ICSALabs!F1484,[1]Lookup!$A$6:$B$7))</f>
        <v>0</v>
      </c>
      <c r="D1484" s="45" t="b">
        <f>IF(ISBLANK([2]ICSALabs!G1484),FALSE,[2]ICSALabs!G1484)</f>
        <v>0</v>
      </c>
      <c r="E1484" s="45" t="str">
        <f>IF(NOT(ISBLANK([2]ICSALabs!D1484)),IF(OR(ISBLANK([2]ICSALabs!E1484),[2]ICSALabs!E1484="N/A"),"--no acb code",CONCATENATE([1]Lookup!F$1,A1484,[1]Lookup!G$1,B1484,[1]Lookup!H$1,H$1,[1]Lookup!I$1)),"--no attestation")</f>
        <v>--no attestation</v>
      </c>
      <c r="F1484" s="45" t="str">
        <f>IF(AND(NOT(ISBLANK([2]ICSALabs!G1484)),[2]ICSALabs!G1484&lt;&gt;"N/A"),IF(C1484="All",CONCATENATE([1]Lookup!F$2,D1484,[1]Lookup!G$2,B1484,[1]Lookup!H$2,H$1,[1]Lookup!I$2),CONCATENATE([1]Lookup!F$3,D1484,[1]Lookup!G$3,B1484,[1]Lookup!H$3)),"--no url")</f>
        <v>--no url</v>
      </c>
    </row>
    <row r="1485" spans="1:6" hidden="1" x14ac:dyDescent="0.25">
      <c r="A1485" s="45" t="b">
        <f>IF(ISBLANK([2]ICSALabs!D1485),FALSE,LOOKUP([2]ICSALabs!D1485,[1]Lookup!$A$2:$B$4))</f>
        <v>0</v>
      </c>
      <c r="B1485" s="45" t="b">
        <f>IF(ISBLANK([2]ICSALabs!E1485),FALSE,TRIM([2]ICSALabs!E1485))</f>
        <v>0</v>
      </c>
      <c r="C1485" s="45" t="b">
        <f>IF(ISBLANK([2]ICSALabs!F1485),FALSE,LOOKUP([2]ICSALabs!F1485,[1]Lookup!$A$6:$B$7))</f>
        <v>0</v>
      </c>
      <c r="D1485" s="45" t="b">
        <f>IF(ISBLANK([2]ICSALabs!G1485),FALSE,[2]ICSALabs!G1485)</f>
        <v>0</v>
      </c>
      <c r="E1485" s="45" t="str">
        <f>IF(NOT(ISBLANK([2]ICSALabs!D1485)),IF(OR(ISBLANK([2]ICSALabs!E1485),[2]ICSALabs!E1485="N/A"),"--no acb code",CONCATENATE([1]Lookup!F$1,A1485,[1]Lookup!G$1,B1485,[1]Lookup!H$1,H$1,[1]Lookup!I$1)),"--no attestation")</f>
        <v>--no attestation</v>
      </c>
      <c r="F1485" s="45" t="str">
        <f>IF(AND(NOT(ISBLANK([2]ICSALabs!G1485)),[2]ICSALabs!G1485&lt;&gt;"N/A"),IF(C1485="All",CONCATENATE([1]Lookup!F$2,D1485,[1]Lookup!G$2,B1485,[1]Lookup!H$2,H$1,[1]Lookup!I$2),CONCATENATE([1]Lookup!F$3,D1485,[1]Lookup!G$3,B1485,[1]Lookup!H$3)),"--no url")</f>
        <v>--no url</v>
      </c>
    </row>
    <row r="1486" spans="1:6" hidden="1" x14ac:dyDescent="0.25">
      <c r="A1486" s="45" t="b">
        <f>IF(ISBLANK([2]ICSALabs!D1486),FALSE,LOOKUP([2]ICSALabs!D1486,[1]Lookup!$A$2:$B$4))</f>
        <v>0</v>
      </c>
      <c r="B1486" s="45" t="b">
        <f>IF(ISBLANK([2]ICSALabs!E1486),FALSE,TRIM([2]ICSALabs!E1486))</f>
        <v>0</v>
      </c>
      <c r="C1486" s="45" t="b">
        <f>IF(ISBLANK([2]ICSALabs!F1486),FALSE,LOOKUP([2]ICSALabs!F1486,[1]Lookup!$A$6:$B$7))</f>
        <v>0</v>
      </c>
      <c r="D1486" s="45" t="b">
        <f>IF(ISBLANK([2]ICSALabs!G1486),FALSE,[2]ICSALabs!G1486)</f>
        <v>0</v>
      </c>
      <c r="E1486" s="45" t="str">
        <f>IF(NOT(ISBLANK([2]ICSALabs!D1486)),IF(OR(ISBLANK([2]ICSALabs!E1486),[2]ICSALabs!E1486="N/A"),"--no acb code",CONCATENATE([1]Lookup!F$1,A1486,[1]Lookup!G$1,B1486,[1]Lookup!H$1,H$1,[1]Lookup!I$1)),"--no attestation")</f>
        <v>--no attestation</v>
      </c>
      <c r="F1486" s="45" t="str">
        <f>IF(AND(NOT(ISBLANK([2]ICSALabs!G1486)),[2]ICSALabs!G1486&lt;&gt;"N/A"),IF(C1486="All",CONCATENATE([1]Lookup!F$2,D1486,[1]Lookup!G$2,B1486,[1]Lookup!H$2,H$1,[1]Lookup!I$2),CONCATENATE([1]Lookup!F$3,D1486,[1]Lookup!G$3,B1486,[1]Lookup!H$3)),"--no url")</f>
        <v>--no url</v>
      </c>
    </row>
    <row r="1487" spans="1:6" hidden="1" x14ac:dyDescent="0.25">
      <c r="A1487" s="45" t="b">
        <f>IF(ISBLANK([2]ICSALabs!D1487),FALSE,LOOKUP([2]ICSALabs!D1487,[1]Lookup!$A$2:$B$4))</f>
        <v>0</v>
      </c>
      <c r="B1487" s="45" t="b">
        <f>IF(ISBLANK([2]ICSALabs!E1487),FALSE,TRIM([2]ICSALabs!E1487))</f>
        <v>0</v>
      </c>
      <c r="C1487" s="45" t="b">
        <f>IF(ISBLANK([2]ICSALabs!F1487),FALSE,LOOKUP([2]ICSALabs!F1487,[1]Lookup!$A$6:$B$7))</f>
        <v>0</v>
      </c>
      <c r="D1487" s="45" t="b">
        <f>IF(ISBLANK([2]ICSALabs!G1487),FALSE,[2]ICSALabs!G1487)</f>
        <v>0</v>
      </c>
      <c r="E1487" s="45" t="str">
        <f>IF(NOT(ISBLANK([2]ICSALabs!D1487)),IF(OR(ISBLANK([2]ICSALabs!E1487),[2]ICSALabs!E1487="N/A"),"--no acb code",CONCATENATE([1]Lookup!F$1,A1487,[1]Lookup!G$1,B1487,[1]Lookup!H$1,H$1,[1]Lookup!I$1)),"--no attestation")</f>
        <v>--no attestation</v>
      </c>
      <c r="F1487" s="45" t="str">
        <f>IF(AND(NOT(ISBLANK([2]ICSALabs!G1487)),[2]ICSALabs!G1487&lt;&gt;"N/A"),IF(C1487="All",CONCATENATE([1]Lookup!F$2,D1487,[1]Lookup!G$2,B1487,[1]Lookup!H$2,H$1,[1]Lookup!I$2),CONCATENATE([1]Lookup!F$3,D1487,[1]Lookup!G$3,B1487,[1]Lookup!H$3)),"--no url")</f>
        <v>--no url</v>
      </c>
    </row>
    <row r="1488" spans="1:6" hidden="1" x14ac:dyDescent="0.25">
      <c r="A1488" s="45" t="b">
        <f>IF(ISBLANK([2]ICSALabs!D1488),FALSE,LOOKUP([2]ICSALabs!D1488,[1]Lookup!$A$2:$B$4))</f>
        <v>0</v>
      </c>
      <c r="B1488" s="45" t="b">
        <f>IF(ISBLANK([2]ICSALabs!E1488),FALSE,TRIM([2]ICSALabs!E1488))</f>
        <v>0</v>
      </c>
      <c r="C1488" s="45" t="b">
        <f>IF(ISBLANK([2]ICSALabs!F1488),FALSE,LOOKUP([2]ICSALabs!F1488,[1]Lookup!$A$6:$B$7))</f>
        <v>0</v>
      </c>
      <c r="D1488" s="45" t="b">
        <f>IF(ISBLANK([2]ICSALabs!G1488),FALSE,[2]ICSALabs!G1488)</f>
        <v>0</v>
      </c>
      <c r="E1488" s="45" t="str">
        <f>IF(NOT(ISBLANK([2]ICSALabs!D1488)),IF(OR(ISBLANK([2]ICSALabs!E1488),[2]ICSALabs!E1488="N/A"),"--no acb code",CONCATENATE([1]Lookup!F$1,A1488,[1]Lookup!G$1,B1488,[1]Lookup!H$1,H$1,[1]Lookup!I$1)),"--no attestation")</f>
        <v>--no attestation</v>
      </c>
      <c r="F1488" s="45" t="str">
        <f>IF(AND(NOT(ISBLANK([2]ICSALabs!G1488)),[2]ICSALabs!G1488&lt;&gt;"N/A"),IF(C1488="All",CONCATENATE([1]Lookup!F$2,D1488,[1]Lookup!G$2,B1488,[1]Lookup!H$2,H$1,[1]Lookup!I$2),CONCATENATE([1]Lookup!F$3,D1488,[1]Lookup!G$3,B1488,[1]Lookup!H$3)),"--no url")</f>
        <v>--no url</v>
      </c>
    </row>
    <row r="1489" spans="1:6" x14ac:dyDescent="0.25">
      <c r="A1489" s="45" t="str">
        <f>IF(ISBLANK([2]ICSALabs!D1489),FALSE,LOOKUP([2]ICSALabs!D1489,[1]Lookup!$A$2:$B$4))</f>
        <v>Affirmative</v>
      </c>
      <c r="B1489" s="45" t="str">
        <f>IF(ISBLANK([2]ICSALabs!E1489),FALSE,TRIM([2]ICSALabs!E1489))</f>
        <v>160001R00</v>
      </c>
      <c r="C1489" s="45" t="str">
        <f>IF(ISBLANK([2]ICSALabs!F1489),FALSE,LOOKUP([2]ICSALabs!F1489,[1]Lookup!$A$6:$B$7))</f>
        <v>All</v>
      </c>
      <c r="D1489" s="45" t="str">
        <f>IF(ISBLANK([2]ICSALabs!G1489),FALSE,[2]ICSALabs!G1489)</f>
        <v>http://www.wellsoft.com/about-us/certifications.html</v>
      </c>
      <c r="E1489" s="45" t="str">
        <f>IF(NOT(ISBLANK([2]ICSALabs!D1489)),IF(OR(ISBLANK([2]ICSALabs!E1489),[2]ICSALabs!E1489="N/A"),"--no acb code",CONCATENATE([1]Lookup!F$1,A1489,[1]Lookup!G$1,B1489,[1]Lookup!H$1,H$1,[1]Lookup!I$1)),"--no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'160001R00' and cb."name" = 'ICSA Labs' and cp.product_version_id = pv.product_version_id and pv.product_id = p.product_id and p.vendor_id = vend.vendor_id;</v>
      </c>
      <c r="F1489" s="45" t="str">
        <f>IF(AND(NOT(ISBLANK([2]ICSALabs!G1489)),[2]ICSALabs!G1489&lt;&gt;"N/A"),IF(C1489="All",CONCATENATE([1]Lookup!F$2,D1489,[1]Lookup!G$2,B1489,[1]Lookup!H$2,H$1,[1]Lookup!I$2),CONCATENATE([1]Lookup!F$3,D1489,[1]Lookup!G$3,B1489,[1]Lookup!H$3)),"--no url")</f>
        <v>update openchpl.certified_product as cp set transparency_attestation_url = 'http://www.wellsoft.com/about-us/certifications.html' from (select certified_product_id from (select vend.vendor_code from openchpl.certified_product as cp, openchpl.product_version as pv, openchpl.product as p, openchpl.vendor as vend where cp.acb_certification_id = '160001R00'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90" spans="1:6" x14ac:dyDescent="0.25">
      <c r="A1490" s="45" t="str">
        <f>IF(ISBLANK([2]ICSALabs!D1490),FALSE,LOOKUP([2]ICSALabs!D1490,[1]Lookup!$A$2:$B$4))</f>
        <v>N/A</v>
      </c>
      <c r="B1490" s="45" t="str">
        <f>IF(ISBLANK([2]ICSALabs!E1490),FALSE,TRIM([2]ICSALabs!E1490))</f>
        <v>150076R00</v>
      </c>
      <c r="C1490" s="45" t="b">
        <f>IF(ISBLANK([2]ICSALabs!F1490),FALSE,LOOKUP([2]ICSALabs!F1490,[1]Lookup!$A$6:$B$7))</f>
        <v>0</v>
      </c>
      <c r="D1490" s="45" t="b">
        <f>IF(ISBLANK([2]ICSALabs!G1490),FALSE,[2]ICSALabs!G1490)</f>
        <v>0</v>
      </c>
      <c r="E1490" s="45" t="str">
        <f>IF(NOT(ISBLANK([2]ICSALabs!D1490)),IF(OR(ISBLANK([2]ICSALabs!E1490),[2]ICSALabs!E1490="N/A"),"--no acb code",CONCATENATE([1]Lookup!F$1,A1490,[1]Lookup!G$1,B1490,[1]Lookup!H$1,H$1,[1]Lookup!I$1)),"--no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'150076R00' and cb."name" = 'ICSA Labs' and cp.product_version_id = pv.product_version_id and pv.product_id = p.product_id and p.vendor_id = vend.vendor_id;</v>
      </c>
      <c r="F1490" s="45" t="str">
        <f>IF(AND(NOT(ISBLANK([2]ICSALabs!G1490)),[2]ICSALabs!G1490&lt;&gt;"N/A"),IF(C1490="All",CONCATENATE([1]Lookup!F$2,D1490,[1]Lookup!G$2,B1490,[1]Lookup!H$2,H$1,[1]Lookup!I$2),CONCATENATE([1]Lookup!F$3,D1490,[1]Lookup!G$3,B1490,[1]Lookup!H$3)),"--no url")</f>
        <v>--no url</v>
      </c>
    </row>
    <row r="1491" spans="1:6" hidden="1" x14ac:dyDescent="0.25">
      <c r="A1491" s="45" t="b">
        <f>IF(ISBLANK([2]ICSALabs!D1491),FALSE,LOOKUP([2]ICSALabs!D1491,[1]Lookup!$A$2:$B$4))</f>
        <v>0</v>
      </c>
      <c r="B1491" s="45" t="b">
        <f>IF(ISBLANK([2]ICSALabs!E1491),FALSE,TRIM([2]ICSALabs!E1491))</f>
        <v>0</v>
      </c>
      <c r="C1491" s="45" t="b">
        <f>IF(ISBLANK([2]ICSALabs!F1491),FALSE,LOOKUP([2]ICSALabs!F1491,[1]Lookup!$A$6:$B$7))</f>
        <v>0</v>
      </c>
      <c r="D1491" s="45" t="b">
        <f>IF(ISBLANK([2]ICSALabs!G1491),FALSE,[2]ICSALabs!G1491)</f>
        <v>0</v>
      </c>
      <c r="E1491" s="45" t="str">
        <f>IF(NOT(ISBLANK([2]ICSALabs!D1491)),IF(OR(ISBLANK([2]ICSALabs!E1491),[2]ICSALabs!E1491="N/A"),"--no acb code",CONCATENATE([1]Lookup!F$1,A1491,[1]Lookup!G$1,B1491,[1]Lookup!H$1,H$1,[1]Lookup!I$1)),"--no attestation")</f>
        <v>--no attestation</v>
      </c>
      <c r="F1491" s="45" t="str">
        <f>IF(AND(NOT(ISBLANK([2]ICSALabs!G1491)),[2]ICSALabs!G1491&lt;&gt;"N/A"),IF(C1491="All",CONCATENATE([1]Lookup!F$2,D1491,[1]Lookup!G$2,B1491,[1]Lookup!H$2,H$1,[1]Lookup!I$2),CONCATENATE([1]Lookup!F$3,D1491,[1]Lookup!G$3,B1491,[1]Lookup!H$3)),"--no url")</f>
        <v>--no url</v>
      </c>
    </row>
    <row r="1492" spans="1:6" hidden="1" x14ac:dyDescent="0.25">
      <c r="A1492" s="45" t="b">
        <f>IF(ISBLANK([2]ICSALabs!D1492),FALSE,LOOKUP([2]ICSALabs!D1492,[1]Lookup!$A$2:$B$4))</f>
        <v>0</v>
      </c>
      <c r="B1492" s="45" t="b">
        <f>IF(ISBLANK([2]ICSALabs!E1492),FALSE,TRIM([2]ICSALabs!E1492))</f>
        <v>0</v>
      </c>
      <c r="C1492" s="45" t="b">
        <f>IF(ISBLANK([2]ICSALabs!F1492),FALSE,LOOKUP([2]ICSALabs!F1492,[1]Lookup!$A$6:$B$7))</f>
        <v>0</v>
      </c>
      <c r="D1492" s="45" t="b">
        <f>IF(ISBLANK([2]ICSALabs!G1492),FALSE,[2]ICSALabs!G1492)</f>
        <v>0</v>
      </c>
      <c r="E1492" s="45" t="str">
        <f>IF(NOT(ISBLANK([2]ICSALabs!D1492)),IF(OR(ISBLANK([2]ICSALabs!E1492),[2]ICSALabs!E1492="N/A"),"--no acb code",CONCATENATE([1]Lookup!F$1,A1492,[1]Lookup!G$1,B1492,[1]Lookup!H$1,H$1,[1]Lookup!I$1)),"--no attestation")</f>
        <v>--no attestation</v>
      </c>
      <c r="F1492" s="45" t="str">
        <f>IF(AND(NOT(ISBLANK([2]ICSALabs!G1492)),[2]ICSALabs!G1492&lt;&gt;"N/A"),IF(C1492="All",CONCATENATE([1]Lookup!F$2,D1492,[1]Lookup!G$2,B1492,[1]Lookup!H$2,H$1,[1]Lookup!I$2),CONCATENATE([1]Lookup!F$3,D1492,[1]Lookup!G$3,B1492,[1]Lookup!H$3)),"--no url")</f>
        <v>--no url</v>
      </c>
    </row>
    <row r="1493" spans="1:6" hidden="1" x14ac:dyDescent="0.25">
      <c r="A1493" s="45" t="b">
        <f>IF(ISBLANK([2]ICSALabs!D1493),FALSE,LOOKUP([2]ICSALabs!D1493,[1]Lookup!$A$2:$B$4))</f>
        <v>0</v>
      </c>
      <c r="B1493" s="45" t="b">
        <f>IF(ISBLANK([2]ICSALabs!E1493),FALSE,TRIM([2]ICSALabs!E1493))</f>
        <v>0</v>
      </c>
      <c r="C1493" s="45" t="b">
        <f>IF(ISBLANK([2]ICSALabs!F1493),FALSE,LOOKUP([2]ICSALabs!F1493,[1]Lookup!$A$6:$B$7))</f>
        <v>0</v>
      </c>
      <c r="D1493" s="45" t="b">
        <f>IF(ISBLANK([2]ICSALabs!G1493),FALSE,[2]ICSALabs!G1493)</f>
        <v>0</v>
      </c>
      <c r="E1493" s="45" t="str">
        <f>IF(NOT(ISBLANK([2]ICSALabs!D1493)),IF(OR(ISBLANK([2]ICSALabs!E1493),[2]ICSALabs!E1493="N/A"),"--no acb code",CONCATENATE([1]Lookup!F$1,A1493,[1]Lookup!G$1,B1493,[1]Lookup!H$1,H$1,[1]Lookup!I$1)),"--no attestation")</f>
        <v>--no attestation</v>
      </c>
      <c r="F1493" s="45" t="str">
        <f>IF(AND(NOT(ISBLANK([2]ICSALabs!G1493)),[2]ICSALabs!G1493&lt;&gt;"N/A"),IF(C1493="All",CONCATENATE([1]Lookup!F$2,D1493,[1]Lookup!G$2,B1493,[1]Lookup!H$2,H$1,[1]Lookup!I$2),CONCATENATE([1]Lookup!F$3,D1493,[1]Lookup!G$3,B1493,[1]Lookup!H$3)),"--no url")</f>
        <v>--no url</v>
      </c>
    </row>
    <row r="1494" spans="1:6" hidden="1" x14ac:dyDescent="0.25">
      <c r="A1494" s="45" t="b">
        <f>IF(ISBLANK([2]ICSALabs!D1494),FALSE,LOOKUP([2]ICSALabs!D1494,[1]Lookup!$A$2:$B$4))</f>
        <v>0</v>
      </c>
      <c r="B1494" s="45" t="b">
        <f>IF(ISBLANK([2]ICSALabs!E1494),FALSE,TRIM([2]ICSALabs!E1494))</f>
        <v>0</v>
      </c>
      <c r="C1494" s="45" t="b">
        <f>IF(ISBLANK([2]ICSALabs!F1494),FALSE,LOOKUP([2]ICSALabs!F1494,[1]Lookup!$A$6:$B$7))</f>
        <v>0</v>
      </c>
      <c r="D1494" s="45" t="b">
        <f>IF(ISBLANK([2]ICSALabs!G1494),FALSE,[2]ICSALabs!G1494)</f>
        <v>0</v>
      </c>
      <c r="E1494" s="45" t="str">
        <f>IF(NOT(ISBLANK([2]ICSALabs!D1494)),IF(OR(ISBLANK([2]ICSALabs!E1494),[2]ICSALabs!E1494="N/A"),"--no acb code",CONCATENATE([1]Lookup!F$1,A1494,[1]Lookup!G$1,B1494,[1]Lookup!H$1,H$1,[1]Lookup!I$1)),"--no attestation")</f>
        <v>--no attestation</v>
      </c>
      <c r="F1494" s="45" t="str">
        <f>IF(AND(NOT(ISBLANK([2]ICSALabs!G1494)),[2]ICSALabs!G1494&lt;&gt;"N/A"),IF(C1494="All",CONCATENATE([1]Lookup!F$2,D1494,[1]Lookup!G$2,B1494,[1]Lookup!H$2,H$1,[1]Lookup!I$2),CONCATENATE([1]Lookup!F$3,D1494,[1]Lookup!G$3,B1494,[1]Lookup!H$3)),"--no url")</f>
        <v>--no url</v>
      </c>
    </row>
    <row r="1495" spans="1:6" hidden="1" x14ac:dyDescent="0.25">
      <c r="A1495" s="45" t="b">
        <f>IF(ISBLANK([2]ICSALabs!D1495),FALSE,LOOKUP([2]ICSALabs!D1495,[1]Lookup!$A$2:$B$4))</f>
        <v>0</v>
      </c>
      <c r="B1495" s="45" t="b">
        <f>IF(ISBLANK([2]ICSALabs!E1495),FALSE,TRIM([2]ICSALabs!E1495))</f>
        <v>0</v>
      </c>
      <c r="C1495" s="45" t="b">
        <f>IF(ISBLANK([2]ICSALabs!F1495),FALSE,LOOKUP([2]ICSALabs!F1495,[1]Lookup!$A$6:$B$7))</f>
        <v>0</v>
      </c>
      <c r="D1495" s="45" t="b">
        <f>IF(ISBLANK([2]ICSALabs!G1495),FALSE,[2]ICSALabs!G1495)</f>
        <v>0</v>
      </c>
      <c r="E1495" s="45" t="str">
        <f>IF(NOT(ISBLANK([2]ICSALabs!D1495)),IF(OR(ISBLANK([2]ICSALabs!E1495),[2]ICSALabs!E1495="N/A"),"--no acb code",CONCATENATE([1]Lookup!F$1,A1495,[1]Lookup!G$1,B1495,[1]Lookup!H$1,H$1,[1]Lookup!I$1)),"--no attestation")</f>
        <v>--no attestation</v>
      </c>
      <c r="F1495" s="45" t="str">
        <f>IF(AND(NOT(ISBLANK([2]ICSALabs!G1495)),[2]ICSALabs!G1495&lt;&gt;"N/A"),IF(C1495="All",CONCATENATE([1]Lookup!F$2,D1495,[1]Lookup!G$2,B1495,[1]Lookup!H$2,H$1,[1]Lookup!I$2),CONCATENATE([1]Lookup!F$3,D1495,[1]Lookup!G$3,B1495,[1]Lookup!H$3)),"--no url")</f>
        <v>--no url</v>
      </c>
    </row>
    <row r="1496" spans="1:6" hidden="1" x14ac:dyDescent="0.25">
      <c r="A1496" s="45" t="b">
        <f>IF(ISBLANK([2]ICSALabs!D1496),FALSE,LOOKUP([2]ICSALabs!D1496,[1]Lookup!$A$2:$B$4))</f>
        <v>0</v>
      </c>
      <c r="B1496" s="45" t="b">
        <f>IF(ISBLANK([2]ICSALabs!E1496),FALSE,TRIM([2]ICSALabs!E1496))</f>
        <v>0</v>
      </c>
      <c r="C1496" s="45" t="b">
        <f>IF(ISBLANK([2]ICSALabs!F1496),FALSE,LOOKUP([2]ICSALabs!F1496,[1]Lookup!$A$6:$B$7))</f>
        <v>0</v>
      </c>
      <c r="D1496" s="45" t="b">
        <f>IF(ISBLANK([2]ICSALabs!G1496),FALSE,[2]ICSALabs!G1496)</f>
        <v>0</v>
      </c>
      <c r="E1496" s="45" t="str">
        <f>IF(NOT(ISBLANK([2]ICSALabs!D1496)),IF(OR(ISBLANK([2]ICSALabs!E1496),[2]ICSALabs!E1496="N/A"),"--no acb code",CONCATENATE([1]Lookup!F$1,A1496,[1]Lookup!G$1,B1496,[1]Lookup!H$1,H$1,[1]Lookup!I$1)),"--no attestation")</f>
        <v>--no attestation</v>
      </c>
      <c r="F1496" s="45" t="str">
        <f>IF(AND(NOT(ISBLANK([2]ICSALabs!G1496)),[2]ICSALabs!G1496&lt;&gt;"N/A"),IF(C1496="All",CONCATENATE([1]Lookup!F$2,D1496,[1]Lookup!G$2,B1496,[1]Lookup!H$2,H$1,[1]Lookup!I$2),CONCATENATE([1]Lookup!F$3,D1496,[1]Lookup!G$3,B1496,[1]Lookup!H$3)),"--no url")</f>
        <v>--no url</v>
      </c>
    </row>
    <row r="1497" spans="1:6" hidden="1" x14ac:dyDescent="0.25">
      <c r="A1497" s="45" t="b">
        <f>IF(ISBLANK([2]ICSALabs!D1497),FALSE,LOOKUP([2]ICSALabs!D1497,[1]Lookup!$A$2:$B$4))</f>
        <v>0</v>
      </c>
      <c r="B1497" s="45" t="b">
        <f>IF(ISBLANK([2]ICSALabs!E1497),FALSE,TRIM([2]ICSALabs!E1497))</f>
        <v>0</v>
      </c>
      <c r="C1497" s="45" t="b">
        <f>IF(ISBLANK([2]ICSALabs!F1497),FALSE,LOOKUP([2]ICSALabs!F1497,[1]Lookup!$A$6:$B$7))</f>
        <v>0</v>
      </c>
      <c r="D1497" s="45" t="b">
        <f>IF(ISBLANK([2]ICSALabs!G1497),FALSE,[2]ICSALabs!G1497)</f>
        <v>0</v>
      </c>
      <c r="E1497" s="45" t="str">
        <f>IF(NOT(ISBLANK([2]ICSALabs!D1497)),IF(OR(ISBLANK([2]ICSALabs!E1497),[2]ICSALabs!E1497="N/A"),"--no acb code",CONCATENATE([1]Lookup!F$1,A1497,[1]Lookup!G$1,B1497,[1]Lookup!H$1,H$1,[1]Lookup!I$1)),"--no attestation")</f>
        <v>--no attestation</v>
      </c>
      <c r="F1497" s="45" t="str">
        <f>IF(AND(NOT(ISBLANK([2]ICSALabs!G1497)),[2]ICSALabs!G1497&lt;&gt;"N/A"),IF(C1497="All",CONCATENATE([1]Lookup!F$2,D1497,[1]Lookup!G$2,B1497,[1]Lookup!H$2,H$1,[1]Lookup!I$2),CONCATENATE([1]Lookup!F$3,D1497,[1]Lookup!G$3,B1497,[1]Lookup!H$3)),"--no url")</f>
        <v>--no url</v>
      </c>
    </row>
    <row r="1498" spans="1:6" hidden="1" x14ac:dyDescent="0.25">
      <c r="A1498" s="45" t="b">
        <f>IF(ISBLANK([2]ICSALabs!D1498),FALSE,LOOKUP([2]ICSALabs!D1498,[1]Lookup!$A$2:$B$4))</f>
        <v>0</v>
      </c>
      <c r="B1498" s="45" t="b">
        <f>IF(ISBLANK([2]ICSALabs!E1498),FALSE,TRIM([2]ICSALabs!E1498))</f>
        <v>0</v>
      </c>
      <c r="C1498" s="45" t="b">
        <f>IF(ISBLANK([2]ICSALabs!F1498),FALSE,LOOKUP([2]ICSALabs!F1498,[1]Lookup!$A$6:$B$7))</f>
        <v>0</v>
      </c>
      <c r="D1498" s="45" t="b">
        <f>IF(ISBLANK([2]ICSALabs!G1498),FALSE,[2]ICSALabs!G1498)</f>
        <v>0</v>
      </c>
      <c r="E1498" s="45" t="str">
        <f>IF(NOT(ISBLANK([2]ICSALabs!D1498)),IF(OR(ISBLANK([2]ICSALabs!E1498),[2]ICSALabs!E1498="N/A"),"--no acb code",CONCATENATE([1]Lookup!F$1,A1498,[1]Lookup!G$1,B1498,[1]Lookup!H$1,H$1,[1]Lookup!I$1)),"--no attestation")</f>
        <v>--no attestation</v>
      </c>
      <c r="F1498" s="45" t="str">
        <f>IF(AND(NOT(ISBLANK([2]ICSALabs!G1498)),[2]ICSALabs!G1498&lt;&gt;"N/A"),IF(C1498="All",CONCATENATE([1]Lookup!F$2,D1498,[1]Lookup!G$2,B1498,[1]Lookup!H$2,H$1,[1]Lookup!I$2),CONCATENATE([1]Lookup!F$3,D1498,[1]Lookup!G$3,B1498,[1]Lookup!H$3)),"--no url")</f>
        <v>--no url</v>
      </c>
    </row>
    <row r="1499" spans="1:6" hidden="1" x14ac:dyDescent="0.25">
      <c r="A1499" s="45" t="b">
        <f>IF(ISBLANK([2]ICSALabs!D1499),FALSE,LOOKUP([2]ICSALabs!D1499,[1]Lookup!$A$2:$B$4))</f>
        <v>0</v>
      </c>
      <c r="B1499" s="45" t="b">
        <f>IF(ISBLANK([2]ICSALabs!E1499),FALSE,TRIM([2]ICSALabs!E1499))</f>
        <v>0</v>
      </c>
      <c r="C1499" s="45" t="b">
        <f>IF(ISBLANK([2]ICSALabs!F1499),FALSE,LOOKUP([2]ICSALabs!F1499,[1]Lookup!$A$6:$B$7))</f>
        <v>0</v>
      </c>
      <c r="D1499" s="45" t="b">
        <f>IF(ISBLANK([2]ICSALabs!G1499),FALSE,[2]ICSALabs!G1499)</f>
        <v>0</v>
      </c>
      <c r="E1499" s="45" t="str">
        <f>IF(NOT(ISBLANK([2]ICSALabs!D1499)),IF(OR(ISBLANK([2]ICSALabs!E1499),[2]ICSALabs!E1499="N/A"),"--no acb code",CONCATENATE([1]Lookup!F$1,A1499,[1]Lookup!G$1,B1499,[1]Lookup!H$1,H$1,[1]Lookup!I$1)),"--no attestation")</f>
        <v>--no attestation</v>
      </c>
      <c r="F1499" s="45" t="str">
        <f>IF(AND(NOT(ISBLANK([2]ICSALabs!G1499)),[2]ICSALabs!G1499&lt;&gt;"N/A"),IF(C1499="All",CONCATENATE([1]Lookup!F$2,D1499,[1]Lookup!G$2,B1499,[1]Lookup!H$2,H$1,[1]Lookup!I$2),CONCATENATE([1]Lookup!F$3,D1499,[1]Lookup!G$3,B1499,[1]Lookup!H$3)),"--no url")</f>
        <v>--no url</v>
      </c>
    </row>
    <row r="1500" spans="1:6" hidden="1" x14ac:dyDescent="0.25">
      <c r="A1500" s="45" t="b">
        <f>IF(ISBLANK([2]ICSALabs!D1500),FALSE,LOOKUP([2]ICSALabs!D1500,[1]Lookup!$A$2:$B$4))</f>
        <v>0</v>
      </c>
      <c r="B1500" s="45" t="b">
        <f>IF(ISBLANK([2]ICSALabs!E1500),FALSE,TRIM([2]ICSALabs!E1500))</f>
        <v>0</v>
      </c>
      <c r="C1500" s="45" t="b">
        <f>IF(ISBLANK([2]ICSALabs!F1500),FALSE,LOOKUP([2]ICSALabs!F1500,[1]Lookup!$A$6:$B$7))</f>
        <v>0</v>
      </c>
      <c r="D1500" s="45" t="b">
        <f>IF(ISBLANK([2]ICSALabs!G1500),FALSE,[2]ICSALabs!G1500)</f>
        <v>0</v>
      </c>
      <c r="E1500" s="45" t="str">
        <f>IF(NOT(ISBLANK([2]ICSALabs!D1500)),IF(OR(ISBLANK([2]ICSALabs!E1500),[2]ICSALabs!E1500="N/A"),"--no acb code",CONCATENATE([1]Lookup!F$1,A1500,[1]Lookup!G$1,B1500,[1]Lookup!H$1,H$1,[1]Lookup!I$1)),"--no attestation")</f>
        <v>--no attestation</v>
      </c>
      <c r="F1500" s="45" t="str">
        <f>IF(AND(NOT(ISBLANK([2]ICSALabs!G1500)),[2]ICSALabs!G1500&lt;&gt;"N/A"),IF(C1500="All",CONCATENATE([1]Lookup!F$2,D1500,[1]Lookup!G$2,B1500,[1]Lookup!H$2,H$1,[1]Lookup!I$2),CONCATENATE([1]Lookup!F$3,D1500,[1]Lookup!G$3,B1500,[1]Lookup!H$3)),"--no url")</f>
        <v>--no url</v>
      </c>
    </row>
    <row r="1501" spans="1:6" hidden="1" x14ac:dyDescent="0.25">
      <c r="A1501" s="45" t="b">
        <f>IF(ISBLANK([2]ICSALabs!D1501),FALSE,LOOKUP([2]ICSALabs!D1501,[1]Lookup!$A$2:$B$4))</f>
        <v>0</v>
      </c>
      <c r="B1501" s="45" t="b">
        <f>IF(ISBLANK([2]ICSALabs!E1501),FALSE,TRIM([2]ICSALabs!E1501))</f>
        <v>0</v>
      </c>
      <c r="C1501" s="45" t="b">
        <f>IF(ISBLANK([2]ICSALabs!F1501),FALSE,LOOKUP([2]ICSALabs!F1501,[1]Lookup!$A$6:$B$7))</f>
        <v>0</v>
      </c>
      <c r="D1501" s="45" t="b">
        <f>IF(ISBLANK([2]ICSALabs!G1501),FALSE,[2]ICSALabs!G1501)</f>
        <v>0</v>
      </c>
      <c r="E1501" s="45" t="str">
        <f>IF(NOT(ISBLANK([2]ICSALabs!D1501)),IF(OR(ISBLANK([2]ICSALabs!E1501),[2]ICSALabs!E1501="N/A"),"--no acb code",CONCATENATE([1]Lookup!F$1,A1501,[1]Lookup!G$1,B1501,[1]Lookup!H$1,H$1,[1]Lookup!I$1)),"--no attestation")</f>
        <v>--no attestation</v>
      </c>
      <c r="F1501" s="45" t="str">
        <f>IF(AND(NOT(ISBLANK([2]ICSALabs!G1501)),[2]ICSALabs!G1501&lt;&gt;"N/A"),IF(C1501="All",CONCATENATE([1]Lookup!F$2,D1501,[1]Lookup!G$2,B1501,[1]Lookup!H$2,H$1,[1]Lookup!I$2),CONCATENATE([1]Lookup!F$3,D1501,[1]Lookup!G$3,B1501,[1]Lookup!H$3)),"--no url")</f>
        <v>--no url</v>
      </c>
    </row>
    <row r="1502" spans="1:6" hidden="1" x14ac:dyDescent="0.25">
      <c r="A1502" s="45" t="b">
        <f>IF(ISBLANK([2]ICSALabs!D1502),FALSE,LOOKUP([2]ICSALabs!D1502,[1]Lookup!$A$2:$B$4))</f>
        <v>0</v>
      </c>
      <c r="B1502" s="45" t="b">
        <f>IF(ISBLANK([2]ICSALabs!E1502),FALSE,TRIM([2]ICSALabs!E1502))</f>
        <v>0</v>
      </c>
      <c r="C1502" s="45" t="b">
        <f>IF(ISBLANK([2]ICSALabs!F1502),FALSE,LOOKUP([2]ICSALabs!F1502,[1]Lookup!$A$6:$B$7))</f>
        <v>0</v>
      </c>
      <c r="D1502" s="45" t="b">
        <f>IF(ISBLANK([2]ICSALabs!G1502),FALSE,[2]ICSALabs!G1502)</f>
        <v>0</v>
      </c>
      <c r="E1502" s="45" t="str">
        <f>IF(NOT(ISBLANK([2]ICSALabs!D1502)),IF(OR(ISBLANK([2]ICSALabs!E1502),[2]ICSALabs!E1502="N/A"),"--no acb code",CONCATENATE([1]Lookup!F$1,A1502,[1]Lookup!G$1,B1502,[1]Lookup!H$1,H$1,[1]Lookup!I$1)),"--no attestation")</f>
        <v>--no attestation</v>
      </c>
      <c r="F1502" s="45" t="str">
        <f>IF(AND(NOT(ISBLANK([2]ICSALabs!G1502)),[2]ICSALabs!G1502&lt;&gt;"N/A"),IF(C1502="All",CONCATENATE([1]Lookup!F$2,D1502,[1]Lookup!G$2,B1502,[1]Lookup!H$2,H$1,[1]Lookup!I$2),CONCATENATE([1]Lookup!F$3,D1502,[1]Lookup!G$3,B1502,[1]Lookup!H$3)),"--no url")</f>
        <v>--no url</v>
      </c>
    </row>
    <row r="1503" spans="1:6" hidden="1" x14ac:dyDescent="0.25">
      <c r="A1503" s="45" t="b">
        <f>IF(ISBLANK([2]ICSALabs!D1503),FALSE,LOOKUP([2]ICSALabs!D1503,[1]Lookup!$A$2:$B$4))</f>
        <v>0</v>
      </c>
      <c r="B1503" s="45" t="b">
        <f>IF(ISBLANK([2]ICSALabs!E1503),FALSE,TRIM([2]ICSALabs!E1503))</f>
        <v>0</v>
      </c>
      <c r="C1503" s="45" t="b">
        <f>IF(ISBLANK([2]ICSALabs!F1503),FALSE,LOOKUP([2]ICSALabs!F1503,[1]Lookup!$A$6:$B$7))</f>
        <v>0</v>
      </c>
      <c r="D1503" s="45" t="b">
        <f>IF(ISBLANK([2]ICSALabs!G1503),FALSE,[2]ICSALabs!G1503)</f>
        <v>0</v>
      </c>
      <c r="E1503" s="45" t="str">
        <f>IF(NOT(ISBLANK([2]ICSALabs!D1503)),IF(OR(ISBLANK([2]ICSALabs!E1503),[2]ICSALabs!E1503="N/A"),"--no acb code",CONCATENATE([1]Lookup!F$1,A1503,[1]Lookup!G$1,B1503,[1]Lookup!H$1,H$1,[1]Lookup!I$1)),"--no attestation")</f>
        <v>--no attestation</v>
      </c>
      <c r="F1503" s="45" t="str">
        <f>IF(AND(NOT(ISBLANK([2]ICSALabs!G1503)),[2]ICSALabs!G1503&lt;&gt;"N/A"),IF(C1503="All",CONCATENATE([1]Lookup!F$2,D1503,[1]Lookup!G$2,B1503,[1]Lookup!H$2,H$1,[1]Lookup!I$2),CONCATENATE([1]Lookup!F$3,D1503,[1]Lookup!G$3,B1503,[1]Lookup!H$3)),"--no url")</f>
        <v>--no url</v>
      </c>
    </row>
    <row r="1504" spans="1:6" hidden="1" x14ac:dyDescent="0.25">
      <c r="A1504" s="45" t="b">
        <f>IF(ISBLANK([2]ICSALabs!D1504),FALSE,LOOKUP([2]ICSALabs!D1504,[1]Lookup!$A$2:$B$4))</f>
        <v>0</v>
      </c>
      <c r="B1504" s="45" t="b">
        <f>IF(ISBLANK([2]ICSALabs!E1504),FALSE,TRIM([2]ICSALabs!E1504))</f>
        <v>0</v>
      </c>
      <c r="C1504" s="45" t="b">
        <f>IF(ISBLANK([2]ICSALabs!F1504),FALSE,LOOKUP([2]ICSALabs!F1504,[1]Lookup!$A$6:$B$7))</f>
        <v>0</v>
      </c>
      <c r="D1504" s="45" t="b">
        <f>IF(ISBLANK([2]ICSALabs!G1504),FALSE,[2]ICSALabs!G1504)</f>
        <v>0</v>
      </c>
      <c r="E1504" s="45" t="str">
        <f>IF(NOT(ISBLANK([2]ICSALabs!D1504)),IF(OR(ISBLANK([2]ICSALabs!E1504),[2]ICSALabs!E1504="N/A"),"--no acb code",CONCATENATE([1]Lookup!F$1,A1504,[1]Lookup!G$1,B1504,[1]Lookup!H$1,H$1,[1]Lookup!I$1)),"--no attestation")</f>
        <v>--no attestation</v>
      </c>
      <c r="F1504" s="45" t="str">
        <f>IF(AND(NOT(ISBLANK([2]ICSALabs!G1504)),[2]ICSALabs!G1504&lt;&gt;"N/A"),IF(C1504="All",CONCATENATE([1]Lookup!F$2,D1504,[1]Lookup!G$2,B1504,[1]Lookup!H$2,H$1,[1]Lookup!I$2),CONCATENATE([1]Lookup!F$3,D1504,[1]Lookup!G$3,B1504,[1]Lookup!H$3)),"--no url")</f>
        <v>--no url</v>
      </c>
    </row>
    <row r="1505" spans="1:6" hidden="1" x14ac:dyDescent="0.25">
      <c r="A1505" s="45" t="b">
        <f>IF(ISBLANK([2]ICSALabs!D1505),FALSE,LOOKUP([2]ICSALabs!D1505,[1]Lookup!$A$2:$B$4))</f>
        <v>0</v>
      </c>
      <c r="B1505" s="45" t="b">
        <f>IF(ISBLANK([2]ICSALabs!E1505),FALSE,TRIM([2]ICSALabs!E1505))</f>
        <v>0</v>
      </c>
      <c r="C1505" s="45" t="b">
        <f>IF(ISBLANK([2]ICSALabs!F1505),FALSE,LOOKUP([2]ICSALabs!F1505,[1]Lookup!$A$6:$B$7))</f>
        <v>0</v>
      </c>
      <c r="D1505" s="45" t="b">
        <f>IF(ISBLANK([2]ICSALabs!G1505),FALSE,[2]ICSALabs!G1505)</f>
        <v>0</v>
      </c>
      <c r="E1505" s="45" t="str">
        <f>IF(NOT(ISBLANK([2]ICSALabs!D1505)),IF(OR(ISBLANK([2]ICSALabs!E1505),[2]ICSALabs!E1505="N/A"),"--no acb code",CONCATENATE([1]Lookup!F$1,A1505,[1]Lookup!G$1,B1505,[1]Lookup!H$1,H$1,[1]Lookup!I$1)),"--no attestation")</f>
        <v>--no attestation</v>
      </c>
      <c r="F1505" s="45" t="str">
        <f>IF(AND(NOT(ISBLANK([2]ICSALabs!G1505)),[2]ICSALabs!G1505&lt;&gt;"N/A"),IF(C1505="All",CONCATENATE([1]Lookup!F$2,D1505,[1]Lookup!G$2,B1505,[1]Lookup!H$2,H$1,[1]Lookup!I$2),CONCATENATE([1]Lookup!F$3,D1505,[1]Lookup!G$3,B1505,[1]Lookup!H$3)),"--no url")</f>
        <v>--no url</v>
      </c>
    </row>
    <row r="1506" spans="1:6" hidden="1" x14ac:dyDescent="0.25">
      <c r="A1506" s="45" t="b">
        <f>IF(ISBLANK([2]ICSALabs!D1506),FALSE,LOOKUP([2]ICSALabs!D1506,[1]Lookup!$A$2:$B$4))</f>
        <v>0</v>
      </c>
      <c r="B1506" s="45" t="b">
        <f>IF(ISBLANK([2]ICSALabs!E1506),FALSE,TRIM([2]ICSALabs!E1506))</f>
        <v>0</v>
      </c>
      <c r="C1506" s="45" t="b">
        <f>IF(ISBLANK([2]ICSALabs!F1506),FALSE,LOOKUP([2]ICSALabs!F1506,[1]Lookup!$A$6:$B$7))</f>
        <v>0</v>
      </c>
      <c r="D1506" s="45" t="b">
        <f>IF(ISBLANK([2]ICSALabs!G1506),FALSE,[2]ICSALabs!G1506)</f>
        <v>0</v>
      </c>
      <c r="E1506" s="45" t="str">
        <f>IF(NOT(ISBLANK([2]ICSALabs!D1506)),IF(OR(ISBLANK([2]ICSALabs!E1506),[2]ICSALabs!E1506="N/A"),"--no acb code",CONCATENATE([1]Lookup!F$1,A1506,[1]Lookup!G$1,B1506,[1]Lookup!H$1,H$1,[1]Lookup!I$1)),"--no attestation")</f>
        <v>--no attestation</v>
      </c>
      <c r="F1506" s="45" t="str">
        <f>IF(AND(NOT(ISBLANK([2]ICSALabs!G1506)),[2]ICSALabs!G1506&lt;&gt;"N/A"),IF(C1506="All",CONCATENATE([1]Lookup!F$2,D1506,[1]Lookup!G$2,B1506,[1]Lookup!H$2,H$1,[1]Lookup!I$2),CONCATENATE([1]Lookup!F$3,D1506,[1]Lookup!G$3,B1506,[1]Lookup!H$3)),"--no url")</f>
        <v>--no url</v>
      </c>
    </row>
    <row r="1507" spans="1:6" hidden="1" x14ac:dyDescent="0.25">
      <c r="A1507" s="45" t="b">
        <f>IF(ISBLANK([2]ICSALabs!D1507),FALSE,LOOKUP([2]ICSALabs!D1507,[1]Lookup!$A$2:$B$4))</f>
        <v>0</v>
      </c>
      <c r="B1507" s="45" t="b">
        <f>IF(ISBLANK([2]ICSALabs!E1507),FALSE,TRIM([2]ICSALabs!E1507))</f>
        <v>0</v>
      </c>
      <c r="C1507" s="45" t="b">
        <f>IF(ISBLANK([2]ICSALabs!F1507),FALSE,LOOKUP([2]ICSALabs!F1507,[1]Lookup!$A$6:$B$7))</f>
        <v>0</v>
      </c>
      <c r="D1507" s="45" t="b">
        <f>IF(ISBLANK([2]ICSALabs!G1507),FALSE,[2]ICSALabs!G1507)</f>
        <v>0</v>
      </c>
      <c r="E1507" s="45" t="str">
        <f>IF(NOT(ISBLANK([2]ICSALabs!D1507)),IF(OR(ISBLANK([2]ICSALabs!E1507),[2]ICSALabs!E1507="N/A"),"--no acb code",CONCATENATE([1]Lookup!F$1,A1507,[1]Lookup!G$1,B1507,[1]Lookup!H$1,H$1,[1]Lookup!I$1)),"--no attestation")</f>
        <v>--no attestation</v>
      </c>
      <c r="F1507" s="45" t="str">
        <f>IF(AND(NOT(ISBLANK([2]ICSALabs!G1507)),[2]ICSALabs!G1507&lt;&gt;"N/A"),IF(C1507="All",CONCATENATE([1]Lookup!F$2,D1507,[1]Lookup!G$2,B1507,[1]Lookup!H$2,H$1,[1]Lookup!I$2),CONCATENATE([1]Lookup!F$3,D1507,[1]Lookup!G$3,B1507,[1]Lookup!H$3)),"--no url")</f>
        <v>--no url</v>
      </c>
    </row>
    <row r="1508" spans="1:6" hidden="1" x14ac:dyDescent="0.25">
      <c r="A1508" s="45" t="b">
        <f>IF(ISBLANK([2]ICSALabs!D1508),FALSE,LOOKUP([2]ICSALabs!D1508,[1]Lookup!$A$2:$B$4))</f>
        <v>0</v>
      </c>
      <c r="B1508" s="45" t="b">
        <f>IF(ISBLANK([2]ICSALabs!E1508),FALSE,TRIM([2]ICSALabs!E1508))</f>
        <v>0</v>
      </c>
      <c r="C1508" s="45" t="b">
        <f>IF(ISBLANK([2]ICSALabs!F1508),FALSE,LOOKUP([2]ICSALabs!F1508,[1]Lookup!$A$6:$B$7))</f>
        <v>0</v>
      </c>
      <c r="D1508" s="45" t="b">
        <f>IF(ISBLANK([2]ICSALabs!G1508),FALSE,[2]ICSALabs!G1508)</f>
        <v>0</v>
      </c>
      <c r="E1508" s="45" t="str">
        <f>IF(NOT(ISBLANK([2]ICSALabs!D1508)),IF(OR(ISBLANK([2]ICSALabs!E1508),[2]ICSALabs!E1508="N/A"),"--no acb code",CONCATENATE([1]Lookup!F$1,A1508,[1]Lookup!G$1,B1508,[1]Lookup!H$1,H$1,[1]Lookup!I$1)),"--no attestation")</f>
        <v>--no attestation</v>
      </c>
      <c r="F1508" s="45" t="str">
        <f>IF(AND(NOT(ISBLANK([2]ICSALabs!G1508)),[2]ICSALabs!G1508&lt;&gt;"N/A"),IF(C1508="All",CONCATENATE([1]Lookup!F$2,D1508,[1]Lookup!G$2,B1508,[1]Lookup!H$2,H$1,[1]Lookup!I$2),CONCATENATE([1]Lookup!F$3,D1508,[1]Lookup!G$3,B1508,[1]Lookup!H$3)),"--no url")</f>
        <v>--no url</v>
      </c>
    </row>
    <row r="1509" spans="1:6" hidden="1" x14ac:dyDescent="0.25">
      <c r="A1509" s="45" t="b">
        <f>IF(ISBLANK([2]ICSALabs!D1509),FALSE,LOOKUP([2]ICSALabs!D1509,[1]Lookup!$A$2:$B$4))</f>
        <v>0</v>
      </c>
      <c r="B1509" s="45" t="b">
        <f>IF(ISBLANK([2]ICSALabs!E1509),FALSE,TRIM([2]ICSALabs!E1509))</f>
        <v>0</v>
      </c>
      <c r="C1509" s="45" t="b">
        <f>IF(ISBLANK([2]ICSALabs!F1509),FALSE,LOOKUP([2]ICSALabs!F1509,[1]Lookup!$A$6:$B$7))</f>
        <v>0</v>
      </c>
      <c r="D1509" s="45" t="b">
        <f>IF(ISBLANK([2]ICSALabs!G1509),FALSE,[2]ICSALabs!G1509)</f>
        <v>0</v>
      </c>
      <c r="E1509" s="45" t="str">
        <f>IF(NOT(ISBLANK([2]ICSALabs!D1509)),IF(OR(ISBLANK([2]ICSALabs!E1509),[2]ICSALabs!E1509="N/A"),"--no acb code",CONCATENATE([1]Lookup!F$1,A1509,[1]Lookup!G$1,B1509,[1]Lookup!H$1,H$1,[1]Lookup!I$1)),"--no attestation")</f>
        <v>--no attestation</v>
      </c>
      <c r="F1509" s="45" t="str">
        <f>IF(AND(NOT(ISBLANK([2]ICSALabs!G1509)),[2]ICSALabs!G1509&lt;&gt;"N/A"),IF(C1509="All",CONCATENATE([1]Lookup!F$2,D1509,[1]Lookup!G$2,B1509,[1]Lookup!H$2,H$1,[1]Lookup!I$2),CONCATENATE([1]Lookup!F$3,D1509,[1]Lookup!G$3,B1509,[1]Lookup!H$3)),"--no url")</f>
        <v>--no url</v>
      </c>
    </row>
    <row r="1510" spans="1:6" hidden="1" x14ac:dyDescent="0.25">
      <c r="A1510" s="45" t="b">
        <f>IF(ISBLANK([2]ICSALabs!D1510),FALSE,LOOKUP([2]ICSALabs!D1510,[1]Lookup!$A$2:$B$4))</f>
        <v>0</v>
      </c>
      <c r="B1510" s="45" t="b">
        <f>IF(ISBLANK([2]ICSALabs!E1510),FALSE,TRIM([2]ICSALabs!E1510))</f>
        <v>0</v>
      </c>
      <c r="C1510" s="45" t="b">
        <f>IF(ISBLANK([2]ICSALabs!F1510),FALSE,LOOKUP([2]ICSALabs!F1510,[1]Lookup!$A$6:$B$7))</f>
        <v>0</v>
      </c>
      <c r="D1510" s="45" t="b">
        <f>IF(ISBLANK([2]ICSALabs!G1510),FALSE,[2]ICSALabs!G1510)</f>
        <v>0</v>
      </c>
      <c r="E1510" s="45" t="str">
        <f>IF(NOT(ISBLANK([2]ICSALabs!D1510)),IF(OR(ISBLANK([2]ICSALabs!E1510),[2]ICSALabs!E1510="N/A"),"--no acb code",CONCATENATE([1]Lookup!F$1,A1510,[1]Lookup!G$1,B1510,[1]Lookup!H$1,H$1,[1]Lookup!I$1)),"--no attestation")</f>
        <v>--no attestation</v>
      </c>
      <c r="F1510" s="45" t="str">
        <f>IF(AND(NOT(ISBLANK([2]ICSALabs!G1510)),[2]ICSALabs!G1510&lt;&gt;"N/A"),IF(C1510="All",CONCATENATE([1]Lookup!F$2,D1510,[1]Lookup!G$2,B1510,[1]Lookup!H$2,H$1,[1]Lookup!I$2),CONCATENATE([1]Lookup!F$3,D1510,[1]Lookup!G$3,B1510,[1]Lookup!H$3)),"--no url")</f>
        <v>--no url</v>
      </c>
    </row>
    <row r="1511" spans="1:6" hidden="1" x14ac:dyDescent="0.25">
      <c r="A1511" s="45" t="b">
        <f>IF(ISBLANK([2]ICSALabs!D1511),FALSE,LOOKUP([2]ICSALabs!D1511,[1]Lookup!$A$2:$B$4))</f>
        <v>0</v>
      </c>
      <c r="B1511" s="45" t="b">
        <f>IF(ISBLANK([2]ICSALabs!E1511),FALSE,TRIM([2]ICSALabs!E1511))</f>
        <v>0</v>
      </c>
      <c r="C1511" s="45" t="b">
        <f>IF(ISBLANK([2]ICSALabs!F1511),FALSE,LOOKUP([2]ICSALabs!F1511,[1]Lookup!$A$6:$B$7))</f>
        <v>0</v>
      </c>
      <c r="D1511" s="45" t="b">
        <f>IF(ISBLANK([2]ICSALabs!G1511),FALSE,[2]ICSALabs!G1511)</f>
        <v>0</v>
      </c>
      <c r="E1511" s="45" t="str">
        <f>IF(NOT(ISBLANK([2]ICSALabs!D1511)),IF(OR(ISBLANK([2]ICSALabs!E1511),[2]ICSALabs!E1511="N/A"),"--no acb code",CONCATENATE([1]Lookup!F$1,A1511,[1]Lookup!G$1,B1511,[1]Lookup!H$1,H$1,[1]Lookup!I$1)),"--no attestation")</f>
        <v>--no attestation</v>
      </c>
      <c r="F1511" s="45" t="str">
        <f>IF(AND(NOT(ISBLANK([2]ICSALabs!G1511)),[2]ICSALabs!G1511&lt;&gt;"N/A"),IF(C1511="All",CONCATENATE([1]Lookup!F$2,D1511,[1]Lookup!G$2,B1511,[1]Lookup!H$2,H$1,[1]Lookup!I$2),CONCATENATE([1]Lookup!F$3,D1511,[1]Lookup!G$3,B1511,[1]Lookup!H$3)),"--no url")</f>
        <v>--no url</v>
      </c>
    </row>
    <row r="1512" spans="1:6" hidden="1" x14ac:dyDescent="0.25">
      <c r="A1512" s="45" t="b">
        <f>IF(ISBLANK([2]ICSALabs!D1512),FALSE,LOOKUP([2]ICSALabs!D1512,[1]Lookup!$A$2:$B$4))</f>
        <v>0</v>
      </c>
      <c r="B1512" s="45" t="b">
        <f>IF(ISBLANK([2]ICSALabs!E1512),FALSE,TRIM([2]ICSALabs!E1512))</f>
        <v>0</v>
      </c>
      <c r="C1512" s="45" t="b">
        <f>IF(ISBLANK([2]ICSALabs!F1512),FALSE,LOOKUP([2]ICSALabs!F1512,[1]Lookup!$A$6:$B$7))</f>
        <v>0</v>
      </c>
      <c r="D1512" s="45" t="b">
        <f>IF(ISBLANK([2]ICSALabs!G1512),FALSE,[2]ICSALabs!G1512)</f>
        <v>0</v>
      </c>
      <c r="E1512" s="45" t="str">
        <f>IF(NOT(ISBLANK([2]ICSALabs!D1512)),IF(OR(ISBLANK([2]ICSALabs!E1512),[2]ICSALabs!E1512="N/A"),"--no acb code",CONCATENATE([1]Lookup!F$1,A1512,[1]Lookup!G$1,B1512,[1]Lookup!H$1,H$1,[1]Lookup!I$1)),"--no attestation")</f>
        <v>--no attestation</v>
      </c>
      <c r="F1512" s="45" t="str">
        <f>IF(AND(NOT(ISBLANK([2]ICSALabs!G1512)),[2]ICSALabs!G1512&lt;&gt;"N/A"),IF(C1512="All",CONCATENATE([1]Lookup!F$2,D1512,[1]Lookup!G$2,B1512,[1]Lookup!H$2,H$1,[1]Lookup!I$2),CONCATENATE([1]Lookup!F$3,D1512,[1]Lookup!G$3,B1512,[1]Lookup!H$3)),"--no url")</f>
        <v>--no url</v>
      </c>
    </row>
    <row r="1513" spans="1:6" hidden="1" x14ac:dyDescent="0.25">
      <c r="A1513" s="45" t="b">
        <f>IF(ISBLANK([2]ICSALabs!D1513),FALSE,LOOKUP([2]ICSALabs!D1513,[1]Lookup!$A$2:$B$4))</f>
        <v>0</v>
      </c>
      <c r="B1513" s="45" t="b">
        <f>IF(ISBLANK([2]ICSALabs!E1513),FALSE,TRIM([2]ICSALabs!E1513))</f>
        <v>0</v>
      </c>
      <c r="C1513" s="45" t="b">
        <f>IF(ISBLANK([2]ICSALabs!F1513),FALSE,LOOKUP([2]ICSALabs!F1513,[1]Lookup!$A$6:$B$7))</f>
        <v>0</v>
      </c>
      <c r="D1513" s="45" t="b">
        <f>IF(ISBLANK([2]ICSALabs!G1513),FALSE,[2]ICSALabs!G1513)</f>
        <v>0</v>
      </c>
      <c r="E1513" s="45" t="str">
        <f>IF(NOT(ISBLANK([2]ICSALabs!D1513)),IF(OR(ISBLANK([2]ICSALabs!E1513),[2]ICSALabs!E1513="N/A"),"--no acb code",CONCATENATE([1]Lookup!F$1,A1513,[1]Lookup!G$1,B1513,[1]Lookup!H$1,H$1,[1]Lookup!I$1)),"--no attestation")</f>
        <v>--no attestation</v>
      </c>
      <c r="F1513" s="45" t="str">
        <f>IF(AND(NOT(ISBLANK([2]ICSALabs!G1513)),[2]ICSALabs!G1513&lt;&gt;"N/A"),IF(C1513="All",CONCATENATE([1]Lookup!F$2,D1513,[1]Lookup!G$2,B1513,[1]Lookup!H$2,H$1,[1]Lookup!I$2),CONCATENATE([1]Lookup!F$3,D1513,[1]Lookup!G$3,B1513,[1]Lookup!H$3)),"--no url")</f>
        <v>--no url</v>
      </c>
    </row>
    <row r="1514" spans="1:6" hidden="1" x14ac:dyDescent="0.25">
      <c r="A1514" s="45" t="b">
        <f>IF(ISBLANK([2]ICSALabs!D1514),FALSE,LOOKUP([2]ICSALabs!D1514,[1]Lookup!$A$2:$B$4))</f>
        <v>0</v>
      </c>
      <c r="B1514" s="45" t="b">
        <f>IF(ISBLANK([2]ICSALabs!E1514),FALSE,TRIM([2]ICSALabs!E1514))</f>
        <v>0</v>
      </c>
      <c r="C1514" s="45" t="b">
        <f>IF(ISBLANK([2]ICSALabs!F1514),FALSE,LOOKUP([2]ICSALabs!F1514,[1]Lookup!$A$6:$B$7))</f>
        <v>0</v>
      </c>
      <c r="D1514" s="45" t="b">
        <f>IF(ISBLANK([2]ICSALabs!G1514),FALSE,[2]ICSALabs!G1514)</f>
        <v>0</v>
      </c>
      <c r="E1514" s="45" t="str">
        <f>IF(NOT(ISBLANK([2]ICSALabs!D1514)),IF(OR(ISBLANK([2]ICSALabs!E1514),[2]ICSALabs!E1514="N/A"),"--no acb code",CONCATENATE([1]Lookup!F$1,A1514,[1]Lookup!G$1,B1514,[1]Lookup!H$1,H$1,[1]Lookup!I$1)),"--no attestation")</f>
        <v>--no attestation</v>
      </c>
      <c r="F1514" s="45" t="str">
        <f>IF(AND(NOT(ISBLANK([2]ICSALabs!G1514)),[2]ICSALabs!G1514&lt;&gt;"N/A"),IF(C1514="All",CONCATENATE([1]Lookup!F$2,D1514,[1]Lookup!G$2,B1514,[1]Lookup!H$2,H$1,[1]Lookup!I$2),CONCATENATE([1]Lookup!F$3,D1514,[1]Lookup!G$3,B1514,[1]Lookup!H$3)),"--no url")</f>
        <v>--no url</v>
      </c>
    </row>
    <row r="1515" spans="1:6" hidden="1" x14ac:dyDescent="0.25">
      <c r="A1515" s="45" t="b">
        <f>IF(ISBLANK([2]ICSALabs!D1515),FALSE,LOOKUP([2]ICSALabs!D1515,[1]Lookup!$A$2:$B$4))</f>
        <v>0</v>
      </c>
      <c r="B1515" s="45" t="b">
        <f>IF(ISBLANK([2]ICSALabs!E1515),FALSE,TRIM([2]ICSALabs!E1515))</f>
        <v>0</v>
      </c>
      <c r="C1515" s="45" t="b">
        <f>IF(ISBLANK([2]ICSALabs!F1515),FALSE,LOOKUP([2]ICSALabs!F1515,[1]Lookup!$A$6:$B$7))</f>
        <v>0</v>
      </c>
      <c r="D1515" s="45" t="b">
        <f>IF(ISBLANK([2]ICSALabs!G1515),FALSE,[2]ICSALabs!G1515)</f>
        <v>0</v>
      </c>
      <c r="E1515" s="45" t="str">
        <f>IF(NOT(ISBLANK([2]ICSALabs!D1515)),IF(OR(ISBLANK([2]ICSALabs!E1515),[2]ICSALabs!E1515="N/A"),"--no acb code",CONCATENATE([1]Lookup!F$1,A1515,[1]Lookup!G$1,B1515,[1]Lookup!H$1,H$1,[1]Lookup!I$1)),"--no attestation")</f>
        <v>--no attestation</v>
      </c>
      <c r="F1515" s="45" t="str">
        <f>IF(AND(NOT(ISBLANK([2]ICSALabs!G1515)),[2]ICSALabs!G1515&lt;&gt;"N/A"),IF(C1515="All",CONCATENATE([1]Lookup!F$2,D1515,[1]Lookup!G$2,B1515,[1]Lookup!H$2,H$1,[1]Lookup!I$2),CONCATENATE([1]Lookup!F$3,D1515,[1]Lookup!G$3,B1515,[1]Lookup!H$3)),"--no url")</f>
        <v>--no url</v>
      </c>
    </row>
    <row r="1516" spans="1:6" hidden="1" x14ac:dyDescent="0.25">
      <c r="A1516" s="45" t="b">
        <f>IF(ISBLANK([2]ICSALabs!D1516),FALSE,LOOKUP([2]ICSALabs!D1516,[1]Lookup!$A$2:$B$4))</f>
        <v>0</v>
      </c>
      <c r="B1516" s="45" t="b">
        <f>IF(ISBLANK([2]ICSALabs!E1516),FALSE,TRIM([2]ICSALabs!E1516))</f>
        <v>0</v>
      </c>
      <c r="C1516" s="45" t="b">
        <f>IF(ISBLANK([2]ICSALabs!F1516),FALSE,LOOKUP([2]ICSALabs!F1516,[1]Lookup!$A$6:$B$7))</f>
        <v>0</v>
      </c>
      <c r="D1516" s="45" t="b">
        <f>IF(ISBLANK([2]ICSALabs!G1516),FALSE,[2]ICSALabs!G1516)</f>
        <v>0</v>
      </c>
      <c r="E1516" s="45" t="str">
        <f>IF(NOT(ISBLANK([2]ICSALabs!D1516)),IF(OR(ISBLANK([2]ICSALabs!E1516),[2]ICSALabs!E1516="N/A"),"--no acb code",CONCATENATE([1]Lookup!F$1,A1516,[1]Lookup!G$1,B1516,[1]Lookup!H$1,H$1,[1]Lookup!I$1)),"--no attestation")</f>
        <v>--no attestation</v>
      </c>
      <c r="F1516" s="45" t="str">
        <f>IF(AND(NOT(ISBLANK([2]ICSALabs!G1516)),[2]ICSALabs!G1516&lt;&gt;"N/A"),IF(C1516="All",CONCATENATE([1]Lookup!F$2,D1516,[1]Lookup!G$2,B1516,[1]Lookup!H$2,H$1,[1]Lookup!I$2),CONCATENATE([1]Lookup!F$3,D1516,[1]Lookup!G$3,B1516,[1]Lookup!H$3)),"--no url")</f>
        <v>--no url</v>
      </c>
    </row>
    <row r="1517" spans="1:6" hidden="1" x14ac:dyDescent="0.25">
      <c r="A1517" s="45" t="b">
        <f>IF(ISBLANK([2]ICSALabs!D1517),FALSE,LOOKUP([2]ICSALabs!D1517,[1]Lookup!$A$2:$B$4))</f>
        <v>0</v>
      </c>
      <c r="B1517" s="45" t="b">
        <f>IF(ISBLANK([2]ICSALabs!E1517),FALSE,TRIM([2]ICSALabs!E1517))</f>
        <v>0</v>
      </c>
      <c r="C1517" s="45" t="b">
        <f>IF(ISBLANK([2]ICSALabs!F1517),FALSE,LOOKUP([2]ICSALabs!F1517,[1]Lookup!$A$6:$B$7))</f>
        <v>0</v>
      </c>
      <c r="D1517" s="45" t="b">
        <f>IF(ISBLANK([2]ICSALabs!G1517),FALSE,[2]ICSALabs!G1517)</f>
        <v>0</v>
      </c>
      <c r="E1517" s="45" t="str">
        <f>IF(NOT(ISBLANK([2]ICSALabs!D1517)),IF(OR(ISBLANK([2]ICSALabs!E1517),[2]ICSALabs!E1517="N/A"),"--no acb code",CONCATENATE([1]Lookup!F$1,A1517,[1]Lookup!G$1,B1517,[1]Lookup!H$1,H$1,[1]Lookup!I$1)),"--no attestation")</f>
        <v>--no attestation</v>
      </c>
      <c r="F1517" s="45" t="str">
        <f>IF(AND(NOT(ISBLANK([2]ICSALabs!G1517)),[2]ICSALabs!G1517&lt;&gt;"N/A"),IF(C1517="All",CONCATENATE([1]Lookup!F$2,D1517,[1]Lookup!G$2,B1517,[1]Lookup!H$2,H$1,[1]Lookup!I$2),CONCATENATE([1]Lookup!F$3,D1517,[1]Lookup!G$3,B1517,[1]Lookup!H$3)),"--no url")</f>
        <v>--no url</v>
      </c>
    </row>
    <row r="1518" spans="1:6" hidden="1" x14ac:dyDescent="0.25">
      <c r="A1518" s="45" t="b">
        <f>IF(ISBLANK([2]ICSALabs!D1518),FALSE,LOOKUP([2]ICSALabs!D1518,[1]Lookup!$A$2:$B$4))</f>
        <v>0</v>
      </c>
      <c r="B1518" s="45" t="b">
        <f>IF(ISBLANK([2]ICSALabs!E1518),FALSE,TRIM([2]ICSALabs!E1518))</f>
        <v>0</v>
      </c>
      <c r="C1518" s="45" t="b">
        <f>IF(ISBLANK([2]ICSALabs!F1518),FALSE,LOOKUP([2]ICSALabs!F1518,[1]Lookup!$A$6:$B$7))</f>
        <v>0</v>
      </c>
      <c r="D1518" s="45" t="b">
        <f>IF(ISBLANK([2]ICSALabs!G1518),FALSE,[2]ICSALabs!G1518)</f>
        <v>0</v>
      </c>
      <c r="E1518" s="45" t="str">
        <f>IF(NOT(ISBLANK([2]ICSALabs!D1518)),IF(OR(ISBLANK([2]ICSALabs!E1518),[2]ICSALabs!E1518="N/A"),"--no acb code",CONCATENATE([1]Lookup!F$1,A1518,[1]Lookup!G$1,B1518,[1]Lookup!H$1,H$1,[1]Lookup!I$1)),"--no attestation")</f>
        <v>--no attestation</v>
      </c>
      <c r="F1518" s="45" t="str">
        <f>IF(AND(NOT(ISBLANK([2]ICSALabs!G1518)),[2]ICSALabs!G1518&lt;&gt;"N/A"),IF(C1518="All",CONCATENATE([1]Lookup!F$2,D1518,[1]Lookup!G$2,B1518,[1]Lookup!H$2,H$1,[1]Lookup!I$2),CONCATENATE([1]Lookup!F$3,D1518,[1]Lookup!G$3,B1518,[1]Lookup!H$3)),"--no url")</f>
        <v>--no url</v>
      </c>
    </row>
    <row r="1519" spans="1:6" hidden="1" x14ac:dyDescent="0.25">
      <c r="A1519" s="45" t="b">
        <f>IF(ISBLANK([2]ICSALabs!D1519),FALSE,LOOKUP([2]ICSALabs!D1519,[1]Lookup!$A$2:$B$4))</f>
        <v>0</v>
      </c>
      <c r="B1519" s="45" t="b">
        <f>IF(ISBLANK([2]ICSALabs!E1519),FALSE,TRIM([2]ICSALabs!E1519))</f>
        <v>0</v>
      </c>
      <c r="C1519" s="45" t="b">
        <f>IF(ISBLANK([2]ICSALabs!F1519),FALSE,LOOKUP([2]ICSALabs!F1519,[1]Lookup!$A$6:$B$7))</f>
        <v>0</v>
      </c>
      <c r="D1519" s="45" t="b">
        <f>IF(ISBLANK([2]ICSALabs!G1519),FALSE,[2]ICSALabs!G1519)</f>
        <v>0</v>
      </c>
      <c r="E1519" s="45" t="str">
        <f>IF(NOT(ISBLANK([2]ICSALabs!D1519)),IF(OR(ISBLANK([2]ICSALabs!E1519),[2]ICSALabs!E1519="N/A"),"--no acb code",CONCATENATE([1]Lookup!F$1,A1519,[1]Lookup!G$1,B1519,[1]Lookup!H$1,H$1,[1]Lookup!I$1)),"--no attestation")</f>
        <v>--no attestation</v>
      </c>
      <c r="F1519" s="45" t="str">
        <f>IF(AND(NOT(ISBLANK([2]ICSALabs!G1519)),[2]ICSALabs!G1519&lt;&gt;"N/A"),IF(C1519="All",CONCATENATE([1]Lookup!F$2,D1519,[1]Lookup!G$2,B1519,[1]Lookup!H$2,H$1,[1]Lookup!I$2),CONCATENATE([1]Lookup!F$3,D1519,[1]Lookup!G$3,B1519,[1]Lookup!H$3)),"--no url")</f>
        <v>--no url</v>
      </c>
    </row>
    <row r="1520" spans="1:6" hidden="1" x14ac:dyDescent="0.25">
      <c r="A1520" s="45" t="b">
        <f>IF(ISBLANK([2]ICSALabs!D1520),FALSE,LOOKUP([2]ICSALabs!D1520,[1]Lookup!$A$2:$B$4))</f>
        <v>0</v>
      </c>
      <c r="B1520" s="45" t="b">
        <f>IF(ISBLANK([2]ICSALabs!E1520),FALSE,TRIM([2]ICSALabs!E1520))</f>
        <v>0</v>
      </c>
      <c r="C1520" s="45" t="b">
        <f>IF(ISBLANK([2]ICSALabs!F1520),FALSE,LOOKUP([2]ICSALabs!F1520,[1]Lookup!$A$6:$B$7))</f>
        <v>0</v>
      </c>
      <c r="D1520" s="45" t="b">
        <f>IF(ISBLANK([2]ICSALabs!G1520),FALSE,[2]ICSALabs!G1520)</f>
        <v>0</v>
      </c>
      <c r="E1520" s="45" t="str">
        <f>IF(NOT(ISBLANK([2]ICSALabs!D1520)),IF(OR(ISBLANK([2]ICSALabs!E1520),[2]ICSALabs!E1520="N/A"),"--no acb code",CONCATENATE([1]Lookup!F$1,A1520,[1]Lookup!G$1,B1520,[1]Lookup!H$1,H$1,[1]Lookup!I$1)),"--no attestation")</f>
        <v>--no attestation</v>
      </c>
      <c r="F1520" s="45" t="str">
        <f>IF(AND(NOT(ISBLANK([2]ICSALabs!G1520)),[2]ICSALabs!G1520&lt;&gt;"N/A"),IF(C1520="All",CONCATENATE([1]Lookup!F$2,D1520,[1]Lookup!G$2,B1520,[1]Lookup!H$2,H$1,[1]Lookup!I$2),CONCATENATE([1]Lookup!F$3,D1520,[1]Lookup!G$3,B1520,[1]Lookup!H$3)),"--no url")</f>
        <v>--no url</v>
      </c>
    </row>
    <row r="1521" spans="1:6" hidden="1" x14ac:dyDescent="0.25">
      <c r="A1521" s="45" t="b">
        <f>IF(ISBLANK([2]ICSALabs!D1521),FALSE,LOOKUP([2]ICSALabs!D1521,[1]Lookup!$A$2:$B$4))</f>
        <v>0</v>
      </c>
      <c r="B1521" s="45" t="b">
        <f>IF(ISBLANK([2]ICSALabs!E1521),FALSE,TRIM([2]ICSALabs!E1521))</f>
        <v>0</v>
      </c>
      <c r="C1521" s="45" t="b">
        <f>IF(ISBLANK([2]ICSALabs!F1521),FALSE,LOOKUP([2]ICSALabs!F1521,[1]Lookup!$A$6:$B$7))</f>
        <v>0</v>
      </c>
      <c r="D1521" s="45" t="b">
        <f>IF(ISBLANK([2]ICSALabs!G1521),FALSE,[2]ICSALabs!G1521)</f>
        <v>0</v>
      </c>
      <c r="E1521" s="45" t="str">
        <f>IF(NOT(ISBLANK([2]ICSALabs!D1521)),IF(OR(ISBLANK([2]ICSALabs!E1521),[2]ICSALabs!E1521="N/A"),"--no acb code",CONCATENATE([1]Lookup!F$1,A1521,[1]Lookup!G$1,B1521,[1]Lookup!H$1,H$1,[1]Lookup!I$1)),"--no attestation")</f>
        <v>--no attestation</v>
      </c>
      <c r="F1521" s="45" t="str">
        <f>IF(AND(NOT(ISBLANK([2]ICSALabs!G1521)),[2]ICSALabs!G1521&lt;&gt;"N/A"),IF(C1521="All",CONCATENATE([1]Lookup!F$2,D1521,[1]Lookup!G$2,B1521,[1]Lookup!H$2,H$1,[1]Lookup!I$2),CONCATENATE([1]Lookup!F$3,D1521,[1]Lookup!G$3,B1521,[1]Lookup!H$3)),"--no url")</f>
        <v>--no url</v>
      </c>
    </row>
    <row r="1522" spans="1:6" hidden="1" x14ac:dyDescent="0.25">
      <c r="A1522" s="45" t="b">
        <f>IF(ISBLANK([2]ICSALabs!D1522),FALSE,LOOKUP([2]ICSALabs!D1522,[1]Lookup!$A$2:$B$4))</f>
        <v>0</v>
      </c>
      <c r="B1522" s="45" t="b">
        <f>IF(ISBLANK([2]ICSALabs!E1522),FALSE,TRIM([2]ICSALabs!E1522))</f>
        <v>0</v>
      </c>
      <c r="C1522" s="45" t="b">
        <f>IF(ISBLANK([2]ICSALabs!F1522),FALSE,LOOKUP([2]ICSALabs!F1522,[1]Lookup!$A$6:$B$7))</f>
        <v>0</v>
      </c>
      <c r="D1522" s="45" t="b">
        <f>IF(ISBLANK([2]ICSALabs!G1522),FALSE,[2]ICSALabs!G1522)</f>
        <v>0</v>
      </c>
      <c r="E1522" s="45" t="str">
        <f>IF(NOT(ISBLANK([2]ICSALabs!D1522)),IF(OR(ISBLANK([2]ICSALabs!E1522),[2]ICSALabs!E1522="N/A"),"--no acb code",CONCATENATE([1]Lookup!F$1,A1522,[1]Lookup!G$1,B1522,[1]Lookup!H$1,H$1,[1]Lookup!I$1)),"--no attestation")</f>
        <v>--no attestation</v>
      </c>
      <c r="F1522" s="45" t="str">
        <f>IF(AND(NOT(ISBLANK([2]ICSALabs!G1522)),[2]ICSALabs!G1522&lt;&gt;"N/A"),IF(C1522="All",CONCATENATE([1]Lookup!F$2,D1522,[1]Lookup!G$2,B1522,[1]Lookup!H$2,H$1,[1]Lookup!I$2),CONCATENATE([1]Lookup!F$3,D1522,[1]Lookup!G$3,B1522,[1]Lookup!H$3)),"--no url")</f>
        <v>--no url</v>
      </c>
    </row>
    <row r="1523" spans="1:6" hidden="1" x14ac:dyDescent="0.25">
      <c r="A1523" s="45" t="b">
        <f>IF(ISBLANK([2]ICSALabs!D1523),FALSE,LOOKUP([2]ICSALabs!D1523,[1]Lookup!$A$2:$B$4))</f>
        <v>0</v>
      </c>
      <c r="B1523" s="45" t="b">
        <f>IF(ISBLANK([2]ICSALabs!E1523),FALSE,TRIM([2]ICSALabs!E1523))</f>
        <v>0</v>
      </c>
      <c r="C1523" s="45" t="b">
        <f>IF(ISBLANK([2]ICSALabs!F1523),FALSE,LOOKUP([2]ICSALabs!F1523,[1]Lookup!$A$6:$B$7))</f>
        <v>0</v>
      </c>
      <c r="D1523" s="45" t="b">
        <f>IF(ISBLANK([2]ICSALabs!G1523),FALSE,[2]ICSALabs!G1523)</f>
        <v>0</v>
      </c>
      <c r="E1523" s="45" t="str">
        <f>IF(NOT(ISBLANK([2]ICSALabs!D1523)),IF(OR(ISBLANK([2]ICSALabs!E1523),[2]ICSALabs!E1523="N/A"),"--no acb code",CONCATENATE([1]Lookup!F$1,A1523,[1]Lookup!G$1,B1523,[1]Lookup!H$1,H$1,[1]Lookup!I$1)),"--no attestation")</f>
        <v>--no attestation</v>
      </c>
      <c r="F1523" s="45" t="str">
        <f>IF(AND(NOT(ISBLANK([2]ICSALabs!G1523)),[2]ICSALabs!G1523&lt;&gt;"N/A"),IF(C1523="All",CONCATENATE([1]Lookup!F$2,D1523,[1]Lookup!G$2,B1523,[1]Lookup!H$2,H$1,[1]Lookup!I$2),CONCATENATE([1]Lookup!F$3,D1523,[1]Lookup!G$3,B1523,[1]Lookup!H$3)),"--no url")</f>
        <v>--no url</v>
      </c>
    </row>
    <row r="1524" spans="1:6" hidden="1" x14ac:dyDescent="0.25">
      <c r="A1524" s="45" t="b">
        <f>IF(ISBLANK([2]ICSALabs!D1524),FALSE,LOOKUP([2]ICSALabs!D1524,[1]Lookup!$A$2:$B$4))</f>
        <v>0</v>
      </c>
      <c r="B1524" s="45" t="b">
        <f>IF(ISBLANK([2]ICSALabs!E1524),FALSE,TRIM([2]ICSALabs!E1524))</f>
        <v>0</v>
      </c>
      <c r="C1524" s="45" t="b">
        <f>IF(ISBLANK([2]ICSALabs!F1524),FALSE,LOOKUP([2]ICSALabs!F1524,[1]Lookup!$A$6:$B$7))</f>
        <v>0</v>
      </c>
      <c r="D1524" s="45" t="b">
        <f>IF(ISBLANK([2]ICSALabs!G1524),FALSE,[2]ICSALabs!G1524)</f>
        <v>0</v>
      </c>
      <c r="E1524" s="45" t="str">
        <f>IF(NOT(ISBLANK([2]ICSALabs!D1524)),IF(OR(ISBLANK([2]ICSALabs!E1524),[2]ICSALabs!E1524="N/A"),"--no acb code",CONCATENATE([1]Lookup!F$1,A1524,[1]Lookup!G$1,B1524,[1]Lookup!H$1,H$1,[1]Lookup!I$1)),"--no attestation")</f>
        <v>--no attestation</v>
      </c>
      <c r="F1524" s="45" t="str">
        <f>IF(AND(NOT(ISBLANK([2]ICSALabs!G1524)),[2]ICSALabs!G1524&lt;&gt;"N/A"),IF(C1524="All",CONCATENATE([1]Lookup!F$2,D1524,[1]Lookup!G$2,B1524,[1]Lookup!H$2,H$1,[1]Lookup!I$2),CONCATENATE([1]Lookup!F$3,D1524,[1]Lookup!G$3,B1524,[1]Lookup!H$3)),"--no url")</f>
        <v>--no url</v>
      </c>
    </row>
    <row r="1525" spans="1:6" hidden="1" x14ac:dyDescent="0.25">
      <c r="A1525" s="45" t="b">
        <f>IF(ISBLANK([2]ICSALabs!D1525),FALSE,LOOKUP([2]ICSALabs!D1525,[1]Lookup!$A$2:$B$4))</f>
        <v>0</v>
      </c>
      <c r="B1525" s="45" t="b">
        <f>IF(ISBLANK([2]ICSALabs!E1525),FALSE,TRIM([2]ICSALabs!E1525))</f>
        <v>0</v>
      </c>
      <c r="C1525" s="45" t="b">
        <f>IF(ISBLANK([2]ICSALabs!F1525),FALSE,LOOKUP([2]ICSALabs!F1525,[1]Lookup!$A$6:$B$7))</f>
        <v>0</v>
      </c>
      <c r="D1525" s="45" t="b">
        <f>IF(ISBLANK([2]ICSALabs!G1525),FALSE,[2]ICSALabs!G1525)</f>
        <v>0</v>
      </c>
      <c r="E1525" s="45" t="str">
        <f>IF(NOT(ISBLANK([2]ICSALabs!D1525)),IF(OR(ISBLANK([2]ICSALabs!E1525),[2]ICSALabs!E1525="N/A"),"--no acb code",CONCATENATE([1]Lookup!F$1,A1525,[1]Lookup!G$1,B1525,[1]Lookup!H$1,H$1,[1]Lookup!I$1)),"--no attestation")</f>
        <v>--no attestation</v>
      </c>
      <c r="F1525" s="45" t="str">
        <f>IF(AND(NOT(ISBLANK([2]ICSALabs!G1525)),[2]ICSALabs!G1525&lt;&gt;"N/A"),IF(C1525="All",CONCATENATE([1]Lookup!F$2,D1525,[1]Lookup!G$2,B1525,[1]Lookup!H$2,H$1,[1]Lookup!I$2),CONCATENATE([1]Lookup!F$3,D1525,[1]Lookup!G$3,B1525,[1]Lookup!H$3)),"--no url")</f>
        <v>--no url</v>
      </c>
    </row>
    <row r="1526" spans="1:6" hidden="1" x14ac:dyDescent="0.25">
      <c r="A1526" s="45" t="b">
        <f>IF(ISBLANK([2]ICSALabs!D1526),FALSE,LOOKUP([2]ICSALabs!D1526,[1]Lookup!$A$2:$B$4))</f>
        <v>0</v>
      </c>
      <c r="B1526" s="45" t="b">
        <f>IF(ISBLANK([2]ICSALabs!E1526),FALSE,TRIM([2]ICSALabs!E1526))</f>
        <v>0</v>
      </c>
      <c r="C1526" s="45" t="b">
        <f>IF(ISBLANK([2]ICSALabs!F1526),FALSE,LOOKUP([2]ICSALabs!F1526,[1]Lookup!$A$6:$B$7))</f>
        <v>0</v>
      </c>
      <c r="D1526" s="45" t="b">
        <f>IF(ISBLANK([2]ICSALabs!G1526),FALSE,[2]ICSALabs!G1526)</f>
        <v>0</v>
      </c>
      <c r="E1526" s="45" t="str">
        <f>IF(NOT(ISBLANK([2]ICSALabs!D1526)),IF(OR(ISBLANK([2]ICSALabs!E1526),[2]ICSALabs!E1526="N/A"),"--no acb code",CONCATENATE([1]Lookup!F$1,A1526,[1]Lookup!G$1,B1526,[1]Lookup!H$1,H$1,[1]Lookup!I$1)),"--no attestation")</f>
        <v>--no attestation</v>
      </c>
      <c r="F1526" s="45" t="str">
        <f>IF(AND(NOT(ISBLANK([2]ICSALabs!G1526)),[2]ICSALabs!G1526&lt;&gt;"N/A"),IF(C1526="All",CONCATENATE([1]Lookup!F$2,D1526,[1]Lookup!G$2,B1526,[1]Lookup!H$2,H$1,[1]Lookup!I$2),CONCATENATE([1]Lookup!F$3,D1526,[1]Lookup!G$3,B1526,[1]Lookup!H$3)),"--no url")</f>
        <v>--no url</v>
      </c>
    </row>
    <row r="1527" spans="1:6" hidden="1" x14ac:dyDescent="0.25">
      <c r="A1527" s="45" t="b">
        <f>IF(ISBLANK([2]ICSALabs!D1527),FALSE,LOOKUP([2]ICSALabs!D1527,[1]Lookup!$A$2:$B$4))</f>
        <v>0</v>
      </c>
      <c r="B1527" s="45" t="b">
        <f>IF(ISBLANK([2]ICSALabs!E1527),FALSE,TRIM([2]ICSALabs!E1527))</f>
        <v>0</v>
      </c>
      <c r="C1527" s="45" t="b">
        <f>IF(ISBLANK([2]ICSALabs!F1527),FALSE,LOOKUP([2]ICSALabs!F1527,[1]Lookup!$A$6:$B$7))</f>
        <v>0</v>
      </c>
      <c r="D1527" s="45" t="b">
        <f>IF(ISBLANK([2]ICSALabs!G1527),FALSE,[2]ICSALabs!G1527)</f>
        <v>0</v>
      </c>
      <c r="E1527" s="45" t="str">
        <f>IF(NOT(ISBLANK([2]ICSALabs!D1527)),IF(OR(ISBLANK([2]ICSALabs!E1527),[2]ICSALabs!E1527="N/A"),"--no acb code",CONCATENATE([1]Lookup!F$1,A1527,[1]Lookup!G$1,B1527,[1]Lookup!H$1,H$1,[1]Lookup!I$1)),"--no attestation")</f>
        <v>--no attestation</v>
      </c>
      <c r="F1527" s="45" t="str">
        <f>IF(AND(NOT(ISBLANK([2]ICSALabs!G1527)),[2]ICSALabs!G1527&lt;&gt;"N/A"),IF(C1527="All",CONCATENATE([1]Lookup!F$2,D1527,[1]Lookup!G$2,B1527,[1]Lookup!H$2,H$1,[1]Lookup!I$2),CONCATENATE([1]Lookup!F$3,D1527,[1]Lookup!G$3,B1527,[1]Lookup!H$3)),"--no url")</f>
        <v>--no url</v>
      </c>
    </row>
    <row r="1528" spans="1:6" hidden="1" x14ac:dyDescent="0.25">
      <c r="A1528" s="45" t="b">
        <f>IF(ISBLANK([2]ICSALabs!D1528),FALSE,LOOKUP([2]ICSALabs!D1528,[1]Lookup!$A$2:$B$4))</f>
        <v>0</v>
      </c>
      <c r="B1528" s="45" t="b">
        <f>IF(ISBLANK([2]ICSALabs!E1528),FALSE,TRIM([2]ICSALabs!E1528))</f>
        <v>0</v>
      </c>
      <c r="C1528" s="45" t="b">
        <f>IF(ISBLANK([2]ICSALabs!F1528),FALSE,LOOKUP([2]ICSALabs!F1528,[1]Lookup!$A$6:$B$7))</f>
        <v>0</v>
      </c>
      <c r="D1528" s="45" t="b">
        <f>IF(ISBLANK([2]ICSALabs!G1528),FALSE,[2]ICSALabs!G1528)</f>
        <v>0</v>
      </c>
      <c r="E1528" s="45" t="str">
        <f>IF(NOT(ISBLANK([2]ICSALabs!D1528)),IF(OR(ISBLANK([2]ICSALabs!E1528),[2]ICSALabs!E1528="N/A"),"--no acb code",CONCATENATE([1]Lookup!F$1,A1528,[1]Lookup!G$1,B1528,[1]Lookup!H$1,H$1,[1]Lookup!I$1)),"--no attestation")</f>
        <v>--no attestation</v>
      </c>
      <c r="F1528" s="45" t="str">
        <f>IF(AND(NOT(ISBLANK([2]ICSALabs!G1528)),[2]ICSALabs!G1528&lt;&gt;"N/A"),IF(C1528="All",CONCATENATE([1]Lookup!F$2,D1528,[1]Lookup!G$2,B1528,[1]Lookup!H$2,H$1,[1]Lookup!I$2),CONCATENATE([1]Lookup!F$3,D1528,[1]Lookup!G$3,B1528,[1]Lookup!H$3)),"--no url")</f>
        <v>--no url</v>
      </c>
    </row>
    <row r="1529" spans="1:6" hidden="1" x14ac:dyDescent="0.25">
      <c r="A1529" s="45" t="b">
        <f>IF(ISBLANK([2]ICSALabs!D1529),FALSE,LOOKUP([2]ICSALabs!D1529,[1]Lookup!$A$2:$B$4))</f>
        <v>0</v>
      </c>
      <c r="B1529" s="45" t="b">
        <f>IF(ISBLANK([2]ICSALabs!E1529),FALSE,TRIM([2]ICSALabs!E1529))</f>
        <v>0</v>
      </c>
      <c r="C1529" s="45" t="b">
        <f>IF(ISBLANK([2]ICSALabs!F1529),FALSE,LOOKUP([2]ICSALabs!F1529,[1]Lookup!$A$6:$B$7))</f>
        <v>0</v>
      </c>
      <c r="D1529" s="45" t="b">
        <f>IF(ISBLANK([2]ICSALabs!G1529),FALSE,[2]ICSALabs!G1529)</f>
        <v>0</v>
      </c>
      <c r="E1529" s="45" t="str">
        <f>IF(NOT(ISBLANK([2]ICSALabs!D1529)),IF(OR(ISBLANK([2]ICSALabs!E1529),[2]ICSALabs!E1529="N/A"),"--no acb code",CONCATENATE([1]Lookup!F$1,A1529,[1]Lookup!G$1,B1529,[1]Lookup!H$1,H$1,[1]Lookup!I$1)),"--no attestation")</f>
        <v>--no attestation</v>
      </c>
      <c r="F1529" s="45" t="str">
        <f>IF(AND(NOT(ISBLANK([2]ICSALabs!G1529)),[2]ICSALabs!G1529&lt;&gt;"N/A"),IF(C1529="All",CONCATENATE([1]Lookup!F$2,D1529,[1]Lookup!G$2,B1529,[1]Lookup!H$2,H$1,[1]Lookup!I$2),CONCATENATE([1]Lookup!F$3,D1529,[1]Lookup!G$3,B1529,[1]Lookup!H$3)),"--no url")</f>
        <v>--no url</v>
      </c>
    </row>
    <row r="1530" spans="1:6" hidden="1" x14ac:dyDescent="0.25">
      <c r="A1530" s="45" t="b">
        <f>IF(ISBLANK([2]ICSALabs!D1530),FALSE,LOOKUP([2]ICSALabs!D1530,[1]Lookup!$A$2:$B$4))</f>
        <v>0</v>
      </c>
      <c r="B1530" s="45" t="b">
        <f>IF(ISBLANK([2]ICSALabs!E1530),FALSE,TRIM([2]ICSALabs!E1530))</f>
        <v>0</v>
      </c>
      <c r="C1530" s="45" t="b">
        <f>IF(ISBLANK([2]ICSALabs!F1530),FALSE,LOOKUP([2]ICSALabs!F1530,[1]Lookup!$A$6:$B$7))</f>
        <v>0</v>
      </c>
      <c r="D1530" s="45" t="b">
        <f>IF(ISBLANK([2]ICSALabs!G1530),FALSE,[2]ICSALabs!G1530)</f>
        <v>0</v>
      </c>
      <c r="E1530" s="45" t="str">
        <f>IF(NOT(ISBLANK([2]ICSALabs!D1530)),IF(OR(ISBLANK([2]ICSALabs!E1530),[2]ICSALabs!E1530="N/A"),"--no acb code",CONCATENATE([1]Lookup!F$1,A1530,[1]Lookup!G$1,B1530,[1]Lookup!H$1,H$1,[1]Lookup!I$1)),"--no attestation")</f>
        <v>--no attestation</v>
      </c>
      <c r="F1530" s="45" t="str">
        <f>IF(AND(NOT(ISBLANK([2]ICSALabs!G1530)),[2]ICSALabs!G1530&lt;&gt;"N/A"),IF(C1530="All",CONCATENATE([1]Lookup!F$2,D1530,[1]Lookup!G$2,B1530,[1]Lookup!H$2,H$1,[1]Lookup!I$2),CONCATENATE([1]Lookup!F$3,D1530,[1]Lookup!G$3,B1530,[1]Lookup!H$3)),"--no url")</f>
        <v>--no url</v>
      </c>
    </row>
    <row r="1531" spans="1:6" hidden="1" x14ac:dyDescent="0.25">
      <c r="A1531" s="45" t="b">
        <f>IF(ISBLANK([2]ICSALabs!D1531),FALSE,LOOKUP([2]ICSALabs!D1531,[1]Lookup!$A$2:$B$4))</f>
        <v>0</v>
      </c>
      <c r="B1531" s="45" t="b">
        <f>IF(ISBLANK([2]ICSALabs!E1531),FALSE,TRIM([2]ICSALabs!E1531))</f>
        <v>0</v>
      </c>
      <c r="C1531" s="45" t="b">
        <f>IF(ISBLANK([2]ICSALabs!F1531),FALSE,LOOKUP([2]ICSALabs!F1531,[1]Lookup!$A$6:$B$7))</f>
        <v>0</v>
      </c>
      <c r="D1531" s="45" t="b">
        <f>IF(ISBLANK([2]ICSALabs!G1531),FALSE,[2]ICSALabs!G1531)</f>
        <v>0</v>
      </c>
      <c r="E1531" s="45" t="str">
        <f>IF(NOT(ISBLANK([2]ICSALabs!D1531)),IF(OR(ISBLANK([2]ICSALabs!E1531),[2]ICSALabs!E1531="N/A"),"--no acb code",CONCATENATE([1]Lookup!F$1,A1531,[1]Lookup!G$1,B1531,[1]Lookup!H$1,H$1,[1]Lookup!I$1)),"--no attestation")</f>
        <v>--no attestation</v>
      </c>
      <c r="F1531" s="45" t="str">
        <f>IF(AND(NOT(ISBLANK([2]ICSALabs!G1531)),[2]ICSALabs!G1531&lt;&gt;"N/A"),IF(C1531="All",CONCATENATE([1]Lookup!F$2,D1531,[1]Lookup!G$2,B1531,[1]Lookup!H$2,H$1,[1]Lookup!I$2),CONCATENATE([1]Lookup!F$3,D1531,[1]Lookup!G$3,B1531,[1]Lookup!H$3)),"--no url")</f>
        <v>--no url</v>
      </c>
    </row>
    <row r="1532" spans="1:6" hidden="1" x14ac:dyDescent="0.25">
      <c r="A1532" s="45" t="b">
        <f>IF(ISBLANK([2]ICSALabs!D1532),FALSE,LOOKUP([2]ICSALabs!D1532,[1]Lookup!$A$2:$B$4))</f>
        <v>0</v>
      </c>
      <c r="B1532" s="45" t="b">
        <f>IF(ISBLANK([2]ICSALabs!E1532),FALSE,TRIM([2]ICSALabs!E1532))</f>
        <v>0</v>
      </c>
      <c r="C1532" s="45" t="b">
        <f>IF(ISBLANK([2]ICSALabs!F1532),FALSE,LOOKUP([2]ICSALabs!F1532,[1]Lookup!$A$6:$B$7))</f>
        <v>0</v>
      </c>
      <c r="D1532" s="45" t="b">
        <f>IF(ISBLANK([2]ICSALabs!G1532),FALSE,[2]ICSALabs!G1532)</f>
        <v>0</v>
      </c>
      <c r="E1532" s="45" t="str">
        <f>IF(NOT(ISBLANK([2]ICSALabs!D1532)),IF(OR(ISBLANK([2]ICSALabs!E1532),[2]ICSALabs!E1532="N/A"),"--no acb code",CONCATENATE([1]Lookup!F$1,A1532,[1]Lookup!G$1,B1532,[1]Lookup!H$1,H$1,[1]Lookup!I$1)),"--no attestation")</f>
        <v>--no attestation</v>
      </c>
      <c r="F1532" s="45" t="str">
        <f>IF(AND(NOT(ISBLANK([2]ICSALabs!G1532)),[2]ICSALabs!G1532&lt;&gt;"N/A"),IF(C1532="All",CONCATENATE([1]Lookup!F$2,D1532,[1]Lookup!G$2,B1532,[1]Lookup!H$2,H$1,[1]Lookup!I$2),CONCATENATE([1]Lookup!F$3,D1532,[1]Lookup!G$3,B1532,[1]Lookup!H$3)),"--no url")</f>
        <v>--no url</v>
      </c>
    </row>
    <row r="1533" spans="1:6" hidden="1" x14ac:dyDescent="0.25">
      <c r="A1533" s="45" t="b">
        <f>IF(ISBLANK([2]ICSALabs!D1533),FALSE,LOOKUP([2]ICSALabs!D1533,[1]Lookup!$A$2:$B$4))</f>
        <v>0</v>
      </c>
      <c r="B1533" s="45" t="b">
        <f>IF(ISBLANK([2]ICSALabs!E1533),FALSE,TRIM([2]ICSALabs!E1533))</f>
        <v>0</v>
      </c>
      <c r="C1533" s="45" t="b">
        <f>IF(ISBLANK([2]ICSALabs!F1533),FALSE,LOOKUP([2]ICSALabs!F1533,[1]Lookup!$A$6:$B$7))</f>
        <v>0</v>
      </c>
      <c r="D1533" s="45" t="b">
        <f>IF(ISBLANK([2]ICSALabs!G1533),FALSE,[2]ICSALabs!G1533)</f>
        <v>0</v>
      </c>
      <c r="E1533" s="45" t="str">
        <f>IF(NOT(ISBLANK([2]ICSALabs!D1533)),IF(OR(ISBLANK([2]ICSALabs!E1533),[2]ICSALabs!E1533="N/A"),"--no acb code",CONCATENATE([1]Lookup!F$1,A1533,[1]Lookup!G$1,B1533,[1]Lookup!H$1,H$1,[1]Lookup!I$1)),"--no attestation")</f>
        <v>--no attestation</v>
      </c>
      <c r="F1533" s="45" t="str">
        <f>IF(AND(NOT(ISBLANK([2]ICSALabs!G1533)),[2]ICSALabs!G1533&lt;&gt;"N/A"),IF(C1533="All",CONCATENATE([1]Lookup!F$2,D1533,[1]Lookup!G$2,B1533,[1]Lookup!H$2,H$1,[1]Lookup!I$2),CONCATENATE([1]Lookup!F$3,D1533,[1]Lookup!G$3,B1533,[1]Lookup!H$3)),"--no url")</f>
        <v>--no url</v>
      </c>
    </row>
    <row r="1534" spans="1:6" hidden="1" x14ac:dyDescent="0.25">
      <c r="A1534" s="45" t="b">
        <f>IF(ISBLANK([2]ICSALabs!D1534),FALSE,LOOKUP([2]ICSALabs!D1534,[1]Lookup!$A$2:$B$4))</f>
        <v>0</v>
      </c>
      <c r="B1534" s="45" t="b">
        <f>IF(ISBLANK([2]ICSALabs!E1534),FALSE,TRIM([2]ICSALabs!E1534))</f>
        <v>0</v>
      </c>
      <c r="C1534" s="45" t="b">
        <f>IF(ISBLANK([2]ICSALabs!F1534),FALSE,LOOKUP([2]ICSALabs!F1534,[1]Lookup!$A$6:$B$7))</f>
        <v>0</v>
      </c>
      <c r="D1534" s="45" t="b">
        <f>IF(ISBLANK([2]ICSALabs!G1534),FALSE,[2]ICSALabs!G1534)</f>
        <v>0</v>
      </c>
      <c r="E1534" s="45" t="str">
        <f>IF(NOT(ISBLANK([2]ICSALabs!D1534)),IF(OR(ISBLANK([2]ICSALabs!E1534),[2]ICSALabs!E1534="N/A"),"--no acb code",CONCATENATE([1]Lookup!F$1,A1534,[1]Lookup!G$1,B1534,[1]Lookup!H$1,H$1,[1]Lookup!I$1)),"--no attestation")</f>
        <v>--no attestation</v>
      </c>
      <c r="F1534" s="45" t="str">
        <f>IF(AND(NOT(ISBLANK([2]ICSALabs!G1534)),[2]ICSALabs!G1534&lt;&gt;"N/A"),IF(C1534="All",CONCATENATE([1]Lookup!F$2,D1534,[1]Lookup!G$2,B1534,[1]Lookup!H$2,H$1,[1]Lookup!I$2),CONCATENATE([1]Lookup!F$3,D1534,[1]Lookup!G$3,B1534,[1]Lookup!H$3)),"--no url")</f>
        <v>--no url</v>
      </c>
    </row>
    <row r="1535" spans="1:6" hidden="1" x14ac:dyDescent="0.25">
      <c r="A1535" s="45" t="b">
        <f>IF(ISBLANK([2]ICSALabs!D1535),FALSE,LOOKUP([2]ICSALabs!D1535,[1]Lookup!$A$2:$B$4))</f>
        <v>0</v>
      </c>
      <c r="B1535" s="45" t="b">
        <f>IF(ISBLANK([2]ICSALabs!E1535),FALSE,TRIM([2]ICSALabs!E1535))</f>
        <v>0</v>
      </c>
      <c r="C1535" s="45" t="b">
        <f>IF(ISBLANK([2]ICSALabs!F1535),FALSE,LOOKUP([2]ICSALabs!F1535,[1]Lookup!$A$6:$B$7))</f>
        <v>0</v>
      </c>
      <c r="D1535" s="45" t="b">
        <f>IF(ISBLANK([2]ICSALabs!G1535),FALSE,[2]ICSALabs!G1535)</f>
        <v>0</v>
      </c>
      <c r="E1535" s="45" t="str">
        <f>IF(NOT(ISBLANK([2]ICSALabs!D1535)),IF(OR(ISBLANK([2]ICSALabs!E1535),[2]ICSALabs!E1535="N/A"),"--no acb code",CONCATENATE([1]Lookup!F$1,A1535,[1]Lookup!G$1,B1535,[1]Lookup!H$1,H$1,[1]Lookup!I$1)),"--no attestation")</f>
        <v>--no attestation</v>
      </c>
      <c r="F1535" s="45" t="str">
        <f>IF(AND(NOT(ISBLANK([2]ICSALabs!G1535)),[2]ICSALabs!G1535&lt;&gt;"N/A"),IF(C1535="All",CONCATENATE([1]Lookup!F$2,D1535,[1]Lookup!G$2,B1535,[1]Lookup!H$2,H$1,[1]Lookup!I$2),CONCATENATE([1]Lookup!F$3,D1535,[1]Lookup!G$3,B1535,[1]Lookup!H$3)),"--no url")</f>
        <v>--no url</v>
      </c>
    </row>
    <row r="1536" spans="1:6" hidden="1" x14ac:dyDescent="0.25">
      <c r="A1536" s="45" t="b">
        <f>IF(ISBLANK([2]ICSALabs!D1536),FALSE,LOOKUP([2]ICSALabs!D1536,[1]Lookup!$A$2:$B$4))</f>
        <v>0</v>
      </c>
      <c r="B1536" s="45" t="b">
        <f>IF(ISBLANK([2]ICSALabs!E1536),FALSE,TRIM([2]ICSALabs!E1536))</f>
        <v>0</v>
      </c>
      <c r="C1536" s="45" t="b">
        <f>IF(ISBLANK([2]ICSALabs!F1536),FALSE,LOOKUP([2]ICSALabs!F1536,[1]Lookup!$A$6:$B$7))</f>
        <v>0</v>
      </c>
      <c r="D1536" s="45" t="b">
        <f>IF(ISBLANK([2]ICSALabs!G1536),FALSE,[2]ICSALabs!G1536)</f>
        <v>0</v>
      </c>
      <c r="E1536" s="45" t="str">
        <f>IF(NOT(ISBLANK([2]ICSALabs!D1536)),IF(OR(ISBLANK([2]ICSALabs!E1536),[2]ICSALabs!E1536="N/A"),"--no acb code",CONCATENATE([1]Lookup!F$1,A1536,[1]Lookup!G$1,B1536,[1]Lookup!H$1,H$1,[1]Lookup!I$1)),"--no attestation")</f>
        <v>--no attestation</v>
      </c>
      <c r="F1536" s="45" t="str">
        <f>IF(AND(NOT(ISBLANK([2]ICSALabs!G1536)),[2]ICSALabs!G1536&lt;&gt;"N/A"),IF(C1536="All",CONCATENATE([1]Lookup!F$2,D1536,[1]Lookup!G$2,B1536,[1]Lookup!H$2,H$1,[1]Lookup!I$2),CONCATENATE([1]Lookup!F$3,D1536,[1]Lookup!G$3,B1536,[1]Lookup!H$3)),"--no url")</f>
        <v>--no url</v>
      </c>
    </row>
    <row r="1537" spans="1:6" hidden="1" x14ac:dyDescent="0.25">
      <c r="A1537" s="45" t="b">
        <f>IF(ISBLANK([2]ICSALabs!D1537),FALSE,LOOKUP([2]ICSALabs!D1537,[1]Lookup!$A$2:$B$4))</f>
        <v>0</v>
      </c>
      <c r="B1537" s="45" t="b">
        <f>IF(ISBLANK([2]ICSALabs!E1537),FALSE,TRIM([2]ICSALabs!E1537))</f>
        <v>0</v>
      </c>
      <c r="C1537" s="45" t="b">
        <f>IF(ISBLANK([2]ICSALabs!F1537),FALSE,LOOKUP([2]ICSALabs!F1537,[1]Lookup!$A$6:$B$7))</f>
        <v>0</v>
      </c>
      <c r="D1537" s="45" t="b">
        <f>IF(ISBLANK([2]ICSALabs!G1537),FALSE,[2]ICSALabs!G1537)</f>
        <v>0</v>
      </c>
      <c r="E1537" s="45" t="str">
        <f>IF(NOT(ISBLANK([2]ICSALabs!D1537)),IF(OR(ISBLANK([2]ICSALabs!E1537),[2]ICSALabs!E1537="N/A"),"--no acb code",CONCATENATE([1]Lookup!F$1,A1537,[1]Lookup!G$1,B1537,[1]Lookup!H$1,H$1,[1]Lookup!I$1)),"--no attestation")</f>
        <v>--no attestation</v>
      </c>
      <c r="F1537" s="45" t="str">
        <f>IF(AND(NOT(ISBLANK([2]ICSALabs!G1537)),[2]ICSALabs!G1537&lt;&gt;"N/A"),IF(C1537="All",CONCATENATE([1]Lookup!F$2,D1537,[1]Lookup!G$2,B1537,[1]Lookup!H$2,H$1,[1]Lookup!I$2),CONCATENATE([1]Lookup!F$3,D1537,[1]Lookup!G$3,B1537,[1]Lookup!H$3)),"--no url")</f>
        <v>--no url</v>
      </c>
    </row>
    <row r="1538" spans="1:6" hidden="1" x14ac:dyDescent="0.25">
      <c r="A1538" s="45" t="b">
        <f>IF(ISBLANK([2]ICSALabs!D1538),FALSE,LOOKUP([2]ICSALabs!D1538,[1]Lookup!$A$2:$B$4))</f>
        <v>0</v>
      </c>
      <c r="B1538" s="45" t="b">
        <f>IF(ISBLANK([2]ICSALabs!E1538),FALSE,TRIM([2]ICSALabs!E1538))</f>
        <v>0</v>
      </c>
      <c r="C1538" s="45" t="b">
        <f>IF(ISBLANK([2]ICSALabs!F1538),FALSE,LOOKUP([2]ICSALabs!F1538,[1]Lookup!$A$6:$B$7))</f>
        <v>0</v>
      </c>
      <c r="D1538" s="45" t="b">
        <f>IF(ISBLANK([2]ICSALabs!G1538),FALSE,[2]ICSALabs!G1538)</f>
        <v>0</v>
      </c>
      <c r="E1538" s="45" t="str">
        <f>IF(NOT(ISBLANK([2]ICSALabs!D1538)),IF(OR(ISBLANK([2]ICSALabs!E1538),[2]ICSALabs!E1538="N/A"),"--no acb code",CONCATENATE([1]Lookup!F$1,A1538,[1]Lookup!G$1,B1538,[1]Lookup!H$1,H$1,[1]Lookup!I$1)),"--no attestation")</f>
        <v>--no attestation</v>
      </c>
      <c r="F1538" s="45" t="str">
        <f>IF(AND(NOT(ISBLANK([2]ICSALabs!G1538)),[2]ICSALabs!G1538&lt;&gt;"N/A"),IF(C1538="All",CONCATENATE([1]Lookup!F$2,D1538,[1]Lookup!G$2,B1538,[1]Lookup!H$2,H$1,[1]Lookup!I$2),CONCATENATE([1]Lookup!F$3,D1538,[1]Lookup!G$3,B1538,[1]Lookup!H$3)),"--no url")</f>
        <v>--no url</v>
      </c>
    </row>
    <row r="1539" spans="1:6" hidden="1" x14ac:dyDescent="0.25">
      <c r="A1539" s="45" t="b">
        <f>IF(ISBLANK([2]ICSALabs!D1539),FALSE,LOOKUP([2]ICSALabs!D1539,[1]Lookup!$A$2:$B$4))</f>
        <v>0</v>
      </c>
      <c r="B1539" s="45" t="b">
        <f>IF(ISBLANK([2]ICSALabs!E1539),FALSE,TRIM([2]ICSALabs!E1539))</f>
        <v>0</v>
      </c>
      <c r="C1539" s="45" t="b">
        <f>IF(ISBLANK([2]ICSALabs!F1539),FALSE,LOOKUP([2]ICSALabs!F1539,[1]Lookup!$A$6:$B$7))</f>
        <v>0</v>
      </c>
      <c r="D1539" s="45" t="b">
        <f>IF(ISBLANK([2]ICSALabs!G1539),FALSE,[2]ICSALabs!G1539)</f>
        <v>0</v>
      </c>
      <c r="E1539" s="45" t="str">
        <f>IF(NOT(ISBLANK([2]ICSALabs!D1539)),IF(OR(ISBLANK([2]ICSALabs!E1539),[2]ICSALabs!E1539="N/A"),"--no acb code",CONCATENATE([1]Lookup!F$1,A1539,[1]Lookup!G$1,B1539,[1]Lookup!H$1,H$1,[1]Lookup!I$1)),"--no attestation")</f>
        <v>--no attestation</v>
      </c>
      <c r="F1539" s="45" t="str">
        <f>IF(AND(NOT(ISBLANK([2]ICSALabs!G1539)),[2]ICSALabs!G1539&lt;&gt;"N/A"),IF(C1539="All",CONCATENATE([1]Lookup!F$2,D1539,[1]Lookup!G$2,B1539,[1]Lookup!H$2,H$1,[1]Lookup!I$2),CONCATENATE([1]Lookup!F$3,D1539,[1]Lookup!G$3,B1539,[1]Lookup!H$3)),"--no url")</f>
        <v>--no url</v>
      </c>
    </row>
    <row r="1540" spans="1:6" hidden="1" x14ac:dyDescent="0.25">
      <c r="A1540" s="45" t="b">
        <f>IF(ISBLANK([2]ICSALabs!D1540),FALSE,LOOKUP([2]ICSALabs!D1540,[1]Lookup!$A$2:$B$4))</f>
        <v>0</v>
      </c>
      <c r="B1540" s="45" t="b">
        <f>IF(ISBLANK([2]ICSALabs!E1540),FALSE,TRIM([2]ICSALabs!E1540))</f>
        <v>0</v>
      </c>
      <c r="C1540" s="45" t="b">
        <f>IF(ISBLANK([2]ICSALabs!F1540),FALSE,LOOKUP([2]ICSALabs!F1540,[1]Lookup!$A$6:$B$7))</f>
        <v>0</v>
      </c>
      <c r="D1540" s="45" t="b">
        <f>IF(ISBLANK([2]ICSALabs!G1540),FALSE,[2]ICSALabs!G1540)</f>
        <v>0</v>
      </c>
      <c r="E1540" s="45" t="str">
        <f>IF(NOT(ISBLANK([2]ICSALabs!D1540)),IF(OR(ISBLANK([2]ICSALabs!E1540),[2]ICSALabs!E1540="N/A"),"--no acb code",CONCATENATE([1]Lookup!F$1,A1540,[1]Lookup!G$1,B1540,[1]Lookup!H$1,H$1,[1]Lookup!I$1)),"--no attestation")</f>
        <v>--no attestation</v>
      </c>
      <c r="F1540" s="45" t="str">
        <f>IF(AND(NOT(ISBLANK([2]ICSALabs!G1540)),[2]ICSALabs!G1540&lt;&gt;"N/A"),IF(C1540="All",CONCATENATE([1]Lookup!F$2,D1540,[1]Lookup!G$2,B1540,[1]Lookup!H$2,H$1,[1]Lookup!I$2),CONCATENATE([1]Lookup!F$3,D1540,[1]Lookup!G$3,B1540,[1]Lookup!H$3)),"--no url")</f>
        <v>--no url</v>
      </c>
    </row>
    <row r="1541" spans="1:6" hidden="1" x14ac:dyDescent="0.25">
      <c r="A1541" s="45" t="b">
        <f>IF(ISBLANK([2]ICSALabs!D1541),FALSE,LOOKUP([2]ICSALabs!D1541,[1]Lookup!$A$2:$B$4))</f>
        <v>0</v>
      </c>
      <c r="B1541" s="45" t="b">
        <f>IF(ISBLANK([2]ICSALabs!E1541),FALSE,TRIM([2]ICSALabs!E1541))</f>
        <v>0</v>
      </c>
      <c r="C1541" s="45" t="b">
        <f>IF(ISBLANK([2]ICSALabs!F1541),FALSE,LOOKUP([2]ICSALabs!F1541,[1]Lookup!$A$6:$B$7))</f>
        <v>0</v>
      </c>
      <c r="D1541" s="45" t="b">
        <f>IF(ISBLANK([2]ICSALabs!G1541),FALSE,[2]ICSALabs!G1541)</f>
        <v>0</v>
      </c>
      <c r="E1541" s="45" t="str">
        <f>IF(NOT(ISBLANK([2]ICSALabs!D1541)),IF(OR(ISBLANK([2]ICSALabs!E1541),[2]ICSALabs!E1541="N/A"),"--no acb code",CONCATENATE([1]Lookup!F$1,A1541,[1]Lookup!G$1,B1541,[1]Lookup!H$1,H$1,[1]Lookup!I$1)),"--no attestation")</f>
        <v>--no attestation</v>
      </c>
      <c r="F1541" s="45" t="str">
        <f>IF(AND(NOT(ISBLANK([2]ICSALabs!G1541)),[2]ICSALabs!G1541&lt;&gt;"N/A"),IF(C1541="All",CONCATENATE([1]Lookup!F$2,D1541,[1]Lookup!G$2,B1541,[1]Lookup!H$2,H$1,[1]Lookup!I$2),CONCATENATE([1]Lookup!F$3,D1541,[1]Lookup!G$3,B1541,[1]Lookup!H$3)),"--no url")</f>
        <v>--no url</v>
      </c>
    </row>
    <row r="1542" spans="1:6" hidden="1" x14ac:dyDescent="0.25">
      <c r="A1542" s="45" t="b">
        <f>IF(ISBLANK([2]ICSALabs!D1542),FALSE,LOOKUP([2]ICSALabs!D1542,[1]Lookup!$A$2:$B$4))</f>
        <v>0</v>
      </c>
      <c r="B1542" s="45" t="b">
        <f>IF(ISBLANK([2]ICSALabs!E1542),FALSE,TRIM([2]ICSALabs!E1542))</f>
        <v>0</v>
      </c>
      <c r="C1542" s="45" t="b">
        <f>IF(ISBLANK([2]ICSALabs!F1542),FALSE,LOOKUP([2]ICSALabs!F1542,[1]Lookup!$A$6:$B$7))</f>
        <v>0</v>
      </c>
      <c r="D1542" s="45" t="b">
        <f>IF(ISBLANK([2]ICSALabs!G1542),FALSE,[2]ICSALabs!G1542)</f>
        <v>0</v>
      </c>
      <c r="E1542" s="45" t="str">
        <f>IF(NOT(ISBLANK([2]ICSALabs!D1542)),IF(OR(ISBLANK([2]ICSALabs!E1542),[2]ICSALabs!E1542="N/A"),"--no acb code",CONCATENATE([1]Lookup!F$1,A1542,[1]Lookup!G$1,B1542,[1]Lookup!H$1,H$1,[1]Lookup!I$1)),"--no attestation")</f>
        <v>--no attestation</v>
      </c>
      <c r="F1542" s="45" t="str">
        <f>IF(AND(NOT(ISBLANK([2]ICSALabs!G1542)),[2]ICSALabs!G1542&lt;&gt;"N/A"),IF(C1542="All",CONCATENATE([1]Lookup!F$2,D1542,[1]Lookup!G$2,B1542,[1]Lookup!H$2,H$1,[1]Lookup!I$2),CONCATENATE([1]Lookup!F$3,D1542,[1]Lookup!G$3,B1542,[1]Lookup!H$3)),"--no url")</f>
        <v>--no url</v>
      </c>
    </row>
    <row r="1543" spans="1:6" hidden="1" x14ac:dyDescent="0.25">
      <c r="A1543" s="45" t="b">
        <f>IF(ISBLANK([2]ICSALabs!D1543),FALSE,LOOKUP([2]ICSALabs!D1543,[1]Lookup!$A$2:$B$4))</f>
        <v>0</v>
      </c>
      <c r="B1543" s="45" t="b">
        <f>IF(ISBLANK([2]ICSALabs!E1543),FALSE,TRIM([2]ICSALabs!E1543))</f>
        <v>0</v>
      </c>
      <c r="C1543" s="45" t="b">
        <f>IF(ISBLANK([2]ICSALabs!F1543),FALSE,LOOKUP([2]ICSALabs!F1543,[1]Lookup!$A$6:$B$7))</f>
        <v>0</v>
      </c>
      <c r="D1543" s="45" t="b">
        <f>IF(ISBLANK([2]ICSALabs!G1543),FALSE,[2]ICSALabs!G1543)</f>
        <v>0</v>
      </c>
      <c r="E1543" s="45" t="str">
        <f>IF(NOT(ISBLANK([2]ICSALabs!D1543)),IF(OR(ISBLANK([2]ICSALabs!E1543),[2]ICSALabs!E1543="N/A"),"--no acb code",CONCATENATE([1]Lookup!F$1,A1543,[1]Lookup!G$1,B1543,[1]Lookup!H$1,H$1,[1]Lookup!I$1)),"--no attestation")</f>
        <v>--no attestation</v>
      </c>
      <c r="F1543" s="45" t="str">
        <f>IF(AND(NOT(ISBLANK([2]ICSALabs!G1543)),[2]ICSALabs!G1543&lt;&gt;"N/A"),IF(C1543="All",CONCATENATE([1]Lookup!F$2,D1543,[1]Lookup!G$2,B1543,[1]Lookup!H$2,H$1,[1]Lookup!I$2),CONCATENATE([1]Lookup!F$3,D1543,[1]Lookup!G$3,B1543,[1]Lookup!H$3)),"--no url")</f>
        <v>--no url</v>
      </c>
    </row>
    <row r="1544" spans="1:6" hidden="1" x14ac:dyDescent="0.25">
      <c r="A1544" s="45" t="b">
        <f>IF(ISBLANK([2]ICSALabs!D1544),FALSE,LOOKUP([2]ICSALabs!D1544,[1]Lookup!$A$2:$B$4))</f>
        <v>0</v>
      </c>
      <c r="B1544" s="45" t="b">
        <f>IF(ISBLANK([2]ICSALabs!E1544),FALSE,TRIM([2]ICSALabs!E1544))</f>
        <v>0</v>
      </c>
      <c r="C1544" s="45" t="b">
        <f>IF(ISBLANK([2]ICSALabs!F1544),FALSE,LOOKUP([2]ICSALabs!F1544,[1]Lookup!$A$6:$B$7))</f>
        <v>0</v>
      </c>
      <c r="D1544" s="45" t="b">
        <f>IF(ISBLANK([2]ICSALabs!G1544),FALSE,[2]ICSALabs!G1544)</f>
        <v>0</v>
      </c>
      <c r="E1544" s="45" t="str">
        <f>IF(NOT(ISBLANK([2]ICSALabs!D1544)),IF(OR(ISBLANK([2]ICSALabs!E1544),[2]ICSALabs!E1544="N/A"),"--no acb code",CONCATENATE([1]Lookup!F$1,A1544,[1]Lookup!G$1,B1544,[1]Lookup!H$1,H$1,[1]Lookup!I$1)),"--no attestation")</f>
        <v>--no attestation</v>
      </c>
      <c r="F1544" s="45" t="str">
        <f>IF(AND(NOT(ISBLANK([2]ICSALabs!G1544)),[2]ICSALabs!G1544&lt;&gt;"N/A"),IF(C1544="All",CONCATENATE([1]Lookup!F$2,D1544,[1]Lookup!G$2,B1544,[1]Lookup!H$2,H$1,[1]Lookup!I$2),CONCATENATE([1]Lookup!F$3,D1544,[1]Lookup!G$3,B1544,[1]Lookup!H$3)),"--no url")</f>
        <v>--no url</v>
      </c>
    </row>
    <row r="1545" spans="1:6" hidden="1" x14ac:dyDescent="0.25">
      <c r="A1545" s="45" t="b">
        <f>IF(ISBLANK([2]ICSALabs!D1545),FALSE,LOOKUP([2]ICSALabs!D1545,[1]Lookup!$A$2:$B$4))</f>
        <v>0</v>
      </c>
      <c r="B1545" s="45" t="b">
        <f>IF(ISBLANK([2]ICSALabs!E1545),FALSE,TRIM([2]ICSALabs!E1545))</f>
        <v>0</v>
      </c>
      <c r="C1545" s="45" t="b">
        <f>IF(ISBLANK([2]ICSALabs!F1545),FALSE,LOOKUP([2]ICSALabs!F1545,[1]Lookup!$A$6:$B$7))</f>
        <v>0</v>
      </c>
      <c r="D1545" s="45" t="b">
        <f>IF(ISBLANK([2]ICSALabs!G1545),FALSE,[2]ICSALabs!G1545)</f>
        <v>0</v>
      </c>
      <c r="E1545" s="45" t="str">
        <f>IF(NOT(ISBLANK([2]ICSALabs!D1545)),IF(OR(ISBLANK([2]ICSALabs!E1545),[2]ICSALabs!E1545="N/A"),"--no acb code",CONCATENATE([1]Lookup!F$1,A1545,[1]Lookup!G$1,B1545,[1]Lookup!H$1,H$1,[1]Lookup!I$1)),"--no attestation")</f>
        <v>--no attestation</v>
      </c>
      <c r="F1545" s="45" t="str">
        <f>IF(AND(NOT(ISBLANK([2]ICSALabs!G1545)),[2]ICSALabs!G1545&lt;&gt;"N/A"),IF(C1545="All",CONCATENATE([1]Lookup!F$2,D1545,[1]Lookup!G$2,B1545,[1]Lookup!H$2,H$1,[1]Lookup!I$2),CONCATENATE([1]Lookup!F$3,D1545,[1]Lookup!G$3,B1545,[1]Lookup!H$3)),"--no url")</f>
        <v>--no url</v>
      </c>
    </row>
    <row r="1546" spans="1:6" hidden="1" x14ac:dyDescent="0.25">
      <c r="A1546" s="45" t="b">
        <f>IF(ISBLANK([2]ICSALabs!D1546),FALSE,LOOKUP([2]ICSALabs!D1546,[1]Lookup!$A$2:$B$4))</f>
        <v>0</v>
      </c>
      <c r="B1546" s="45" t="b">
        <f>IF(ISBLANK([2]ICSALabs!E1546),FALSE,TRIM([2]ICSALabs!E1546))</f>
        <v>0</v>
      </c>
      <c r="C1546" s="45" t="b">
        <f>IF(ISBLANK([2]ICSALabs!F1546),FALSE,LOOKUP([2]ICSALabs!F1546,[1]Lookup!$A$6:$B$7))</f>
        <v>0</v>
      </c>
      <c r="D1546" s="45" t="b">
        <f>IF(ISBLANK([2]ICSALabs!G1546),FALSE,[2]ICSALabs!G1546)</f>
        <v>0</v>
      </c>
      <c r="E1546" s="45" t="str">
        <f>IF(NOT(ISBLANK([2]ICSALabs!D1546)),IF(OR(ISBLANK([2]ICSALabs!E1546),[2]ICSALabs!E1546="N/A"),"--no acb code",CONCATENATE([1]Lookup!F$1,A1546,[1]Lookup!G$1,B1546,[1]Lookup!H$1,H$1,[1]Lookup!I$1)),"--no attestation")</f>
        <v>--no attestation</v>
      </c>
      <c r="F1546" s="45" t="str">
        <f>IF(AND(NOT(ISBLANK([2]ICSALabs!G1546)),[2]ICSALabs!G1546&lt;&gt;"N/A"),IF(C1546="All",CONCATENATE([1]Lookup!F$2,D1546,[1]Lookup!G$2,B1546,[1]Lookup!H$2,H$1,[1]Lookup!I$2),CONCATENATE([1]Lookup!F$3,D1546,[1]Lookup!G$3,B1546,[1]Lookup!H$3)),"--no url")</f>
        <v>--no url</v>
      </c>
    </row>
    <row r="1547" spans="1:6" hidden="1" x14ac:dyDescent="0.25">
      <c r="A1547" s="45" t="b">
        <f>IF(ISBLANK([2]ICSALabs!D1547),FALSE,LOOKUP([2]ICSALabs!D1547,[1]Lookup!$A$2:$B$4))</f>
        <v>0</v>
      </c>
      <c r="B1547" s="45" t="b">
        <f>IF(ISBLANK([2]ICSALabs!E1547),FALSE,TRIM([2]ICSALabs!E1547))</f>
        <v>0</v>
      </c>
      <c r="C1547" s="45" t="b">
        <f>IF(ISBLANK([2]ICSALabs!F1547),FALSE,LOOKUP([2]ICSALabs!F1547,[1]Lookup!$A$6:$B$7))</f>
        <v>0</v>
      </c>
      <c r="D1547" s="45" t="b">
        <f>IF(ISBLANK([2]ICSALabs!G1547),FALSE,[2]ICSALabs!G1547)</f>
        <v>0</v>
      </c>
      <c r="E1547" s="45" t="str">
        <f>IF(NOT(ISBLANK([2]ICSALabs!D1547)),IF(OR(ISBLANK([2]ICSALabs!E1547),[2]ICSALabs!E1547="N/A"),"--no acb code",CONCATENATE([1]Lookup!F$1,A1547,[1]Lookup!G$1,B1547,[1]Lookup!H$1,H$1,[1]Lookup!I$1)),"--no attestation")</f>
        <v>--no attestation</v>
      </c>
      <c r="F1547" s="45" t="str">
        <f>IF(AND(NOT(ISBLANK([2]ICSALabs!G1547)),[2]ICSALabs!G1547&lt;&gt;"N/A"),IF(C1547="All",CONCATENATE([1]Lookup!F$2,D1547,[1]Lookup!G$2,B1547,[1]Lookup!H$2,H$1,[1]Lookup!I$2),CONCATENATE([1]Lookup!F$3,D1547,[1]Lookup!G$3,B1547,[1]Lookup!H$3)),"--no url")</f>
        <v>--no url</v>
      </c>
    </row>
    <row r="1548" spans="1:6" hidden="1" x14ac:dyDescent="0.25">
      <c r="A1548" s="45" t="b">
        <f>IF(ISBLANK([2]ICSALabs!D1548),FALSE,LOOKUP([2]ICSALabs!D1548,[1]Lookup!$A$2:$B$4))</f>
        <v>0</v>
      </c>
      <c r="B1548" s="45" t="b">
        <f>IF(ISBLANK([2]ICSALabs!E1548),FALSE,TRIM([2]ICSALabs!E1548))</f>
        <v>0</v>
      </c>
      <c r="C1548" s="45" t="b">
        <f>IF(ISBLANK([2]ICSALabs!F1548),FALSE,LOOKUP([2]ICSALabs!F1548,[1]Lookup!$A$6:$B$7))</f>
        <v>0</v>
      </c>
      <c r="D1548" s="45" t="b">
        <f>IF(ISBLANK([2]ICSALabs!G1548),FALSE,[2]ICSALabs!G1548)</f>
        <v>0</v>
      </c>
      <c r="E1548" s="45" t="str">
        <f>IF(NOT(ISBLANK([2]ICSALabs!D1548)),IF(OR(ISBLANK([2]ICSALabs!E1548),[2]ICSALabs!E1548="N/A"),"--no acb code",CONCATENATE([1]Lookup!F$1,A1548,[1]Lookup!G$1,B1548,[1]Lookup!H$1,H$1,[1]Lookup!I$1)),"--no attestation")</f>
        <v>--no attestation</v>
      </c>
      <c r="F1548" s="45" t="str">
        <f>IF(AND(NOT(ISBLANK([2]ICSALabs!G1548)),[2]ICSALabs!G1548&lt;&gt;"N/A"),IF(C1548="All",CONCATENATE([1]Lookup!F$2,D1548,[1]Lookup!G$2,B1548,[1]Lookup!H$2,H$1,[1]Lookup!I$2),CONCATENATE([1]Lookup!F$3,D1548,[1]Lookup!G$3,B1548,[1]Lookup!H$3)),"--no url")</f>
        <v>--no url</v>
      </c>
    </row>
    <row r="1549" spans="1:6" hidden="1" x14ac:dyDescent="0.25">
      <c r="A1549" s="45" t="b">
        <f>IF(ISBLANK([2]ICSALabs!D1549),FALSE,LOOKUP([2]ICSALabs!D1549,[1]Lookup!$A$2:$B$4))</f>
        <v>0</v>
      </c>
      <c r="B1549" s="45" t="b">
        <f>IF(ISBLANK([2]ICSALabs!E1549),FALSE,TRIM([2]ICSALabs!E1549))</f>
        <v>0</v>
      </c>
      <c r="C1549" s="45" t="b">
        <f>IF(ISBLANK([2]ICSALabs!F1549),FALSE,LOOKUP([2]ICSALabs!F1549,[1]Lookup!$A$6:$B$7))</f>
        <v>0</v>
      </c>
      <c r="D1549" s="45" t="b">
        <f>IF(ISBLANK([2]ICSALabs!G1549),FALSE,[2]ICSALabs!G1549)</f>
        <v>0</v>
      </c>
      <c r="E1549" s="45" t="str">
        <f>IF(NOT(ISBLANK([2]ICSALabs!D1549)),IF(OR(ISBLANK([2]ICSALabs!E1549),[2]ICSALabs!E1549="N/A"),"--no acb code",CONCATENATE([1]Lookup!F$1,A1549,[1]Lookup!G$1,B1549,[1]Lookup!H$1,H$1,[1]Lookup!I$1)),"--no attestation")</f>
        <v>--no attestation</v>
      </c>
      <c r="F1549" s="45" t="str">
        <f>IF(AND(NOT(ISBLANK([2]ICSALabs!G1549)),[2]ICSALabs!G1549&lt;&gt;"N/A"),IF(C1549="All",CONCATENATE([1]Lookup!F$2,D1549,[1]Lookup!G$2,B1549,[1]Lookup!H$2,H$1,[1]Lookup!I$2),CONCATENATE([1]Lookup!F$3,D1549,[1]Lookup!G$3,B1549,[1]Lookup!H$3)),"--no url")</f>
        <v>--no url</v>
      </c>
    </row>
    <row r="1550" spans="1:6" hidden="1" x14ac:dyDescent="0.25">
      <c r="A1550" s="45" t="b">
        <f>IF(ISBLANK([2]ICSALabs!D1550),FALSE,LOOKUP([2]ICSALabs!D1550,[1]Lookup!$A$2:$B$4))</f>
        <v>0</v>
      </c>
      <c r="B1550" s="45" t="b">
        <f>IF(ISBLANK([2]ICSALabs!E1550),FALSE,TRIM([2]ICSALabs!E1550))</f>
        <v>0</v>
      </c>
      <c r="C1550" s="45" t="b">
        <f>IF(ISBLANK([2]ICSALabs!F1550),FALSE,LOOKUP([2]ICSALabs!F1550,[1]Lookup!$A$6:$B$7))</f>
        <v>0</v>
      </c>
      <c r="D1550" s="45" t="b">
        <f>IF(ISBLANK([2]ICSALabs!G1550),FALSE,[2]ICSALabs!G1550)</f>
        <v>0</v>
      </c>
      <c r="E1550" s="45" t="str">
        <f>IF(NOT(ISBLANK([2]ICSALabs!D1550)),IF(OR(ISBLANK([2]ICSALabs!E1550),[2]ICSALabs!E1550="N/A"),"--no acb code",CONCATENATE([1]Lookup!F$1,A1550,[1]Lookup!G$1,B1550,[1]Lookup!H$1,H$1,[1]Lookup!I$1)),"--no attestation")</f>
        <v>--no attestation</v>
      </c>
      <c r="F1550" s="45" t="str">
        <f>IF(AND(NOT(ISBLANK([2]ICSALabs!G1550)),[2]ICSALabs!G1550&lt;&gt;"N/A"),IF(C1550="All",CONCATENATE([1]Lookup!F$2,D1550,[1]Lookup!G$2,B1550,[1]Lookup!H$2,H$1,[1]Lookup!I$2),CONCATENATE([1]Lookup!F$3,D1550,[1]Lookup!G$3,B1550,[1]Lookup!H$3)),"--no url")</f>
        <v>--no url</v>
      </c>
    </row>
    <row r="1551" spans="1:6" hidden="1" x14ac:dyDescent="0.25">
      <c r="A1551" s="45" t="b">
        <f>IF(ISBLANK([2]ICSALabs!D1551),FALSE,LOOKUP([2]ICSALabs!D1551,[1]Lookup!$A$2:$B$4))</f>
        <v>0</v>
      </c>
      <c r="B1551" s="45" t="b">
        <f>IF(ISBLANK([2]ICSALabs!E1551),FALSE,TRIM([2]ICSALabs!E1551))</f>
        <v>0</v>
      </c>
      <c r="C1551" s="45" t="b">
        <f>IF(ISBLANK([2]ICSALabs!F1551),FALSE,LOOKUP([2]ICSALabs!F1551,[1]Lookup!$A$6:$B$7))</f>
        <v>0</v>
      </c>
      <c r="D1551" s="45" t="b">
        <f>IF(ISBLANK([2]ICSALabs!G1551),FALSE,[2]ICSALabs!G1551)</f>
        <v>0</v>
      </c>
      <c r="E1551" s="45" t="str">
        <f>IF(NOT(ISBLANK([2]ICSALabs!D1551)),IF(OR(ISBLANK([2]ICSALabs!E1551),[2]ICSALabs!E1551="N/A"),"--no acb code",CONCATENATE([1]Lookup!F$1,A1551,[1]Lookup!G$1,B1551,[1]Lookup!H$1,H$1,[1]Lookup!I$1)),"--no attestation")</f>
        <v>--no attestation</v>
      </c>
      <c r="F1551" s="45" t="str">
        <f>IF(AND(NOT(ISBLANK([2]ICSALabs!G1551)),[2]ICSALabs!G1551&lt;&gt;"N/A"),IF(C1551="All",CONCATENATE([1]Lookup!F$2,D1551,[1]Lookup!G$2,B1551,[1]Lookup!H$2,H$1,[1]Lookup!I$2),CONCATENATE([1]Lookup!F$3,D1551,[1]Lookup!G$3,B1551,[1]Lookup!H$3)),"--no url")</f>
        <v>--no url</v>
      </c>
    </row>
    <row r="1552" spans="1:6" hidden="1" x14ac:dyDescent="0.25">
      <c r="A1552" s="45" t="b">
        <f>IF(ISBLANK([2]ICSALabs!D1552),FALSE,LOOKUP([2]ICSALabs!D1552,[1]Lookup!$A$2:$B$4))</f>
        <v>0</v>
      </c>
      <c r="B1552" s="45" t="b">
        <f>IF(ISBLANK([2]ICSALabs!E1552),FALSE,TRIM([2]ICSALabs!E1552))</f>
        <v>0</v>
      </c>
      <c r="C1552" s="45" t="b">
        <f>IF(ISBLANK([2]ICSALabs!F1552),FALSE,LOOKUP([2]ICSALabs!F1552,[1]Lookup!$A$6:$B$7))</f>
        <v>0</v>
      </c>
      <c r="D1552" s="45" t="b">
        <f>IF(ISBLANK([2]ICSALabs!G1552),FALSE,[2]ICSALabs!G1552)</f>
        <v>0</v>
      </c>
      <c r="E1552" s="45" t="str">
        <f>IF(NOT(ISBLANK([2]ICSALabs!D1552)),IF(OR(ISBLANK([2]ICSALabs!E1552),[2]ICSALabs!E1552="N/A"),"--no acb code",CONCATENATE([1]Lookup!F$1,A1552,[1]Lookup!G$1,B1552,[1]Lookup!H$1,H$1,[1]Lookup!I$1)),"--no attestation")</f>
        <v>--no attestation</v>
      </c>
      <c r="F1552" s="45" t="str">
        <f>IF(AND(NOT(ISBLANK([2]ICSALabs!G1552)),[2]ICSALabs!G1552&lt;&gt;"N/A"),IF(C1552="All",CONCATENATE([1]Lookup!F$2,D1552,[1]Lookup!G$2,B1552,[1]Lookup!H$2,H$1,[1]Lookup!I$2),CONCATENATE([1]Lookup!F$3,D1552,[1]Lookup!G$3,B1552,[1]Lookup!H$3)),"--no url")</f>
        <v>--no url</v>
      </c>
    </row>
    <row r="1553" spans="1:6" hidden="1" x14ac:dyDescent="0.25">
      <c r="A1553" s="45" t="b">
        <f>IF(ISBLANK([2]ICSALabs!D1553),FALSE,LOOKUP([2]ICSALabs!D1553,[1]Lookup!$A$2:$B$4))</f>
        <v>0</v>
      </c>
      <c r="B1553" s="45" t="b">
        <f>IF(ISBLANK([2]ICSALabs!E1553),FALSE,TRIM([2]ICSALabs!E1553))</f>
        <v>0</v>
      </c>
      <c r="C1553" s="45" t="b">
        <f>IF(ISBLANK([2]ICSALabs!F1553),FALSE,LOOKUP([2]ICSALabs!F1553,[1]Lookup!$A$6:$B$7))</f>
        <v>0</v>
      </c>
      <c r="D1553" s="45" t="b">
        <f>IF(ISBLANK([2]ICSALabs!G1553),FALSE,[2]ICSALabs!G1553)</f>
        <v>0</v>
      </c>
      <c r="E1553" s="45" t="str">
        <f>IF(NOT(ISBLANK([2]ICSALabs!D1553)),IF(OR(ISBLANK([2]ICSALabs!E1553),[2]ICSALabs!E1553="N/A"),"--no acb code",CONCATENATE([1]Lookup!F$1,A1553,[1]Lookup!G$1,B1553,[1]Lookup!H$1,H$1,[1]Lookup!I$1)),"--no attestation")</f>
        <v>--no attestation</v>
      </c>
      <c r="F1553" s="45" t="str">
        <f>IF(AND(NOT(ISBLANK([2]ICSALabs!G1553)),[2]ICSALabs!G1553&lt;&gt;"N/A"),IF(C1553="All",CONCATENATE([1]Lookup!F$2,D1553,[1]Lookup!G$2,B1553,[1]Lookup!H$2,H$1,[1]Lookup!I$2),CONCATENATE([1]Lookup!F$3,D1553,[1]Lookup!G$3,B1553,[1]Lookup!H$3)),"--no url")</f>
        <v>--no url</v>
      </c>
    </row>
    <row r="1554" spans="1:6" hidden="1" x14ac:dyDescent="0.25">
      <c r="A1554" s="45" t="b">
        <f>IF(ISBLANK([2]ICSALabs!D1554),FALSE,LOOKUP([2]ICSALabs!D1554,[1]Lookup!$A$2:$B$4))</f>
        <v>0</v>
      </c>
      <c r="B1554" s="45" t="b">
        <f>IF(ISBLANK([2]ICSALabs!E1554),FALSE,TRIM([2]ICSALabs!E1554))</f>
        <v>0</v>
      </c>
      <c r="C1554" s="45" t="b">
        <f>IF(ISBLANK([2]ICSALabs!F1554),FALSE,LOOKUP([2]ICSALabs!F1554,[1]Lookup!$A$6:$B$7))</f>
        <v>0</v>
      </c>
      <c r="D1554" s="45" t="b">
        <f>IF(ISBLANK([2]ICSALabs!G1554),FALSE,[2]ICSALabs!G1554)</f>
        <v>0</v>
      </c>
      <c r="E1554" s="45" t="str">
        <f>IF(NOT(ISBLANK([2]ICSALabs!D1554)),IF(OR(ISBLANK([2]ICSALabs!E1554),[2]ICSALabs!E1554="N/A"),"--no acb code",CONCATENATE([1]Lookup!F$1,A1554,[1]Lookup!G$1,B1554,[1]Lookup!H$1,H$1,[1]Lookup!I$1)),"--no attestation")</f>
        <v>--no attestation</v>
      </c>
      <c r="F1554" s="45" t="str">
        <f>IF(AND(NOT(ISBLANK([2]ICSALabs!G1554)),[2]ICSALabs!G1554&lt;&gt;"N/A"),IF(C1554="All",CONCATENATE([1]Lookup!F$2,D1554,[1]Lookup!G$2,B1554,[1]Lookup!H$2,H$1,[1]Lookup!I$2),CONCATENATE([1]Lookup!F$3,D1554,[1]Lookup!G$3,B1554,[1]Lookup!H$3)),"--no url")</f>
        <v>--no url</v>
      </c>
    </row>
    <row r="1555" spans="1:6" hidden="1" x14ac:dyDescent="0.25">
      <c r="A1555" s="45" t="b">
        <f>IF(ISBLANK([2]ICSALabs!D1555),FALSE,LOOKUP([2]ICSALabs!D1555,[1]Lookup!$A$2:$B$4))</f>
        <v>0</v>
      </c>
      <c r="B1555" s="45" t="b">
        <f>IF(ISBLANK([2]ICSALabs!E1555),FALSE,TRIM([2]ICSALabs!E1555))</f>
        <v>0</v>
      </c>
      <c r="C1555" s="45" t="b">
        <f>IF(ISBLANK([2]ICSALabs!F1555),FALSE,LOOKUP([2]ICSALabs!F1555,[1]Lookup!$A$6:$B$7))</f>
        <v>0</v>
      </c>
      <c r="D1555" s="45" t="b">
        <f>IF(ISBLANK([2]ICSALabs!G1555),FALSE,[2]ICSALabs!G1555)</f>
        <v>0</v>
      </c>
      <c r="E1555" s="45" t="str">
        <f>IF(NOT(ISBLANK([2]ICSALabs!D1555)),IF(OR(ISBLANK([2]ICSALabs!E1555),[2]ICSALabs!E1555="N/A"),"--no acb code",CONCATENATE([1]Lookup!F$1,A1555,[1]Lookup!G$1,B1555,[1]Lookup!H$1,H$1,[1]Lookup!I$1)),"--no attestation")</f>
        <v>--no attestation</v>
      </c>
      <c r="F1555" s="45" t="str">
        <f>IF(AND(NOT(ISBLANK([2]ICSALabs!G1555)),[2]ICSALabs!G1555&lt;&gt;"N/A"),IF(C1555="All",CONCATENATE([1]Lookup!F$2,D1555,[1]Lookup!G$2,B1555,[1]Lookup!H$2,H$1,[1]Lookup!I$2),CONCATENATE([1]Lookup!F$3,D1555,[1]Lookup!G$3,B1555,[1]Lookup!H$3)),"--no url")</f>
        <v>--no url</v>
      </c>
    </row>
    <row r="1556" spans="1:6" hidden="1" x14ac:dyDescent="0.25">
      <c r="A1556" s="45" t="b">
        <f>IF(ISBLANK([2]ICSALabs!D1556),FALSE,LOOKUP([2]ICSALabs!D1556,[1]Lookup!$A$2:$B$4))</f>
        <v>0</v>
      </c>
      <c r="B1556" s="45" t="b">
        <f>IF(ISBLANK([2]ICSALabs!E1556),FALSE,TRIM([2]ICSALabs!E1556))</f>
        <v>0</v>
      </c>
      <c r="C1556" s="45" t="b">
        <f>IF(ISBLANK([2]ICSALabs!F1556),FALSE,LOOKUP([2]ICSALabs!F1556,[1]Lookup!$A$6:$B$7))</f>
        <v>0</v>
      </c>
      <c r="D1556" s="45" t="b">
        <f>IF(ISBLANK([2]ICSALabs!G1556),FALSE,[2]ICSALabs!G1556)</f>
        <v>0</v>
      </c>
      <c r="E1556" s="45" t="str">
        <f>IF(NOT(ISBLANK([2]ICSALabs!D1556)),IF(OR(ISBLANK([2]ICSALabs!E1556),[2]ICSALabs!E1556="N/A"),"--no acb code",CONCATENATE([1]Lookup!F$1,A1556,[1]Lookup!G$1,B1556,[1]Lookup!H$1,H$1,[1]Lookup!I$1)),"--no attestation")</f>
        <v>--no attestation</v>
      </c>
      <c r="F1556" s="45" t="str">
        <f>IF(AND(NOT(ISBLANK([2]ICSALabs!G1556)),[2]ICSALabs!G1556&lt;&gt;"N/A"),IF(C1556="All",CONCATENATE([1]Lookup!F$2,D1556,[1]Lookup!G$2,B1556,[1]Lookup!H$2,H$1,[1]Lookup!I$2),CONCATENATE([1]Lookup!F$3,D1556,[1]Lookup!G$3,B1556,[1]Lookup!H$3)),"--no url")</f>
        <v>--no url</v>
      </c>
    </row>
    <row r="1557" spans="1:6" hidden="1" x14ac:dyDescent="0.25">
      <c r="A1557" s="45" t="b">
        <f>IF(ISBLANK([2]ICSALabs!D1557),FALSE,LOOKUP([2]ICSALabs!D1557,[1]Lookup!$A$2:$B$4))</f>
        <v>0</v>
      </c>
      <c r="B1557" s="45" t="b">
        <f>IF(ISBLANK([2]ICSALabs!E1557),FALSE,TRIM([2]ICSALabs!E1557))</f>
        <v>0</v>
      </c>
      <c r="C1557" s="45" t="b">
        <f>IF(ISBLANK([2]ICSALabs!F1557),FALSE,LOOKUP([2]ICSALabs!F1557,[1]Lookup!$A$6:$B$7))</f>
        <v>0</v>
      </c>
      <c r="D1557" s="45" t="b">
        <f>IF(ISBLANK([2]ICSALabs!G1557),FALSE,[2]ICSALabs!G1557)</f>
        <v>0</v>
      </c>
      <c r="E1557" s="45" t="str">
        <f>IF(NOT(ISBLANK([2]ICSALabs!D1557)),IF(OR(ISBLANK([2]ICSALabs!E1557),[2]ICSALabs!E1557="N/A"),"--no acb code",CONCATENATE([1]Lookup!F$1,A1557,[1]Lookup!G$1,B1557,[1]Lookup!H$1,H$1,[1]Lookup!I$1)),"--no attestation")</f>
        <v>--no attestation</v>
      </c>
      <c r="F1557" s="45" t="str">
        <f>IF(AND(NOT(ISBLANK([2]ICSALabs!G1557)),[2]ICSALabs!G1557&lt;&gt;"N/A"),IF(C1557="All",CONCATENATE([1]Lookup!F$2,D1557,[1]Lookup!G$2,B1557,[1]Lookup!H$2,H$1,[1]Lookup!I$2),CONCATENATE([1]Lookup!F$3,D1557,[1]Lookup!G$3,B1557,[1]Lookup!H$3)),"--no url")</f>
        <v>--no url</v>
      </c>
    </row>
    <row r="1558" spans="1:6" hidden="1" x14ac:dyDescent="0.25">
      <c r="A1558" s="45" t="b">
        <f>IF(ISBLANK([2]ICSALabs!D1558),FALSE,LOOKUP([2]ICSALabs!D1558,[1]Lookup!$A$2:$B$4))</f>
        <v>0</v>
      </c>
      <c r="B1558" s="45" t="b">
        <f>IF(ISBLANK([2]ICSALabs!E1558),FALSE,TRIM([2]ICSALabs!E1558))</f>
        <v>0</v>
      </c>
      <c r="C1558" s="45" t="b">
        <f>IF(ISBLANK([2]ICSALabs!F1558),FALSE,LOOKUP([2]ICSALabs!F1558,[1]Lookup!$A$6:$B$7))</f>
        <v>0</v>
      </c>
      <c r="D1558" s="45" t="b">
        <f>IF(ISBLANK([2]ICSALabs!G1558),FALSE,[2]ICSALabs!G1558)</f>
        <v>0</v>
      </c>
      <c r="E1558" s="45" t="str">
        <f>IF(NOT(ISBLANK([2]ICSALabs!D1558)),IF(OR(ISBLANK([2]ICSALabs!E1558),[2]ICSALabs!E1558="N/A"),"--no acb code",CONCATENATE([1]Lookup!F$1,A1558,[1]Lookup!G$1,B1558,[1]Lookup!H$1,H$1,[1]Lookup!I$1)),"--no attestation")</f>
        <v>--no attestation</v>
      </c>
      <c r="F1558" s="45" t="str">
        <f>IF(AND(NOT(ISBLANK([2]ICSALabs!G1558)),[2]ICSALabs!G1558&lt;&gt;"N/A"),IF(C1558="All",CONCATENATE([1]Lookup!F$2,D1558,[1]Lookup!G$2,B1558,[1]Lookup!H$2,H$1,[1]Lookup!I$2),CONCATENATE([1]Lookup!F$3,D1558,[1]Lookup!G$3,B1558,[1]Lookup!H$3)),"--no url")</f>
        <v>--no url</v>
      </c>
    </row>
    <row r="1559" spans="1:6" hidden="1" x14ac:dyDescent="0.25">
      <c r="A1559" s="45" t="b">
        <f>IF(ISBLANK([2]ICSALabs!D1559),FALSE,LOOKUP([2]ICSALabs!D1559,[1]Lookup!$A$2:$B$4))</f>
        <v>0</v>
      </c>
      <c r="B1559" s="45" t="b">
        <f>IF(ISBLANK([2]ICSALabs!E1559),FALSE,TRIM([2]ICSALabs!E1559))</f>
        <v>0</v>
      </c>
      <c r="C1559" s="45" t="b">
        <f>IF(ISBLANK([2]ICSALabs!F1559),FALSE,LOOKUP([2]ICSALabs!F1559,[1]Lookup!$A$6:$B$7))</f>
        <v>0</v>
      </c>
      <c r="D1559" s="45" t="b">
        <f>IF(ISBLANK([2]ICSALabs!G1559),FALSE,[2]ICSALabs!G1559)</f>
        <v>0</v>
      </c>
      <c r="E1559" s="45" t="str">
        <f>IF(NOT(ISBLANK([2]ICSALabs!D1559)),IF(OR(ISBLANK([2]ICSALabs!E1559),[2]ICSALabs!E1559="N/A"),"--no acb code",CONCATENATE([1]Lookup!F$1,A1559,[1]Lookup!G$1,B1559,[1]Lookup!H$1,H$1,[1]Lookup!I$1)),"--no attestation")</f>
        <v>--no attestation</v>
      </c>
      <c r="F1559" s="45" t="str">
        <f>IF(AND(NOT(ISBLANK([2]ICSALabs!G1559)),[2]ICSALabs!G1559&lt;&gt;"N/A"),IF(C1559="All",CONCATENATE([1]Lookup!F$2,D1559,[1]Lookup!G$2,B1559,[1]Lookup!H$2,H$1,[1]Lookup!I$2),CONCATENATE([1]Lookup!F$3,D1559,[1]Lookup!G$3,B1559,[1]Lookup!H$3)),"--no url")</f>
        <v>--no url</v>
      </c>
    </row>
    <row r="1560" spans="1:6" hidden="1" x14ac:dyDescent="0.25">
      <c r="A1560" s="45" t="b">
        <f>IF(ISBLANK([2]ICSALabs!D1560),FALSE,LOOKUP([2]ICSALabs!D1560,[1]Lookup!$A$2:$B$4))</f>
        <v>0</v>
      </c>
      <c r="B1560" s="45" t="b">
        <f>IF(ISBLANK([2]ICSALabs!E1560),FALSE,TRIM([2]ICSALabs!E1560))</f>
        <v>0</v>
      </c>
      <c r="C1560" s="45" t="b">
        <f>IF(ISBLANK([2]ICSALabs!F1560),FALSE,LOOKUP([2]ICSALabs!F1560,[1]Lookup!$A$6:$B$7))</f>
        <v>0</v>
      </c>
      <c r="D1560" s="45" t="b">
        <f>IF(ISBLANK([2]ICSALabs!G1560),FALSE,[2]ICSALabs!G1560)</f>
        <v>0</v>
      </c>
      <c r="E1560" s="45" t="str">
        <f>IF(NOT(ISBLANK([2]ICSALabs!D1560)),IF(OR(ISBLANK([2]ICSALabs!E1560),[2]ICSALabs!E1560="N/A"),"--no acb code",CONCATENATE([1]Lookup!F$1,A1560,[1]Lookup!G$1,B1560,[1]Lookup!H$1,H$1,[1]Lookup!I$1)),"--no attestation")</f>
        <v>--no attestation</v>
      </c>
      <c r="F1560" s="45" t="str">
        <f>IF(AND(NOT(ISBLANK([2]ICSALabs!G1560)),[2]ICSALabs!G1560&lt;&gt;"N/A"),IF(C1560="All",CONCATENATE([1]Lookup!F$2,D1560,[1]Lookup!G$2,B1560,[1]Lookup!H$2,H$1,[1]Lookup!I$2),CONCATENATE([1]Lookup!F$3,D1560,[1]Lookup!G$3,B1560,[1]Lookup!H$3)),"--no url")</f>
        <v>--no url</v>
      </c>
    </row>
    <row r="1561" spans="1:6" hidden="1" x14ac:dyDescent="0.25">
      <c r="A1561" s="45" t="b">
        <f>IF(ISBLANK([2]ICSALabs!D1561),FALSE,LOOKUP([2]ICSALabs!D1561,[1]Lookup!$A$2:$B$4))</f>
        <v>0</v>
      </c>
      <c r="B1561" s="45" t="b">
        <f>IF(ISBLANK([2]ICSALabs!E1561),FALSE,TRIM([2]ICSALabs!E1561))</f>
        <v>0</v>
      </c>
      <c r="C1561" s="45" t="b">
        <f>IF(ISBLANK([2]ICSALabs!F1561),FALSE,LOOKUP([2]ICSALabs!F1561,[1]Lookup!$A$6:$B$7))</f>
        <v>0</v>
      </c>
      <c r="D1561" s="45" t="b">
        <f>IF(ISBLANK([2]ICSALabs!G1561),FALSE,[2]ICSALabs!G1561)</f>
        <v>0</v>
      </c>
      <c r="E1561" s="45" t="str">
        <f>IF(NOT(ISBLANK([2]ICSALabs!D1561)),IF(OR(ISBLANK([2]ICSALabs!E1561),[2]ICSALabs!E1561="N/A"),"--no acb code",CONCATENATE([1]Lookup!F$1,A1561,[1]Lookup!G$1,B1561,[1]Lookup!H$1,H$1,[1]Lookup!I$1)),"--no attestation")</f>
        <v>--no attestation</v>
      </c>
      <c r="F1561" s="45" t="str">
        <f>IF(AND(NOT(ISBLANK([2]ICSALabs!G1561)),[2]ICSALabs!G1561&lt;&gt;"N/A"),IF(C1561="All",CONCATENATE([1]Lookup!F$2,D1561,[1]Lookup!G$2,B1561,[1]Lookup!H$2,H$1,[1]Lookup!I$2),CONCATENATE([1]Lookup!F$3,D1561,[1]Lookup!G$3,B1561,[1]Lookup!H$3)),"--no url")</f>
        <v>--no url</v>
      </c>
    </row>
    <row r="1562" spans="1:6" hidden="1" x14ac:dyDescent="0.25">
      <c r="A1562" s="45" t="b">
        <f>IF(ISBLANK([2]ICSALabs!D1562),FALSE,LOOKUP([2]ICSALabs!D1562,[1]Lookup!$A$2:$B$4))</f>
        <v>0</v>
      </c>
      <c r="B1562" s="45" t="b">
        <f>IF(ISBLANK([2]ICSALabs!E1562),FALSE,TRIM([2]ICSALabs!E1562))</f>
        <v>0</v>
      </c>
      <c r="C1562" s="45" t="b">
        <f>IF(ISBLANK([2]ICSALabs!F1562),FALSE,LOOKUP([2]ICSALabs!F1562,[1]Lookup!$A$6:$B$7))</f>
        <v>0</v>
      </c>
      <c r="D1562" s="45" t="b">
        <f>IF(ISBLANK([2]ICSALabs!G1562),FALSE,[2]ICSALabs!G1562)</f>
        <v>0</v>
      </c>
      <c r="E1562" s="45" t="str">
        <f>IF(NOT(ISBLANK([2]ICSALabs!D1562)),IF(OR(ISBLANK([2]ICSALabs!E1562),[2]ICSALabs!E1562="N/A"),"--no acb code",CONCATENATE([1]Lookup!F$1,A1562,[1]Lookup!G$1,B1562,[1]Lookup!H$1,H$1,[1]Lookup!I$1)),"--no attestation")</f>
        <v>--no attestation</v>
      </c>
      <c r="F1562" s="45" t="str">
        <f>IF(AND(NOT(ISBLANK([2]ICSALabs!G1562)),[2]ICSALabs!G1562&lt;&gt;"N/A"),IF(C1562="All",CONCATENATE([1]Lookup!F$2,D1562,[1]Lookup!G$2,B1562,[1]Lookup!H$2,H$1,[1]Lookup!I$2),CONCATENATE([1]Lookup!F$3,D1562,[1]Lookup!G$3,B1562,[1]Lookup!H$3)),"--no url")</f>
        <v>--no url</v>
      </c>
    </row>
    <row r="1563" spans="1:6" hidden="1" x14ac:dyDescent="0.25">
      <c r="A1563" s="45" t="b">
        <f>IF(ISBLANK([2]ICSALabs!D1563),FALSE,LOOKUP([2]ICSALabs!D1563,[1]Lookup!$A$2:$B$4))</f>
        <v>0</v>
      </c>
      <c r="B1563" s="45" t="b">
        <f>IF(ISBLANK([2]ICSALabs!E1563),FALSE,TRIM([2]ICSALabs!E1563))</f>
        <v>0</v>
      </c>
      <c r="C1563" s="45" t="b">
        <f>IF(ISBLANK([2]ICSALabs!F1563),FALSE,LOOKUP([2]ICSALabs!F1563,[1]Lookup!$A$6:$B$7))</f>
        <v>0</v>
      </c>
      <c r="D1563" s="45" t="b">
        <f>IF(ISBLANK([2]ICSALabs!G1563),FALSE,[2]ICSALabs!G1563)</f>
        <v>0</v>
      </c>
      <c r="E1563" s="45" t="str">
        <f>IF(NOT(ISBLANK([2]ICSALabs!D1563)),IF(OR(ISBLANK([2]ICSALabs!E1563),[2]ICSALabs!E1563="N/A"),"--no acb code",CONCATENATE([1]Lookup!F$1,A1563,[1]Lookup!G$1,B1563,[1]Lookup!H$1,H$1,[1]Lookup!I$1)),"--no attestation")</f>
        <v>--no attestation</v>
      </c>
      <c r="F1563" s="45" t="str">
        <f>IF(AND(NOT(ISBLANK([2]ICSALabs!G1563)),[2]ICSALabs!G1563&lt;&gt;"N/A"),IF(C1563="All",CONCATENATE([1]Lookup!F$2,D1563,[1]Lookup!G$2,B1563,[1]Lookup!H$2,H$1,[1]Lookup!I$2),CONCATENATE([1]Lookup!F$3,D1563,[1]Lookup!G$3,B1563,[1]Lookup!H$3)),"--no url")</f>
        <v>--no url</v>
      </c>
    </row>
    <row r="1564" spans="1:6" hidden="1" x14ac:dyDescent="0.25">
      <c r="A1564" s="45" t="b">
        <f>IF(ISBLANK([2]ICSALabs!D1564),FALSE,LOOKUP([2]ICSALabs!D1564,[1]Lookup!$A$2:$B$4))</f>
        <v>0</v>
      </c>
      <c r="B1564" s="45" t="b">
        <f>IF(ISBLANK([2]ICSALabs!E1564),FALSE,TRIM([2]ICSALabs!E1564))</f>
        <v>0</v>
      </c>
      <c r="C1564" s="45" t="b">
        <f>IF(ISBLANK([2]ICSALabs!F1564),FALSE,LOOKUP([2]ICSALabs!F1564,[1]Lookup!$A$6:$B$7))</f>
        <v>0</v>
      </c>
      <c r="D1564" s="45" t="b">
        <f>IF(ISBLANK([2]ICSALabs!G1564),FALSE,[2]ICSALabs!G1564)</f>
        <v>0</v>
      </c>
      <c r="E1564" s="45" t="str">
        <f>IF(NOT(ISBLANK([2]ICSALabs!D1564)),IF(OR(ISBLANK([2]ICSALabs!E1564),[2]ICSALabs!E1564="N/A"),"--no acb code",CONCATENATE([1]Lookup!F$1,A1564,[1]Lookup!G$1,B1564,[1]Lookup!H$1,H$1,[1]Lookup!I$1)),"--no attestation")</f>
        <v>--no attestation</v>
      </c>
      <c r="F1564" s="45" t="str">
        <f>IF(AND(NOT(ISBLANK([2]ICSALabs!G1564)),[2]ICSALabs!G1564&lt;&gt;"N/A"),IF(C1564="All",CONCATENATE([1]Lookup!F$2,D1564,[1]Lookup!G$2,B1564,[1]Lookup!H$2,H$1,[1]Lookup!I$2),CONCATENATE([1]Lookup!F$3,D1564,[1]Lookup!G$3,B1564,[1]Lookup!H$3)),"--no url")</f>
        <v>--no url</v>
      </c>
    </row>
    <row r="1565" spans="1:6" hidden="1" x14ac:dyDescent="0.25">
      <c r="A1565" s="45" t="b">
        <f>IF(ISBLANK([2]ICSALabs!D1565),FALSE,LOOKUP([2]ICSALabs!D1565,[1]Lookup!$A$2:$B$4))</f>
        <v>0</v>
      </c>
      <c r="B1565" s="45" t="b">
        <f>IF(ISBLANK([2]ICSALabs!E1565),FALSE,TRIM([2]ICSALabs!E1565))</f>
        <v>0</v>
      </c>
      <c r="C1565" s="45" t="b">
        <f>IF(ISBLANK([2]ICSALabs!F1565),FALSE,LOOKUP([2]ICSALabs!F1565,[1]Lookup!$A$6:$B$7))</f>
        <v>0</v>
      </c>
      <c r="D1565" s="45" t="b">
        <f>IF(ISBLANK([2]ICSALabs!G1565),FALSE,[2]ICSALabs!G1565)</f>
        <v>0</v>
      </c>
      <c r="E1565" s="45" t="str">
        <f>IF(NOT(ISBLANK([2]ICSALabs!D1565)),IF(OR(ISBLANK([2]ICSALabs!E1565),[2]ICSALabs!E1565="N/A"),"--no acb code",CONCATENATE([1]Lookup!F$1,A1565,[1]Lookup!G$1,B1565,[1]Lookup!H$1,H$1,[1]Lookup!I$1)),"--no attestation")</f>
        <v>--no attestation</v>
      </c>
      <c r="F1565" s="45" t="str">
        <f>IF(AND(NOT(ISBLANK([2]ICSALabs!G1565)),[2]ICSALabs!G1565&lt;&gt;"N/A"),IF(C1565="All",CONCATENATE([1]Lookup!F$2,D1565,[1]Lookup!G$2,B1565,[1]Lookup!H$2,H$1,[1]Lookup!I$2),CONCATENATE([1]Lookup!F$3,D1565,[1]Lookup!G$3,B1565,[1]Lookup!H$3)),"--no url")</f>
        <v>--no url</v>
      </c>
    </row>
    <row r="1566" spans="1:6" x14ac:dyDescent="0.25">
      <c r="A1566" s="45" t="str">
        <f>IF(ISBLANK([2]ICSALabs!D1566),FALSE,LOOKUP([2]ICSALabs!D1566,[1]Lookup!$A$2:$B$4))</f>
        <v>Affirmative</v>
      </c>
      <c r="B1566" s="45" t="str">
        <f>IF(ISBLANK([2]ICSALabs!E1566),FALSE,TRIM([2]ICSALabs!E1566))</f>
        <v>140366R00</v>
      </c>
      <c r="C1566" s="45" t="str">
        <f>IF(ISBLANK([2]ICSALabs!F1566),FALSE,LOOKUP([2]ICSALabs!F1566,[1]Lookup!$A$6:$B$7))</f>
        <v>All</v>
      </c>
      <c r="D1566" s="45" t="str">
        <f>IF(ISBLANK([2]ICSALabs!G1566),FALSE,[2]ICSALabs!G1566)</f>
        <v>http://www.imedcore.com/mudisclosure.html</v>
      </c>
      <c r="E1566" s="45" t="str">
        <f>IF(NOT(ISBLANK([2]ICSALabs!D1566)),IF(OR(ISBLANK([2]ICSALabs!E1566),[2]ICSALabs!E1566="N/A"),"--no acb code",CONCATENATE([1]Lookup!F$1,A1566,[1]Lookup!G$1,B1566,[1]Lookup!H$1,H$1,[1]Lookup!I$1)),"--no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'140366R00' and cb."name" = 'ICSA Labs' and cp.product_version_id = pv.product_version_id and pv.product_id = p.product_id and p.vendor_id = vend.vendor_id;</v>
      </c>
      <c r="F1566" s="45" t="str">
        <f>IF(AND(NOT(ISBLANK([2]ICSALabs!G1566)),[2]ICSALabs!G1566&lt;&gt;"N/A"),IF(C1566="All",CONCATENATE([1]Lookup!F$2,D1566,[1]Lookup!G$2,B1566,[1]Lookup!H$2,H$1,[1]Lookup!I$2),CONCATENATE([1]Lookup!F$3,D1566,[1]Lookup!G$3,B1566,[1]Lookup!H$3)),"--no url")</f>
        <v>update openchpl.certified_product as cp set transparency_attestation_url = 'http://www.imedcore.com/mudisclosure.html' from (select certified_product_id from (select vend.vendor_code from openchpl.certified_product as cp, openchpl.product_version as pv, openchpl.product as p, openchpl.vendor as vend where cp.acb_certification_id = '140366R00'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67" spans="1:6" hidden="1" x14ac:dyDescent="0.25">
      <c r="A1567" s="45" t="b">
        <f>IF(ISBLANK([2]ICSALabs!D1567),FALSE,LOOKUP([2]ICSALabs!D1567,[1]Lookup!$A$2:$B$4))</f>
        <v>0</v>
      </c>
      <c r="B1567" s="45" t="b">
        <f>IF(ISBLANK([2]ICSALabs!E1567),FALSE,TRIM([2]ICSALabs!E1567))</f>
        <v>0</v>
      </c>
      <c r="C1567" s="45" t="b">
        <f>IF(ISBLANK([2]ICSALabs!F1567),FALSE,LOOKUP([2]ICSALabs!F1567,[1]Lookup!$A$6:$B$7))</f>
        <v>0</v>
      </c>
      <c r="D1567" s="45" t="b">
        <f>IF(ISBLANK([2]ICSALabs!G1567),FALSE,[2]ICSALabs!G1567)</f>
        <v>0</v>
      </c>
      <c r="E1567" s="45" t="str">
        <f>IF(NOT(ISBLANK([2]ICSALabs!D1567)),IF(OR(ISBLANK([2]ICSALabs!E1567),[2]ICSALabs!E1567="N/A"),"--no acb code",CONCATENATE([1]Lookup!F$1,A1567,[1]Lookup!G$1,B1567,[1]Lookup!H$1,H$1,[1]Lookup!I$1)),"--no attestation")</f>
        <v>--no attestation</v>
      </c>
      <c r="F1567" s="45" t="str">
        <f>IF(AND(NOT(ISBLANK([2]ICSALabs!G1567)),[2]ICSALabs!G1567&lt;&gt;"N/A"),IF(C1567="All",CONCATENATE([1]Lookup!F$2,D1567,[1]Lookup!G$2,B1567,[1]Lookup!H$2,H$1,[1]Lookup!I$2),CONCATENATE([1]Lookup!F$3,D1567,[1]Lookup!G$3,B1567,[1]Lookup!H$3)),"--no url")</f>
        <v>--no url</v>
      </c>
    </row>
    <row r="1568" spans="1:6" hidden="1" x14ac:dyDescent="0.25">
      <c r="A1568" s="45" t="b">
        <f>IF(ISBLANK([2]ICSALabs!D1568),FALSE,LOOKUP([2]ICSALabs!D1568,[1]Lookup!$A$2:$B$4))</f>
        <v>0</v>
      </c>
      <c r="B1568" s="45" t="b">
        <f>IF(ISBLANK([2]ICSALabs!E1568),FALSE,TRIM([2]ICSALabs!E1568))</f>
        <v>0</v>
      </c>
      <c r="C1568" s="45" t="b">
        <f>IF(ISBLANK([2]ICSALabs!F1568),FALSE,LOOKUP([2]ICSALabs!F1568,[1]Lookup!$A$6:$B$7))</f>
        <v>0</v>
      </c>
      <c r="D1568" s="45" t="b">
        <f>IF(ISBLANK([2]ICSALabs!G1568),FALSE,[2]ICSALabs!G1568)</f>
        <v>0</v>
      </c>
      <c r="E1568" s="45" t="str">
        <f>IF(NOT(ISBLANK([2]ICSALabs!D1568)),IF(OR(ISBLANK([2]ICSALabs!E1568),[2]ICSALabs!E1568="N/A"),"--no acb code",CONCATENATE([1]Lookup!F$1,A1568,[1]Lookup!G$1,B1568,[1]Lookup!H$1,H$1,[1]Lookup!I$1)),"--no attestation")</f>
        <v>--no attestation</v>
      </c>
      <c r="F1568" s="45" t="str">
        <f>IF(AND(NOT(ISBLANK([2]ICSALabs!G1568)),[2]ICSALabs!G1568&lt;&gt;"N/A"),IF(C1568="All",CONCATENATE([1]Lookup!F$2,D1568,[1]Lookup!G$2,B1568,[1]Lookup!H$2,H$1,[1]Lookup!I$2),CONCATENATE([1]Lookup!F$3,D1568,[1]Lookup!G$3,B1568,[1]Lookup!H$3)),"--no url")</f>
        <v>--no url</v>
      </c>
    </row>
    <row r="1569" spans="1:6" hidden="1" x14ac:dyDescent="0.25">
      <c r="A1569" s="45" t="b">
        <f>IF(ISBLANK([2]ICSALabs!D1569),FALSE,LOOKUP([2]ICSALabs!D1569,[1]Lookup!$A$2:$B$4))</f>
        <v>0</v>
      </c>
      <c r="B1569" s="45" t="b">
        <f>IF(ISBLANK([2]ICSALabs!E1569),FALSE,TRIM([2]ICSALabs!E1569))</f>
        <v>0</v>
      </c>
      <c r="C1569" s="45" t="b">
        <f>IF(ISBLANK([2]ICSALabs!F1569),FALSE,LOOKUP([2]ICSALabs!F1569,[1]Lookup!$A$6:$B$7))</f>
        <v>0</v>
      </c>
      <c r="D1569" s="45" t="b">
        <f>IF(ISBLANK([2]ICSALabs!G1569),FALSE,[2]ICSALabs!G1569)</f>
        <v>0</v>
      </c>
      <c r="E1569" s="45" t="str">
        <f>IF(NOT(ISBLANK([2]ICSALabs!D1569)),IF(OR(ISBLANK([2]ICSALabs!E1569),[2]ICSALabs!E1569="N/A"),"--no acb code",CONCATENATE([1]Lookup!F$1,A1569,[1]Lookup!G$1,B1569,[1]Lookup!H$1,H$1,[1]Lookup!I$1)),"--no attestation")</f>
        <v>--no attestation</v>
      </c>
      <c r="F1569" s="45" t="str">
        <f>IF(AND(NOT(ISBLANK([2]ICSALabs!G1569)),[2]ICSALabs!G1569&lt;&gt;"N/A"),IF(C1569="All",CONCATENATE([1]Lookup!F$2,D1569,[1]Lookup!G$2,B1569,[1]Lookup!H$2,H$1,[1]Lookup!I$2),CONCATENATE([1]Lookup!F$3,D1569,[1]Lookup!G$3,B1569,[1]Lookup!H$3)),"--no url")</f>
        <v>--no url</v>
      </c>
    </row>
    <row r="1570" spans="1:6" x14ac:dyDescent="0.25">
      <c r="A1570" s="45" t="str">
        <f>IF(ISBLANK([2]ICSALabs!D1570),FALSE,LOOKUP([2]ICSALabs!D1570,[1]Lookup!$A$2:$B$4))</f>
        <v>Affirmative</v>
      </c>
      <c r="B1570" s="45" t="str">
        <f>IF(ISBLANK([2]ICSALabs!E1570),FALSE,TRIM([2]ICSALabs!E1570))</f>
        <v>140322R00</v>
      </c>
      <c r="C1570" s="45" t="b">
        <f>IF(ISBLANK([2]ICSALabs!F1570),FALSE,LOOKUP([2]ICSALabs!F1570,[1]Lookup!$A$6:$B$7))</f>
        <v>0</v>
      </c>
      <c r="D1570" s="45" t="b">
        <f>IF(ISBLANK([2]ICSALabs!G1570),FALSE,[2]ICSALabs!G1570)</f>
        <v>0</v>
      </c>
      <c r="E1570" s="45" t="str">
        <f>IF(NOT(ISBLANK([2]ICSALabs!D1570)),IF(OR(ISBLANK([2]ICSALabs!E1570),[2]ICSALabs!E1570="N/A"),"--no acb code",CONCATENATE([1]Lookup!F$1,A1570,[1]Lookup!G$1,B1570,[1]Lookup!H$1,H$1,[1]Lookup!I$1)),"--no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'140322R00' and cb."name" = 'ICSA Labs' and cp.product_version_id = pv.product_version_id and pv.product_id = p.product_id and p.vendor_id = vend.vendor_id;</v>
      </c>
      <c r="F1570" s="45" t="str">
        <f>IF(AND(NOT(ISBLANK([2]ICSALabs!G1570)),[2]ICSALabs!G1570&lt;&gt;"N/A"),IF(C1570="All",CONCATENATE([1]Lookup!F$2,D1570,[1]Lookup!G$2,B1570,[1]Lookup!H$2,H$1,[1]Lookup!I$2),CONCATENATE([1]Lookup!F$3,D1570,[1]Lookup!G$3,B1570,[1]Lookup!H$3)),"--no url")</f>
        <v>--no url</v>
      </c>
    </row>
    <row r="1571" spans="1:6" x14ac:dyDescent="0.25">
      <c r="A1571" s="45" t="str">
        <f>IF(ISBLANK([2]ICSALabs!D1571),FALSE,LOOKUP([2]ICSALabs!D1571,[1]Lookup!$A$2:$B$4))</f>
        <v>Affirmative</v>
      </c>
      <c r="B1571" s="45" t="str">
        <f>IF(ISBLANK([2]ICSALabs!E1571),FALSE,TRIM([2]ICSALabs!E1571))</f>
        <v>130093R00</v>
      </c>
      <c r="C1571" s="45" t="str">
        <f>IF(ISBLANK([2]ICSALabs!F1571),FALSE,LOOKUP([2]ICSALabs!F1571,[1]Lookup!$A$6:$B$7))</f>
        <v>All</v>
      </c>
      <c r="D1571" s="45" t="str">
        <f>IF(ISBLANK([2]ICSALabs!G1571),FALSE,[2]ICSALabs!G1571)</f>
        <v>http://ipatientcare.com/meaningful-use-transparency-and-disclosure-statement/</v>
      </c>
      <c r="E1571" s="45" t="str">
        <f>IF(NOT(ISBLANK([2]ICSALabs!D1571)),IF(OR(ISBLANK([2]ICSALabs!E1571),[2]ICSALabs!E1571="N/A"),"--no acb code",CONCATENATE([1]Lookup!F$1,A1571,[1]Lookup!G$1,B1571,[1]Lookup!H$1,H$1,[1]Lookup!I$1)),"--no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'130093R00' and cb."name" = 'ICSA Labs' and cp.product_version_id = pv.product_version_id and pv.product_id = p.product_id and p.vendor_id = vend.vendor_id;</v>
      </c>
      <c r="F1571" s="45" t="str">
        <f>IF(AND(NOT(ISBLANK([2]ICSALabs!G1571)),[2]ICSALabs!G1571&lt;&gt;"N/A"),IF(C1571="All",CONCATENATE([1]Lookup!F$2,D1571,[1]Lookup!G$2,B1571,[1]Lookup!H$2,H$1,[1]Lookup!I$2),CONCATENATE([1]Lookup!F$3,D1571,[1]Lookup!G$3,B1571,[1]Lookup!H$3)),"--no url")</f>
        <v>update openchpl.certified_product as cp set transparency_attestation_url = 'http://ipatientcare.com/meaningful-use-transparency-and-disclosure-statement/' from (select certified_product_id from (select vend.vendor_code from openchpl.certified_product as cp, openchpl.product_version as pv, openchpl.product as p, openchpl.vendor as vend where cp.acb_certification_id = '130093R00'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72" spans="1:6" hidden="1" x14ac:dyDescent="0.25">
      <c r="A1572" s="45" t="b">
        <f>IF(ISBLANK([2]ICSALabs!D1572),FALSE,LOOKUP([2]ICSALabs!D1572,[1]Lookup!$A$2:$B$4))</f>
        <v>0</v>
      </c>
      <c r="B1572" s="45" t="b">
        <f>IF(ISBLANK([2]ICSALabs!E1572),FALSE,TRIM([2]ICSALabs!E1572))</f>
        <v>0</v>
      </c>
      <c r="C1572" s="45" t="b">
        <f>IF(ISBLANK([2]ICSALabs!F1572),FALSE,LOOKUP([2]ICSALabs!F1572,[1]Lookup!$A$6:$B$7))</f>
        <v>0</v>
      </c>
      <c r="D1572" s="45" t="b">
        <f>IF(ISBLANK([2]ICSALabs!G1572),FALSE,[2]ICSALabs!G1572)</f>
        <v>0</v>
      </c>
      <c r="E1572" s="45" t="str">
        <f>IF(NOT(ISBLANK([2]ICSALabs!D1572)),IF(OR(ISBLANK([2]ICSALabs!E1572),[2]ICSALabs!E1572="N/A"),"--no acb code",CONCATENATE([1]Lookup!F$1,A1572,[1]Lookup!G$1,B1572,[1]Lookup!H$1,H$1,[1]Lookup!I$1)),"--no attestation")</f>
        <v>--no attestation</v>
      </c>
      <c r="F1572" s="45" t="str">
        <f>IF(AND(NOT(ISBLANK([2]ICSALabs!G1572)),[2]ICSALabs!G1572&lt;&gt;"N/A"),IF(C1572="All",CONCATENATE([1]Lookup!F$2,D1572,[1]Lookup!G$2,B1572,[1]Lookup!H$2,H$1,[1]Lookup!I$2),CONCATENATE([1]Lookup!F$3,D1572,[1]Lookup!G$3,B1572,[1]Lookup!H$3)),"--no url")</f>
        <v>--no url</v>
      </c>
    </row>
    <row r="1573" spans="1:6" hidden="1" x14ac:dyDescent="0.25">
      <c r="A1573" s="45" t="b">
        <f>IF(ISBLANK([2]ICSALabs!D1573),FALSE,LOOKUP([2]ICSALabs!D1573,[1]Lookup!$A$2:$B$4))</f>
        <v>0</v>
      </c>
      <c r="B1573" s="45" t="b">
        <f>IF(ISBLANK([2]ICSALabs!E1573),FALSE,TRIM([2]ICSALabs!E1573))</f>
        <v>0</v>
      </c>
      <c r="C1573" s="45" t="b">
        <f>IF(ISBLANK([2]ICSALabs!F1573),FALSE,LOOKUP([2]ICSALabs!F1573,[1]Lookup!$A$6:$B$7))</f>
        <v>0</v>
      </c>
      <c r="D1573" s="45" t="b">
        <f>IF(ISBLANK([2]ICSALabs!G1573),FALSE,[2]ICSALabs!G1573)</f>
        <v>0</v>
      </c>
      <c r="E1573" s="45" t="str">
        <f>IF(NOT(ISBLANK([2]ICSALabs!D1573)),IF(OR(ISBLANK([2]ICSALabs!E1573),[2]ICSALabs!E1573="N/A"),"--no acb code",CONCATENATE([1]Lookup!F$1,A1573,[1]Lookup!G$1,B1573,[1]Lookup!H$1,H$1,[1]Lookup!I$1)),"--no attestation")</f>
        <v>--no attestation</v>
      </c>
      <c r="F1573" s="45" t="str">
        <f>IF(AND(NOT(ISBLANK([2]ICSALabs!G1573)),[2]ICSALabs!G1573&lt;&gt;"N/A"),IF(C1573="All",CONCATENATE([1]Lookup!F$2,D1573,[1]Lookup!G$2,B1573,[1]Lookup!H$2,H$1,[1]Lookup!I$2),CONCATENATE([1]Lookup!F$3,D1573,[1]Lookup!G$3,B1573,[1]Lookup!H$3)),"--no url")</f>
        <v>--no url</v>
      </c>
    </row>
    <row r="1574" spans="1:6" hidden="1" x14ac:dyDescent="0.25">
      <c r="A1574" s="45" t="b">
        <f>IF(ISBLANK([2]ICSALabs!D1574),FALSE,LOOKUP([2]ICSALabs!D1574,[1]Lookup!$A$2:$B$4))</f>
        <v>0</v>
      </c>
      <c r="B1574" s="45" t="b">
        <f>IF(ISBLANK([2]ICSALabs!E1574),FALSE,TRIM([2]ICSALabs!E1574))</f>
        <v>0</v>
      </c>
      <c r="C1574" s="45" t="b">
        <f>IF(ISBLANK([2]ICSALabs!F1574),FALSE,LOOKUP([2]ICSALabs!F1574,[1]Lookup!$A$6:$B$7))</f>
        <v>0</v>
      </c>
      <c r="D1574" s="45" t="b">
        <f>IF(ISBLANK([2]ICSALabs!G1574),FALSE,[2]ICSALabs!G1574)</f>
        <v>0</v>
      </c>
      <c r="E1574" s="45" t="str">
        <f>IF(NOT(ISBLANK([2]ICSALabs!D1574)),IF(OR(ISBLANK([2]ICSALabs!E1574),[2]ICSALabs!E1574="N/A"),"--no acb code",CONCATENATE([1]Lookup!F$1,A1574,[1]Lookup!G$1,B1574,[1]Lookup!H$1,H$1,[1]Lookup!I$1)),"--no attestation")</f>
        <v>--no attestation</v>
      </c>
      <c r="F1574" s="45" t="str">
        <f>IF(AND(NOT(ISBLANK([2]ICSALabs!G1574)),[2]ICSALabs!G1574&lt;&gt;"N/A"),IF(C1574="All",CONCATENATE([1]Lookup!F$2,D1574,[1]Lookup!G$2,B1574,[1]Lookup!H$2,H$1,[1]Lookup!I$2),CONCATENATE([1]Lookup!F$3,D1574,[1]Lookup!G$3,B1574,[1]Lookup!H$3)),"--no url")</f>
        <v>--no url</v>
      </c>
    </row>
    <row r="1575" spans="1:6" hidden="1" x14ac:dyDescent="0.25">
      <c r="A1575" s="45" t="b">
        <f>IF(ISBLANK([2]ICSALabs!D1575),FALSE,LOOKUP([2]ICSALabs!D1575,[1]Lookup!$A$2:$B$4))</f>
        <v>0</v>
      </c>
      <c r="B1575" s="45" t="b">
        <f>IF(ISBLANK([2]ICSALabs!E1575),FALSE,TRIM([2]ICSALabs!E1575))</f>
        <v>0</v>
      </c>
      <c r="C1575" s="45" t="b">
        <f>IF(ISBLANK([2]ICSALabs!F1575),FALSE,LOOKUP([2]ICSALabs!F1575,[1]Lookup!$A$6:$B$7))</f>
        <v>0</v>
      </c>
      <c r="D1575" s="45" t="b">
        <f>IF(ISBLANK([2]ICSALabs!G1575),FALSE,[2]ICSALabs!G1575)</f>
        <v>0</v>
      </c>
      <c r="E1575" s="45" t="str">
        <f>IF(NOT(ISBLANK([2]ICSALabs!D1575)),IF(OR(ISBLANK([2]ICSALabs!E1575),[2]ICSALabs!E1575="N/A"),"--no acb code",CONCATENATE([1]Lookup!F$1,A1575,[1]Lookup!G$1,B1575,[1]Lookup!H$1,H$1,[1]Lookup!I$1)),"--no attestation")</f>
        <v>--no attestation</v>
      </c>
      <c r="F1575" s="45" t="str">
        <f>IF(AND(NOT(ISBLANK([2]ICSALabs!G1575)),[2]ICSALabs!G1575&lt;&gt;"N/A"),IF(C1575="All",CONCATENATE([1]Lookup!F$2,D1575,[1]Lookup!G$2,B1575,[1]Lookup!H$2,H$1,[1]Lookup!I$2),CONCATENATE([1]Lookup!F$3,D1575,[1]Lookup!G$3,B1575,[1]Lookup!H$3)),"--no url")</f>
        <v>--no url</v>
      </c>
    </row>
    <row r="1576" spans="1:6" hidden="1" x14ac:dyDescent="0.25">
      <c r="A1576" s="45" t="b">
        <f>IF(ISBLANK([2]ICSALabs!D1576),FALSE,LOOKUP([2]ICSALabs!D1576,[1]Lookup!$A$2:$B$4))</f>
        <v>0</v>
      </c>
      <c r="B1576" s="45" t="b">
        <f>IF(ISBLANK([2]ICSALabs!E1576),FALSE,TRIM([2]ICSALabs!E1576))</f>
        <v>0</v>
      </c>
      <c r="C1576" s="45" t="b">
        <f>IF(ISBLANK([2]ICSALabs!F1576),FALSE,LOOKUP([2]ICSALabs!F1576,[1]Lookup!$A$6:$B$7))</f>
        <v>0</v>
      </c>
      <c r="D1576" s="45" t="b">
        <f>IF(ISBLANK([2]ICSALabs!G1576),FALSE,[2]ICSALabs!G1576)</f>
        <v>0</v>
      </c>
      <c r="E1576" s="45" t="str">
        <f>IF(NOT(ISBLANK([2]ICSALabs!D1576)),IF(OR(ISBLANK([2]ICSALabs!E1576),[2]ICSALabs!E1576="N/A"),"--no acb code",CONCATENATE([1]Lookup!F$1,A1576,[1]Lookup!G$1,B1576,[1]Lookup!H$1,H$1,[1]Lookup!I$1)),"--no attestation")</f>
        <v>--no attestation</v>
      </c>
      <c r="F1576" s="45" t="str">
        <f>IF(AND(NOT(ISBLANK([2]ICSALabs!G1576)),[2]ICSALabs!G1576&lt;&gt;"N/A"),IF(C1576="All",CONCATENATE([1]Lookup!F$2,D1576,[1]Lookup!G$2,B1576,[1]Lookup!H$2,H$1,[1]Lookup!I$2),CONCATENATE([1]Lookup!F$3,D1576,[1]Lookup!G$3,B1576,[1]Lookup!H$3)),"--no url")</f>
        <v>--no url</v>
      </c>
    </row>
    <row r="1577" spans="1:6" hidden="1" x14ac:dyDescent="0.25">
      <c r="A1577" s="45" t="b">
        <f>IF(ISBLANK([2]ICSALabs!D1577),FALSE,LOOKUP([2]ICSALabs!D1577,[1]Lookup!$A$2:$B$4))</f>
        <v>0</v>
      </c>
      <c r="B1577" s="45" t="b">
        <f>IF(ISBLANK([2]ICSALabs!E1577),FALSE,TRIM([2]ICSALabs!E1577))</f>
        <v>0</v>
      </c>
      <c r="C1577" s="45" t="b">
        <f>IF(ISBLANK([2]ICSALabs!F1577),FALSE,LOOKUP([2]ICSALabs!F1577,[1]Lookup!$A$6:$B$7))</f>
        <v>0</v>
      </c>
      <c r="D1577" s="45" t="b">
        <f>IF(ISBLANK([2]ICSALabs!G1577),FALSE,[2]ICSALabs!G1577)</f>
        <v>0</v>
      </c>
      <c r="E1577" s="45" t="str">
        <f>IF(NOT(ISBLANK([2]ICSALabs!D1577)),IF(OR(ISBLANK([2]ICSALabs!E1577),[2]ICSALabs!E1577="N/A"),"--no acb code",CONCATENATE([1]Lookup!F$1,A1577,[1]Lookup!G$1,B1577,[1]Lookup!H$1,H$1,[1]Lookup!I$1)),"--no attestation")</f>
        <v>--no attestation</v>
      </c>
      <c r="F1577" s="45" t="str">
        <f>IF(AND(NOT(ISBLANK([2]ICSALabs!G1577)),[2]ICSALabs!G1577&lt;&gt;"N/A"),IF(C1577="All",CONCATENATE([1]Lookup!F$2,D1577,[1]Lookup!G$2,B1577,[1]Lookup!H$2,H$1,[1]Lookup!I$2),CONCATENATE([1]Lookup!F$3,D1577,[1]Lookup!G$3,B1577,[1]Lookup!H$3)),"--no url")</f>
        <v>--no url</v>
      </c>
    </row>
    <row r="1578" spans="1:6" hidden="1" x14ac:dyDescent="0.25">
      <c r="A1578" s="45" t="b">
        <f>IF(ISBLANK([2]ICSALabs!D1578),FALSE,LOOKUP([2]ICSALabs!D1578,[1]Lookup!$A$2:$B$4))</f>
        <v>0</v>
      </c>
      <c r="B1578" s="45" t="b">
        <f>IF(ISBLANK([2]ICSALabs!E1578),FALSE,TRIM([2]ICSALabs!E1578))</f>
        <v>0</v>
      </c>
      <c r="C1578" s="45" t="b">
        <f>IF(ISBLANK([2]ICSALabs!F1578),FALSE,LOOKUP([2]ICSALabs!F1578,[1]Lookup!$A$6:$B$7))</f>
        <v>0</v>
      </c>
      <c r="D1578" s="45" t="b">
        <f>IF(ISBLANK([2]ICSALabs!G1578),FALSE,[2]ICSALabs!G1578)</f>
        <v>0</v>
      </c>
      <c r="E1578" s="45" t="str">
        <f>IF(NOT(ISBLANK([2]ICSALabs!D1578)),IF(OR(ISBLANK([2]ICSALabs!E1578),[2]ICSALabs!E1578="N/A"),"--no acb code",CONCATENATE([1]Lookup!F$1,A1578,[1]Lookup!G$1,B1578,[1]Lookup!H$1,H$1,[1]Lookup!I$1)),"--no attestation")</f>
        <v>--no attestation</v>
      </c>
      <c r="F1578" s="45" t="str">
        <f>IF(AND(NOT(ISBLANK([2]ICSALabs!G1578)),[2]ICSALabs!G1578&lt;&gt;"N/A"),IF(C1578="All",CONCATENATE([1]Lookup!F$2,D1578,[1]Lookup!G$2,B1578,[1]Lookup!H$2,H$1,[1]Lookup!I$2),CONCATENATE([1]Lookup!F$3,D1578,[1]Lookup!G$3,B1578,[1]Lookup!H$3)),"--no url")</f>
        <v>--no url</v>
      </c>
    </row>
    <row r="1579" spans="1:6" hidden="1" x14ac:dyDescent="0.25">
      <c r="A1579" s="45" t="b">
        <f>IF(ISBLANK([2]ICSALabs!D1579),FALSE,LOOKUP([2]ICSALabs!D1579,[1]Lookup!$A$2:$B$4))</f>
        <v>0</v>
      </c>
      <c r="B1579" s="45" t="b">
        <f>IF(ISBLANK([2]ICSALabs!E1579),FALSE,TRIM([2]ICSALabs!E1579))</f>
        <v>0</v>
      </c>
      <c r="C1579" s="45" t="b">
        <f>IF(ISBLANK([2]ICSALabs!F1579),FALSE,LOOKUP([2]ICSALabs!F1579,[1]Lookup!$A$6:$B$7))</f>
        <v>0</v>
      </c>
      <c r="D1579" s="45" t="b">
        <f>IF(ISBLANK([2]ICSALabs!G1579),FALSE,[2]ICSALabs!G1579)</f>
        <v>0</v>
      </c>
      <c r="E1579" s="45" t="str">
        <f>IF(NOT(ISBLANK([2]ICSALabs!D1579)),IF(OR(ISBLANK([2]ICSALabs!E1579),[2]ICSALabs!E1579="N/A"),"--no acb code",CONCATENATE([1]Lookup!F$1,A1579,[1]Lookup!G$1,B1579,[1]Lookup!H$1,H$1,[1]Lookup!I$1)),"--no attestation")</f>
        <v>--no attestation</v>
      </c>
      <c r="F1579" s="45" t="str">
        <f>IF(AND(NOT(ISBLANK([2]ICSALabs!G1579)),[2]ICSALabs!G1579&lt;&gt;"N/A"),IF(C1579="All",CONCATENATE([1]Lookup!F$2,D1579,[1]Lookup!G$2,B1579,[1]Lookup!H$2,H$1,[1]Lookup!I$2),CONCATENATE([1]Lookup!F$3,D1579,[1]Lookup!G$3,B1579,[1]Lookup!H$3)),"--no url")</f>
        <v>--no url</v>
      </c>
    </row>
    <row r="1580" spans="1:6" hidden="1" x14ac:dyDescent="0.25">
      <c r="A1580" s="45" t="b">
        <f>IF(ISBLANK([2]ICSALabs!D1580),FALSE,LOOKUP([2]ICSALabs!D1580,[1]Lookup!$A$2:$B$4))</f>
        <v>0</v>
      </c>
      <c r="B1580" s="45" t="b">
        <f>IF(ISBLANK([2]ICSALabs!E1580),FALSE,TRIM([2]ICSALabs!E1580))</f>
        <v>0</v>
      </c>
      <c r="C1580" s="45" t="b">
        <f>IF(ISBLANK([2]ICSALabs!F1580),FALSE,LOOKUP([2]ICSALabs!F1580,[1]Lookup!$A$6:$B$7))</f>
        <v>0</v>
      </c>
      <c r="D1580" s="45" t="b">
        <f>IF(ISBLANK([2]ICSALabs!G1580),FALSE,[2]ICSALabs!G1580)</f>
        <v>0</v>
      </c>
      <c r="E1580" s="45" t="str">
        <f>IF(NOT(ISBLANK([2]ICSALabs!D1580)),IF(OR(ISBLANK([2]ICSALabs!E1580),[2]ICSALabs!E1580="N/A"),"--no acb code",CONCATENATE([1]Lookup!F$1,A1580,[1]Lookup!G$1,B1580,[1]Lookup!H$1,H$1,[1]Lookup!I$1)),"--no attestation")</f>
        <v>--no attestation</v>
      </c>
      <c r="F1580" s="45" t="str">
        <f>IF(AND(NOT(ISBLANK([2]ICSALabs!G1580)),[2]ICSALabs!G1580&lt;&gt;"N/A"),IF(C1580="All",CONCATENATE([1]Lookup!F$2,D1580,[1]Lookup!G$2,B1580,[1]Lookup!H$2,H$1,[1]Lookup!I$2),CONCATENATE([1]Lookup!F$3,D1580,[1]Lookup!G$3,B1580,[1]Lookup!H$3)),"--no url")</f>
        <v>--no url</v>
      </c>
    </row>
    <row r="1581" spans="1:6" x14ac:dyDescent="0.25">
      <c r="A1581" s="45" t="str">
        <f>IF(ISBLANK([2]ICSALabs!D1581),FALSE,LOOKUP([2]ICSALabs!D1581,[1]Lookup!$A$2:$B$4))</f>
        <v>Affirmative</v>
      </c>
      <c r="B1581" s="45" t="str">
        <f>IF(ISBLANK([2]ICSALabs!E1581),FALSE,TRIM([2]ICSALabs!E1581))</f>
        <v>140088R00</v>
      </c>
      <c r="C1581" s="45" t="str">
        <f>IF(ISBLANK([2]ICSALabs!F1581),FALSE,LOOKUP([2]ICSALabs!F1581,[1]Lookup!$A$6:$B$7))</f>
        <v>All</v>
      </c>
      <c r="D1581" s="45" t="str">
        <f>IF(ISBLANK([2]ICSALabs!G1581),FALSE,[2]ICSALabs!G1581)</f>
        <v>https://app.myhelo.com/#/privacy_agreement</v>
      </c>
      <c r="E1581" s="45" t="str">
        <f>IF(NOT(ISBLANK([2]ICSALabs!D1581)),IF(OR(ISBLANK([2]ICSALabs!E1581),[2]ICSALabs!E1581="N/A"),"--no acb code",CONCATENATE([1]Lookup!F$1,A1581,[1]Lookup!G$1,B1581,[1]Lookup!H$1,H$1,[1]Lookup!I$1)),"--no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'140088R00' and cb."name" = 'ICSA Labs' and cp.product_version_id = pv.product_version_id and pv.product_id = p.product_id and p.vendor_id = vend.vendor_id;</v>
      </c>
      <c r="F1581" s="45" t="str">
        <f>IF(AND(NOT(ISBLANK([2]ICSALabs!G1581)),[2]ICSALabs!G1581&lt;&gt;"N/A"),IF(C1581="All",CONCATENATE([1]Lookup!F$2,D1581,[1]Lookup!G$2,B1581,[1]Lookup!H$2,H$1,[1]Lookup!I$2),CONCATENATE([1]Lookup!F$3,D1581,[1]Lookup!G$3,B1581,[1]Lookup!H$3)),"--no url")</f>
        <v>update openchpl.certified_product as cp set transparency_attestation_url = 'https://app.myhelo.com/#/privacy_agreement' from (select certified_product_id from (select vend.vendor_code from openchpl.certified_product as cp, openchpl.product_version as pv, openchpl.product as p, openchpl.vendor as vend where cp.acb_certification_id = '140088R00'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82" spans="1:6" hidden="1" x14ac:dyDescent="0.25">
      <c r="A1582" s="45" t="b">
        <f>IF(ISBLANK([2]ICSALabs!D1582),FALSE,LOOKUP([2]ICSALabs!D1582,[1]Lookup!$A$2:$B$4))</f>
        <v>0</v>
      </c>
      <c r="B1582" s="45" t="b">
        <f>IF(ISBLANK([2]ICSALabs!E1582),FALSE,TRIM([2]ICSALabs!E1582))</f>
        <v>0</v>
      </c>
      <c r="C1582" s="45" t="b">
        <f>IF(ISBLANK([2]ICSALabs!F1582),FALSE,LOOKUP([2]ICSALabs!F1582,[1]Lookup!$A$6:$B$7))</f>
        <v>0</v>
      </c>
      <c r="D1582" s="45" t="b">
        <f>IF(ISBLANK([2]ICSALabs!G1582),FALSE,[2]ICSALabs!G1582)</f>
        <v>0</v>
      </c>
      <c r="E1582" s="45" t="str">
        <f>IF(NOT(ISBLANK([2]ICSALabs!D1582)),IF(OR(ISBLANK([2]ICSALabs!E1582),[2]ICSALabs!E1582="N/A"),"--no acb code",CONCATENATE([1]Lookup!F$1,A1582,[1]Lookup!G$1,B1582,[1]Lookup!H$1,H$1,[1]Lookup!I$1)),"--no attestation")</f>
        <v>--no attestation</v>
      </c>
      <c r="F1582" s="45" t="str">
        <f>IF(AND(NOT(ISBLANK([2]ICSALabs!G1582)),[2]ICSALabs!G1582&lt;&gt;"N/A"),IF(C1582="All",CONCATENATE([1]Lookup!F$2,D1582,[1]Lookup!G$2,B1582,[1]Lookup!H$2,H$1,[1]Lookup!I$2),CONCATENATE([1]Lookup!F$3,D1582,[1]Lookup!G$3,B1582,[1]Lookup!H$3)),"--no url")</f>
        <v>--no url</v>
      </c>
    </row>
    <row r="1583" spans="1:6" hidden="1" x14ac:dyDescent="0.25">
      <c r="A1583" s="45" t="b">
        <f>IF(ISBLANK([2]ICSALabs!D1583),FALSE,LOOKUP([2]ICSALabs!D1583,[1]Lookup!$A$2:$B$4))</f>
        <v>0</v>
      </c>
      <c r="B1583" s="45" t="b">
        <f>IF(ISBLANK([2]ICSALabs!E1583),FALSE,TRIM([2]ICSALabs!E1583))</f>
        <v>0</v>
      </c>
      <c r="C1583" s="45" t="b">
        <f>IF(ISBLANK([2]ICSALabs!F1583),FALSE,LOOKUP([2]ICSALabs!F1583,[1]Lookup!$A$6:$B$7))</f>
        <v>0</v>
      </c>
      <c r="D1583" s="45" t="b">
        <f>IF(ISBLANK([2]ICSALabs!G1583),FALSE,[2]ICSALabs!G1583)</f>
        <v>0</v>
      </c>
      <c r="E1583" s="45" t="str">
        <f>IF(NOT(ISBLANK([2]ICSALabs!D1583)),IF(OR(ISBLANK([2]ICSALabs!E1583),[2]ICSALabs!E1583="N/A"),"--no acb code",CONCATENATE([1]Lookup!F$1,A1583,[1]Lookup!G$1,B1583,[1]Lookup!H$1,H$1,[1]Lookup!I$1)),"--no attestation")</f>
        <v>--no attestation</v>
      </c>
      <c r="F1583" s="45" t="str">
        <f>IF(AND(NOT(ISBLANK([2]ICSALabs!G1583)),[2]ICSALabs!G1583&lt;&gt;"N/A"),IF(C1583="All",CONCATENATE([1]Lookup!F$2,D1583,[1]Lookup!G$2,B1583,[1]Lookup!H$2,H$1,[1]Lookup!I$2),CONCATENATE([1]Lookup!F$3,D1583,[1]Lookup!G$3,B1583,[1]Lookup!H$3)),"--no url")</f>
        <v>--no url</v>
      </c>
    </row>
    <row r="1584" spans="1:6" hidden="1" x14ac:dyDescent="0.25">
      <c r="A1584" s="45" t="b">
        <f>IF(ISBLANK([2]ICSALabs!D1584),FALSE,LOOKUP([2]ICSALabs!D1584,[1]Lookup!$A$2:$B$4))</f>
        <v>0</v>
      </c>
      <c r="B1584" s="45" t="b">
        <f>IF(ISBLANK([2]ICSALabs!E1584),FALSE,TRIM([2]ICSALabs!E1584))</f>
        <v>0</v>
      </c>
      <c r="C1584" s="45" t="b">
        <f>IF(ISBLANK([2]ICSALabs!F1584),FALSE,LOOKUP([2]ICSALabs!F1584,[1]Lookup!$A$6:$B$7))</f>
        <v>0</v>
      </c>
      <c r="D1584" s="45" t="b">
        <f>IF(ISBLANK([2]ICSALabs!G1584),FALSE,[2]ICSALabs!G1584)</f>
        <v>0</v>
      </c>
      <c r="E1584" s="45" t="str">
        <f>IF(NOT(ISBLANK([2]ICSALabs!D1584)),IF(OR(ISBLANK([2]ICSALabs!E1584),[2]ICSALabs!E1584="N/A"),"--no acb code",CONCATENATE([1]Lookup!F$1,A1584,[1]Lookup!G$1,B1584,[1]Lookup!H$1,H$1,[1]Lookup!I$1)),"--no attestation")</f>
        <v>--no attestation</v>
      </c>
      <c r="F1584" s="45" t="str">
        <f>IF(AND(NOT(ISBLANK([2]ICSALabs!G1584)),[2]ICSALabs!G1584&lt;&gt;"N/A"),IF(C1584="All",CONCATENATE([1]Lookup!F$2,D1584,[1]Lookup!G$2,B1584,[1]Lookup!H$2,H$1,[1]Lookup!I$2),CONCATENATE([1]Lookup!F$3,D1584,[1]Lookup!G$3,B1584,[1]Lookup!H$3)),"--no url")</f>
        <v>--no url</v>
      </c>
    </row>
    <row r="1585" spans="1:6" hidden="1" x14ac:dyDescent="0.25">
      <c r="A1585" s="45" t="b">
        <f>IF(ISBLANK([2]ICSALabs!D1585),FALSE,LOOKUP([2]ICSALabs!D1585,[1]Lookup!$A$2:$B$4))</f>
        <v>0</v>
      </c>
      <c r="B1585" s="45" t="b">
        <f>IF(ISBLANK([2]ICSALabs!E1585),FALSE,TRIM([2]ICSALabs!E1585))</f>
        <v>0</v>
      </c>
      <c r="C1585" s="45" t="b">
        <f>IF(ISBLANK([2]ICSALabs!F1585),FALSE,LOOKUP([2]ICSALabs!F1585,[1]Lookup!$A$6:$B$7))</f>
        <v>0</v>
      </c>
      <c r="D1585" s="45" t="b">
        <f>IF(ISBLANK([2]ICSALabs!G1585),FALSE,[2]ICSALabs!G1585)</f>
        <v>0</v>
      </c>
      <c r="E1585" s="45" t="str">
        <f>IF(NOT(ISBLANK([2]ICSALabs!D1585)),IF(OR(ISBLANK([2]ICSALabs!E1585),[2]ICSALabs!E1585="N/A"),"--no acb code",CONCATENATE([1]Lookup!F$1,A1585,[1]Lookup!G$1,B1585,[1]Lookup!H$1,H$1,[1]Lookup!I$1)),"--no attestation")</f>
        <v>--no attestation</v>
      </c>
      <c r="F1585" s="45" t="str">
        <f>IF(AND(NOT(ISBLANK([2]ICSALabs!G1585)),[2]ICSALabs!G1585&lt;&gt;"N/A"),IF(C1585="All",CONCATENATE([1]Lookup!F$2,D1585,[1]Lookup!G$2,B1585,[1]Lookup!H$2,H$1,[1]Lookup!I$2),CONCATENATE([1]Lookup!F$3,D1585,[1]Lookup!G$3,B1585,[1]Lookup!H$3)),"--no url")</f>
        <v>--no url</v>
      </c>
    </row>
    <row r="1586" spans="1:6" x14ac:dyDescent="0.25">
      <c r="A1586" s="45" t="str">
        <f>IF(ISBLANK([2]ICSALabs!D1586),FALSE,LOOKUP([2]ICSALabs!D1586,[1]Lookup!$A$2:$B$4))</f>
        <v>Affirmative</v>
      </c>
      <c r="B1586" s="45" t="str">
        <f>IF(ISBLANK([2]ICSALabs!E1586),FALSE,TRIM([2]ICSALabs!E1586))</f>
        <v>150017R00</v>
      </c>
      <c r="C1586" s="45" t="str">
        <f>IF(ISBLANK([2]ICSALabs!F1586),FALSE,LOOKUP([2]ICSALabs!F1586,[1]Lookup!$A$6:$B$7))</f>
        <v>All</v>
      </c>
      <c r="D1586" s="45" t="str">
        <f>IF(ISBLANK([2]ICSALabs!G1586),FALSE,[2]ICSALabs!G1586)</f>
        <v>www.tgisolutions.com</v>
      </c>
      <c r="E1586" s="45" t="str">
        <f>IF(NOT(ISBLANK([2]ICSALabs!D1586)),IF(OR(ISBLANK([2]ICSALabs!E1586),[2]ICSALabs!E1586="N/A"),"--no acb code",CONCATENATE([1]Lookup!F$1,A1586,[1]Lookup!G$1,B1586,[1]Lookup!H$1,H$1,[1]Lookup!I$1)),"--no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'150017R00' and cb."name" = 'ICSA Labs' and cp.product_version_id = pv.product_version_id and pv.product_id = p.product_id and p.vendor_id = vend.vendor_id;</v>
      </c>
      <c r="F1586" s="45" t="str">
        <f>IF(AND(NOT(ISBLANK([2]ICSALabs!G1586)),[2]ICSALabs!G1586&lt;&gt;"N/A"),IF(C1586="All",CONCATENATE([1]Lookup!F$2,D1586,[1]Lookup!G$2,B1586,[1]Lookup!H$2,H$1,[1]Lookup!I$2),CONCATENATE([1]Lookup!F$3,D1586,[1]Lookup!G$3,B1586,[1]Lookup!H$3)),"--no url")</f>
        <v>update openchpl.certified_product as cp set transparency_attestation_url = 'www.tgisolutions.com' from (select certified_product_id from (select vend.vendor_code from openchpl.certified_product as cp, openchpl.product_version as pv, openchpl.product as p, openchpl.vendor as vend where cp.acb_certification_id = '150017R00'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87" spans="1:6" hidden="1" x14ac:dyDescent="0.25">
      <c r="A1587" s="45" t="b">
        <f>IF(ISBLANK([2]ICSALabs!D1587),FALSE,LOOKUP([2]ICSALabs!D1587,[1]Lookup!$A$2:$B$4))</f>
        <v>0</v>
      </c>
      <c r="B1587" s="45" t="b">
        <f>IF(ISBLANK([2]ICSALabs!E1587),FALSE,TRIM([2]ICSALabs!E1587))</f>
        <v>0</v>
      </c>
      <c r="C1587" s="45" t="b">
        <f>IF(ISBLANK([2]ICSALabs!F1587),FALSE,LOOKUP([2]ICSALabs!F1587,[1]Lookup!$A$6:$B$7))</f>
        <v>0</v>
      </c>
      <c r="D1587" s="45" t="b">
        <f>IF(ISBLANK([2]ICSALabs!G1587),FALSE,[2]ICSALabs!G1587)</f>
        <v>0</v>
      </c>
      <c r="E1587" s="45" t="str">
        <f>IF(NOT(ISBLANK([2]ICSALabs!D1587)),IF(OR(ISBLANK([2]ICSALabs!E1587),[2]ICSALabs!E1587="N/A"),"--no acb code",CONCATENATE([1]Lookup!F$1,A1587,[1]Lookup!G$1,B1587,[1]Lookup!H$1,H$1,[1]Lookup!I$1)),"--no attestation")</f>
        <v>--no attestation</v>
      </c>
      <c r="F1587" s="45" t="str">
        <f>IF(AND(NOT(ISBLANK([2]ICSALabs!G1587)),[2]ICSALabs!G1587&lt;&gt;"N/A"),IF(C1587="All",CONCATENATE([1]Lookup!F$2,D1587,[1]Lookup!G$2,B1587,[1]Lookup!H$2,H$1,[1]Lookup!I$2),CONCATENATE([1]Lookup!F$3,D1587,[1]Lookup!G$3,B1587,[1]Lookup!H$3)),"--no url")</f>
        <v>--no url</v>
      </c>
    </row>
    <row r="1588" spans="1:6" x14ac:dyDescent="0.25">
      <c r="A1588" s="45" t="str">
        <f>IF(ISBLANK([2]ICSALabs!D1588),FALSE,LOOKUP([2]ICSALabs!D1588,[1]Lookup!$A$2:$B$4))</f>
        <v>Affirmative</v>
      </c>
      <c r="B1588" s="45" t="str">
        <f>IF(ISBLANK([2]ICSALabs!E1588),FALSE,TRIM([2]ICSALabs!E1588))</f>
        <v>150118R00</v>
      </c>
      <c r="C1588" s="45" t="str">
        <f>IF(ISBLANK([2]ICSALabs!F1588),FALSE,LOOKUP([2]ICSALabs!F1588,[1]Lookup!$A$6:$B$7))</f>
        <v>All</v>
      </c>
      <c r="D1588" s="45" t="str">
        <f>IF(ISBLANK([2]ICSALabs!G1588),FALSE,[2]ICSALabs!G1588)</f>
        <v>http://emrbear.com/contents/2014_onc_certification</v>
      </c>
      <c r="E1588" s="45" t="str">
        <f>IF(NOT(ISBLANK([2]ICSALabs!D1588)),IF(OR(ISBLANK([2]ICSALabs!E1588),[2]ICSALabs!E1588="N/A"),"--no acb code",CONCATENATE([1]Lookup!F$1,A1588,[1]Lookup!G$1,B1588,[1]Lookup!H$1,H$1,[1]Lookup!I$1)),"--no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'150118R00' and cb."name" = 'ICSA Labs' and cp.product_version_id = pv.product_version_id and pv.product_id = p.product_id and p.vendor_id = vend.vendor_id;</v>
      </c>
      <c r="F1588" s="45" t="str">
        <f>IF(AND(NOT(ISBLANK([2]ICSALabs!G1588)),[2]ICSALabs!G1588&lt;&gt;"N/A"),IF(C1588="All",CONCATENATE([1]Lookup!F$2,D1588,[1]Lookup!G$2,B1588,[1]Lookup!H$2,H$1,[1]Lookup!I$2),CONCATENATE([1]Lookup!F$3,D1588,[1]Lookup!G$3,B1588,[1]Lookup!H$3)),"--no url")</f>
        <v>update openchpl.certified_product as cp set transparency_attestation_url = 'http://emrbear.com/contents/2014_onc_certification' from (select certified_product_id from (select vend.vendor_code from openchpl.certified_product as cp, openchpl.product_version as pv, openchpl.product as p, openchpl.vendor as vend where cp.acb_certification_id = '150118R00'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89" spans="1:6" x14ac:dyDescent="0.25">
      <c r="A1589" s="45" t="str">
        <f>IF(ISBLANK([2]ICSALabs!D1589),FALSE,LOOKUP([2]ICSALabs!D1589,[1]Lookup!$A$2:$B$4))</f>
        <v>N/A</v>
      </c>
      <c r="B1589" s="45" t="str">
        <f>IF(ISBLANK([2]ICSALabs!E1589),FALSE,TRIM([2]ICSALabs!E1589))</f>
        <v>150128R00</v>
      </c>
      <c r="C1589" s="45" t="b">
        <f>IF(ISBLANK([2]ICSALabs!F1589),FALSE,LOOKUP([2]ICSALabs!F1589,[1]Lookup!$A$6:$B$7))</f>
        <v>0</v>
      </c>
      <c r="D1589" s="45" t="b">
        <f>IF(ISBLANK([2]ICSALabs!G1589),FALSE,[2]ICSALabs!G1589)</f>
        <v>0</v>
      </c>
      <c r="E1589" s="45" t="str">
        <f>IF(NOT(ISBLANK([2]ICSALabs!D1589)),IF(OR(ISBLANK([2]ICSALabs!E1589),[2]ICSALabs!E1589="N/A"),"--no acb code",CONCATENATE([1]Lookup!F$1,A1589,[1]Lookup!G$1,B1589,[1]Lookup!H$1,H$1,[1]Lookup!I$1)),"--no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'150128R00' and cb."name" = 'ICSA Labs' and cp.product_version_id = pv.product_version_id and pv.product_id = p.product_id and p.vendor_id = vend.vendor_id;</v>
      </c>
      <c r="F1589" s="45" t="str">
        <f>IF(AND(NOT(ISBLANK([2]ICSALabs!G1589)),[2]ICSALabs!G1589&lt;&gt;"N/A"),IF(C1589="All",CONCATENATE([1]Lookup!F$2,D1589,[1]Lookup!G$2,B1589,[1]Lookup!H$2,H$1,[1]Lookup!I$2),CONCATENATE([1]Lookup!F$3,D1589,[1]Lookup!G$3,B1589,[1]Lookup!H$3)),"--no url")</f>
        <v>--no url</v>
      </c>
    </row>
    <row r="1590" spans="1:6" x14ac:dyDescent="0.25">
      <c r="A1590" s="45" t="str">
        <f>IF(ISBLANK([2]ICSALabs!D1590),FALSE,LOOKUP([2]ICSALabs!D1590,[1]Lookup!$A$2:$B$4))</f>
        <v>Affirmative</v>
      </c>
      <c r="B1590" s="45" t="str">
        <f>IF(ISBLANK([2]ICSALabs!E1590),FALSE,TRIM([2]ICSALabs!E1590))</f>
        <v>150129R00</v>
      </c>
      <c r="C1590" s="45" t="str">
        <f>IF(ISBLANK([2]ICSALabs!F1590),FALSE,LOOKUP([2]ICSALabs!F1590,[1]Lookup!$A$6:$B$7))</f>
        <v>All</v>
      </c>
      <c r="D1590" s="45" t="str">
        <f>IF(ISBLANK([2]ICSALabs!G1590),FALSE,[2]ICSALabs!G1590)</f>
        <v>http://www.imasys.com/pages/certifications.html</v>
      </c>
      <c r="E1590" s="45" t="str">
        <f>IF(NOT(ISBLANK([2]ICSALabs!D1590)),IF(OR(ISBLANK([2]ICSALabs!E1590),[2]ICSALabs!E1590="N/A"),"--no acb code",CONCATENATE([1]Lookup!F$1,A1590,[1]Lookup!G$1,B1590,[1]Lookup!H$1,H$1,[1]Lookup!I$1)),"--no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'150129R00' and cb."name" = 'ICSA Labs' and cp.product_version_id = pv.product_version_id and pv.product_id = p.product_id and p.vendor_id = vend.vendor_id;</v>
      </c>
      <c r="F1590" s="45" t="str">
        <f>IF(AND(NOT(ISBLANK([2]ICSALabs!G1590)),[2]ICSALabs!G1590&lt;&gt;"N/A"),IF(C1590="All",CONCATENATE([1]Lookup!F$2,D1590,[1]Lookup!G$2,B1590,[1]Lookup!H$2,H$1,[1]Lookup!I$2),CONCATENATE([1]Lookup!F$3,D1590,[1]Lookup!G$3,B1590,[1]Lookup!H$3)),"--no url")</f>
        <v>update openchpl.certified_product as cp set transparency_attestation_url = 'http://www.imasys.com/pages/certifications.html' from (select certified_product_id from (select vend.vendor_code from openchpl.certified_product as cp, openchpl.product_version as pv, openchpl.product as p, openchpl.vendor as vend where cp.acb_certification_id = '150129R00'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91" spans="1:6" x14ac:dyDescent="0.25">
      <c r="A1591" s="45" t="str">
        <f>IF(ISBLANK([2]ICSALabs!D1591),FALSE,LOOKUP([2]ICSALabs!D1591,[1]Lookup!$A$2:$B$4))</f>
        <v>Affirmative</v>
      </c>
      <c r="B1591" s="45" t="str">
        <f>IF(ISBLANK([2]ICSALabs!E1591),FALSE,TRIM([2]ICSALabs!E1591))</f>
        <v>140264R00</v>
      </c>
      <c r="C1591" s="45" t="str">
        <f>IF(ISBLANK([2]ICSALabs!F1591),FALSE,LOOKUP([2]ICSALabs!F1591,[1]Lookup!$A$6:$B$7))</f>
        <v>All</v>
      </c>
      <c r="D1591" s="45" t="str">
        <f>IF(ISBLANK([2]ICSALabs!G1591),FALSE,[2]ICSALabs!G1591)</f>
        <v>http://flatiron.com/meaningful-use</v>
      </c>
      <c r="E1591" s="45" t="str">
        <f>IF(NOT(ISBLANK([2]ICSALabs!D1591)),IF(OR(ISBLANK([2]ICSALabs!E1591),[2]ICSALabs!E1591="N/A"),"--no acb code",CONCATENATE([1]Lookup!F$1,A1591,[1]Lookup!G$1,B1591,[1]Lookup!H$1,H$1,[1]Lookup!I$1)),"--no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'140264R00' and cb."name" = 'ICSA Labs' and cp.product_version_id = pv.product_version_id and pv.product_id = p.product_id and p.vendor_id = vend.vendor_id;</v>
      </c>
      <c r="F1591" s="45" t="str">
        <f>IF(AND(NOT(ISBLANK([2]ICSALabs!G1591)),[2]ICSALabs!G1591&lt;&gt;"N/A"),IF(C1591="All",CONCATENATE([1]Lookup!F$2,D1591,[1]Lookup!G$2,B1591,[1]Lookup!H$2,H$1,[1]Lookup!I$2),CONCATENATE([1]Lookup!F$3,D1591,[1]Lookup!G$3,B1591,[1]Lookup!H$3)),"--no url")</f>
        <v>update openchpl.certified_product as cp set transparency_attestation_url = 'http://flatiron.com/meaningful-use' from (select certified_product_id from (select vend.vendor_code from openchpl.certified_product as cp, openchpl.product_version as pv, openchpl.product as p, openchpl.vendor as vend where cp.acb_certification_id = '140264R00'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92" spans="1:6" x14ac:dyDescent="0.25">
      <c r="A1592" s="45" t="str">
        <f>IF(ISBLANK([2]ICSALabs!D1592),FALSE,LOOKUP([2]ICSALabs!D1592,[1]Lookup!$A$2:$B$4))</f>
        <v>Affirmative</v>
      </c>
      <c r="B1592" s="45" t="str">
        <f>IF(ISBLANK([2]ICSALabs!E1592),FALSE,TRIM([2]ICSALabs!E1592))</f>
        <v>140216R00</v>
      </c>
      <c r="C1592" s="45" t="str">
        <f>IF(ISBLANK([2]ICSALabs!F1592),FALSE,LOOKUP([2]ICSALabs!F1592,[1]Lookup!$A$6:$B$7))</f>
        <v>All</v>
      </c>
      <c r="D1592" s="45" t="str">
        <f>IF(ISBLANK([2]ICSALabs!G1592),FALSE,[2]ICSALabs!G1592)</f>
        <v>http://www.credibleinc.com/meaningful-use</v>
      </c>
      <c r="E1592" s="45" t="str">
        <f>IF(NOT(ISBLANK([2]ICSALabs!D1592)),IF(OR(ISBLANK([2]ICSALabs!E1592),[2]ICSALabs!E1592="N/A"),"--no acb code",CONCATENATE([1]Lookup!F$1,A1592,[1]Lookup!G$1,B1592,[1]Lookup!H$1,H$1,[1]Lookup!I$1)),"--no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'140216R00' and cb."name" = 'ICSA Labs' and cp.product_version_id = pv.product_version_id and pv.product_id = p.product_id and p.vendor_id = vend.vendor_id;</v>
      </c>
      <c r="F1592" s="45" t="str">
        <f>IF(AND(NOT(ISBLANK([2]ICSALabs!G1592)),[2]ICSALabs!G1592&lt;&gt;"N/A"),IF(C1592="All",CONCATENATE([1]Lookup!F$2,D1592,[1]Lookup!G$2,B1592,[1]Lookup!H$2,H$1,[1]Lookup!I$2),CONCATENATE([1]Lookup!F$3,D1592,[1]Lookup!G$3,B1592,[1]Lookup!H$3)),"--no url")</f>
        <v>update openchpl.certified_product as cp set transparency_attestation_url = 'http://www.credibleinc.com/meaningful-use' from (select certified_product_id from (select vend.vendor_code from openchpl.certified_product as cp, openchpl.product_version as pv, openchpl.product as p, openchpl.vendor as vend where cp.acb_certification_id = '140216R00'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93" spans="1:6" x14ac:dyDescent="0.25">
      <c r="A1593" s="45" t="str">
        <f>IF(ISBLANK([2]ICSALabs!D1593),FALSE,LOOKUP([2]ICSALabs!D1593,[1]Lookup!$A$2:$B$4))</f>
        <v>Affirmative</v>
      </c>
      <c r="B1593" s="45" t="str">
        <f>IF(ISBLANK([2]ICSALabs!E1593),FALSE,TRIM([2]ICSALabs!E1593))</f>
        <v>130093R00</v>
      </c>
      <c r="C1593" s="45" t="str">
        <f>IF(ISBLANK([2]ICSALabs!F1593),FALSE,LOOKUP([2]ICSALabs!F1593,[1]Lookup!$A$6:$B$7))</f>
        <v>All</v>
      </c>
      <c r="D1593" s="45" t="str">
        <f>IF(ISBLANK([2]ICSALabs!G1593),FALSE,[2]ICSALabs!G1593)</f>
        <v>https://bestpracticesacademy.com/4835-2</v>
      </c>
      <c r="E1593" s="45" t="str">
        <f>IF(NOT(ISBLANK([2]ICSALabs!D1593)),IF(OR(ISBLANK([2]ICSALabs!E1593),[2]ICSALabs!E1593="N/A"),"--no acb code",CONCATENATE([1]Lookup!F$1,A1593,[1]Lookup!G$1,B1593,[1]Lookup!H$1,H$1,[1]Lookup!I$1)),"--no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'130093R00' and cb."name" = 'ICSA Labs' and cp.product_version_id = pv.product_version_id and pv.product_id = p.product_id and p.vendor_id = vend.vendor_id;</v>
      </c>
      <c r="F1593" s="45" t="str">
        <f>IF(AND(NOT(ISBLANK([2]ICSALabs!G1593)),[2]ICSALabs!G1593&lt;&gt;"N/A"),IF(C1593="All",CONCATENATE([1]Lookup!F$2,D1593,[1]Lookup!G$2,B1593,[1]Lookup!H$2,H$1,[1]Lookup!I$2),CONCATENATE([1]Lookup!F$3,D1593,[1]Lookup!G$3,B1593,[1]Lookup!H$3)),"--no url")</f>
        <v>update openchpl.certified_product as cp set transparency_attestation_url = 'https://bestpracticesacademy.com/4835-2' from (select certified_product_id from (select vend.vendor_code from openchpl.certified_product as cp, openchpl.product_version as pv, openchpl.product as p, openchpl.vendor as vend where cp.acb_certification_id = '130093R00'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94" spans="1:6" x14ac:dyDescent="0.25">
      <c r="A1594" s="45" t="str">
        <f>IF(ISBLANK([2]ICSALabs!D1594),FALSE,LOOKUP([2]ICSALabs!D1594,[1]Lookup!$A$2:$B$4))</f>
        <v>Affirmative</v>
      </c>
      <c r="B1594" s="45" t="str">
        <f>IF(ISBLANK([2]ICSALabs!E1594),FALSE,TRIM([2]ICSALabs!E1594))</f>
        <v>140091R02</v>
      </c>
      <c r="C1594" s="45" t="b">
        <f>IF(ISBLANK([2]ICSALabs!F1594),FALSE,LOOKUP([2]ICSALabs!F1594,[1]Lookup!$A$6:$B$7))</f>
        <v>0</v>
      </c>
      <c r="D1594" s="45" t="b">
        <f>IF(ISBLANK([2]ICSALabs!G1594),FALSE,[2]ICSALabs!G1594)</f>
        <v>0</v>
      </c>
      <c r="E1594" s="45" t="str">
        <f>IF(NOT(ISBLANK([2]ICSALabs!D1594)),IF(OR(ISBLANK([2]ICSALabs!E1594),[2]ICSALabs!E1594="N/A"),"--no acb code",CONCATENATE([1]Lookup!F$1,A1594,[1]Lookup!G$1,B1594,[1]Lookup!H$1,H$1,[1]Lookup!I$1)),"--no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'140091R02' and cb."name" = 'ICSA Labs' and cp.product_version_id = pv.product_version_id and pv.product_id = p.product_id and p.vendor_id = vend.vendor_id;</v>
      </c>
      <c r="F1594" s="45" t="str">
        <f>IF(AND(NOT(ISBLANK([2]ICSALabs!G1594)),[2]ICSALabs!G1594&lt;&gt;"N/A"),IF(C1594="All",CONCATENATE([1]Lookup!F$2,D1594,[1]Lookup!G$2,B1594,[1]Lookup!H$2,H$1,[1]Lookup!I$2),CONCATENATE([1]Lookup!F$3,D1594,[1]Lookup!G$3,B1594,[1]Lookup!H$3)),"--no url")</f>
        <v>--no url</v>
      </c>
    </row>
    <row r="1595" spans="1:6" x14ac:dyDescent="0.25">
      <c r="A1595" s="45" t="str">
        <f>IF(ISBLANK([2]ICSALabs!D1595),FALSE,LOOKUP([2]ICSALabs!D1595,[1]Lookup!$A$2:$B$4))</f>
        <v>N/A</v>
      </c>
      <c r="B1595" s="45" t="str">
        <f>IF(ISBLANK([2]ICSALabs!E1595),FALSE,TRIM([2]ICSALabs!E1595))</f>
        <v>150111R00</v>
      </c>
      <c r="C1595" s="45" t="b">
        <f>IF(ISBLANK([2]ICSALabs!F1595),FALSE,LOOKUP([2]ICSALabs!F1595,[1]Lookup!$A$6:$B$7))</f>
        <v>0</v>
      </c>
      <c r="D1595" s="45" t="b">
        <f>IF(ISBLANK([2]ICSALabs!G1595),FALSE,[2]ICSALabs!G1595)</f>
        <v>0</v>
      </c>
      <c r="E1595" s="45" t="str">
        <f>IF(NOT(ISBLANK([2]ICSALabs!D1595)),IF(OR(ISBLANK([2]ICSALabs!E1595),[2]ICSALabs!E1595="N/A"),"--no acb code",CONCATENATE([1]Lookup!F$1,A1595,[1]Lookup!G$1,B1595,[1]Lookup!H$1,H$1,[1]Lookup!I$1)),"--no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'150111R00' and cb."name" = 'ICSA Labs' and cp.product_version_id = pv.product_version_id and pv.product_id = p.product_id and p.vendor_id = vend.vendor_id;</v>
      </c>
      <c r="F1595" s="45" t="str">
        <f>IF(AND(NOT(ISBLANK([2]ICSALabs!G1595)),[2]ICSALabs!G1595&lt;&gt;"N/A"),IF(C1595="All",CONCATENATE([1]Lookup!F$2,D1595,[1]Lookup!G$2,B1595,[1]Lookup!H$2,H$1,[1]Lookup!I$2),CONCATENATE([1]Lookup!F$3,D1595,[1]Lookup!G$3,B1595,[1]Lookup!H$3)),"--no url")</f>
        <v>--no url</v>
      </c>
    </row>
    <row r="1596" spans="1:6" x14ac:dyDescent="0.25">
      <c r="A1596" s="45" t="str">
        <f>IF(ISBLANK([2]ICSALabs!D1596),FALSE,LOOKUP([2]ICSALabs!D1596,[1]Lookup!$A$2:$B$4))</f>
        <v>Affirmative</v>
      </c>
      <c r="B1596" s="45" t="str">
        <f>IF(ISBLANK([2]ICSALabs!E1596),FALSE,TRIM([2]ICSALabs!E1596))</f>
        <v>150123R00</v>
      </c>
      <c r="C1596" s="45" t="str">
        <f>IF(ISBLANK([2]ICSALabs!F1596),FALSE,LOOKUP([2]ICSALabs!F1596,[1]Lookup!$A$6:$B$7))</f>
        <v>All</v>
      </c>
      <c r="D1596" s="45" t="str">
        <f>IF(ISBLANK([2]ICSALabs!G1596),FALSE,[2]ICSALabs!G1596)</f>
        <v>http://www.chartspan.com/onc/</v>
      </c>
      <c r="E1596" s="45" t="str">
        <f>IF(NOT(ISBLANK([2]ICSALabs!D1596)),IF(OR(ISBLANK([2]ICSALabs!E1596),[2]ICSALabs!E1596="N/A"),"--no acb code",CONCATENATE([1]Lookup!F$1,A1596,[1]Lookup!G$1,B1596,[1]Lookup!H$1,H$1,[1]Lookup!I$1)),"--no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'150123R00' and cb."name" = 'ICSA Labs' and cp.product_version_id = pv.product_version_id and pv.product_id = p.product_id and p.vendor_id = vend.vendor_id;</v>
      </c>
      <c r="F1596" s="45" t="str">
        <f>IF(AND(NOT(ISBLANK([2]ICSALabs!G1596)),[2]ICSALabs!G1596&lt;&gt;"N/A"),IF(C1596="All",CONCATENATE([1]Lookup!F$2,D1596,[1]Lookup!G$2,B1596,[1]Lookup!H$2,H$1,[1]Lookup!I$2),CONCATENATE([1]Lookup!F$3,D1596,[1]Lookup!G$3,B1596,[1]Lookup!H$3)),"--no url")</f>
        <v>update openchpl.certified_product as cp set transparency_attestation_url = 'http://www.chartspan.com/onc/' from (select certified_product_id from (select vend.vendor_code from openchpl.certified_product as cp, openchpl.product_version as pv, openchpl.product as p, openchpl.vendor as vend where cp.acb_certification_id = '150123R00'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97" spans="1:6" x14ac:dyDescent="0.25">
      <c r="A1597" s="45" t="str">
        <f>IF(ISBLANK([2]ICSALabs!D1597),FALSE,LOOKUP([2]ICSALabs!D1597,[1]Lookup!$A$2:$B$4))</f>
        <v>Affirmative</v>
      </c>
      <c r="B1597" s="45" t="str">
        <f>IF(ISBLANK([2]ICSALabs!E1597),FALSE,TRIM([2]ICSALabs!E1597))</f>
        <v>150125R00</v>
      </c>
      <c r="C1597" s="45" t="str">
        <f>IF(ISBLANK([2]ICSALabs!F1597),FALSE,LOOKUP([2]ICSALabs!F1597,[1]Lookup!$A$6:$B$7))</f>
        <v>All</v>
      </c>
      <c r="D1597" s="45" t="str">
        <f>IF(ISBLANK([2]ICSALabs!G1597),FALSE,[2]ICSALabs!G1597)</f>
        <v>http:/medical.bmaenterprises.com/patientportal.php</v>
      </c>
      <c r="E1597" s="45" t="str">
        <f>IF(NOT(ISBLANK([2]ICSALabs!D1597)),IF(OR(ISBLANK([2]ICSALabs!E1597),[2]ICSALabs!E1597="N/A"),"--no acb code",CONCATENATE([1]Lookup!F$1,A1597,[1]Lookup!G$1,B1597,[1]Lookup!H$1,H$1,[1]Lookup!I$1)),"--no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'150125R00' and cb."name" = 'ICSA Labs' and cp.product_version_id = pv.product_version_id and pv.product_id = p.product_id and p.vendor_id = vend.vendor_id;</v>
      </c>
      <c r="F1597" s="45" t="str">
        <f>IF(AND(NOT(ISBLANK([2]ICSALabs!G1597)),[2]ICSALabs!G1597&lt;&gt;"N/A"),IF(C1597="All",CONCATENATE([1]Lookup!F$2,D1597,[1]Lookup!G$2,B1597,[1]Lookup!H$2,H$1,[1]Lookup!I$2),CONCATENATE([1]Lookup!F$3,D1597,[1]Lookup!G$3,B1597,[1]Lookup!H$3)),"--no url")</f>
        <v>update openchpl.certified_product as cp set transparency_attestation_url = 'http:/medical.bmaenterprises.com/patientportal.php' from (select certified_product_id from (select vend.vendor_code from openchpl.certified_product as cp, openchpl.product_version as pv, openchpl.product as p, openchpl.vendor as vend where cp.acb_certification_id = '150125R00'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98" spans="1:6" x14ac:dyDescent="0.25">
      <c r="A1598" s="45" t="str">
        <f>IF(ISBLANK([2]ICSALabs!D1598),FALSE,LOOKUP([2]ICSALabs!D1598,[1]Lookup!$A$2:$B$4))</f>
        <v>Affirmative</v>
      </c>
      <c r="B1598" s="45" t="str">
        <f>IF(ISBLANK([2]ICSALabs!E1598),FALSE,TRIM([2]ICSALabs!E1598))</f>
        <v>150138R00</v>
      </c>
      <c r="C1598" s="45" t="str">
        <f>IF(ISBLANK([2]ICSALabs!F1598),FALSE,LOOKUP([2]ICSALabs!F1598,[1]Lookup!$A$6:$B$7))</f>
        <v>All</v>
      </c>
      <c r="D1598" s="45" t="str">
        <f>IF(ISBLANK([2]ICSALabs!G1598),FALSE,[2]ICSALabs!G1598)</f>
        <v>https://www.clicktate.com/</v>
      </c>
      <c r="E1598" s="45" t="str">
        <f>IF(NOT(ISBLANK([2]ICSALabs!D1598)),IF(OR(ISBLANK([2]ICSALabs!E1598),[2]ICSALabs!E1598="N/A"),"--no acb code",CONCATENATE([1]Lookup!F$1,A1598,[1]Lookup!G$1,B1598,[1]Lookup!H$1,H$1,[1]Lookup!I$1)),"--no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'150138R00' and cb."name" = 'ICSA Labs' and cp.product_version_id = pv.product_version_id and pv.product_id = p.product_id and p.vendor_id = vend.vendor_id;</v>
      </c>
      <c r="F1598" s="45" t="str">
        <f>IF(AND(NOT(ISBLANK([2]ICSALabs!G1598)),[2]ICSALabs!G1598&lt;&gt;"N/A"),IF(C1598="All",CONCATENATE([1]Lookup!F$2,D1598,[1]Lookup!G$2,B1598,[1]Lookup!H$2,H$1,[1]Lookup!I$2),CONCATENATE([1]Lookup!F$3,D1598,[1]Lookup!G$3,B1598,[1]Lookup!H$3)),"--no url")</f>
        <v>update openchpl.certified_product as cp set transparency_attestation_url = 'https://www.clicktate.com/' from (select certified_product_id from (select vend.vendor_code from openchpl.certified_product as cp, openchpl.product_version as pv, openchpl.product as p, openchpl.vendor as vend where cp.acb_certification_id = '150138R00'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99" spans="1:6" hidden="1" x14ac:dyDescent="0.25">
      <c r="A1599" s="45" t="b">
        <f>IF(ISBLANK([2]ICSALabs!D1599),FALSE,LOOKUP([2]ICSALabs!D1599,[1]Lookup!$A$2:$B$4))</f>
        <v>0</v>
      </c>
      <c r="B1599" s="45" t="b">
        <f>IF(ISBLANK([2]ICSALabs!E1599),FALSE,TRIM([2]ICSALabs!E1599))</f>
        <v>0</v>
      </c>
      <c r="C1599" s="45" t="b">
        <f>IF(ISBLANK([2]ICSALabs!F1599),FALSE,LOOKUP([2]ICSALabs!F1599,[1]Lookup!$A$6:$B$7))</f>
        <v>0</v>
      </c>
      <c r="D1599" s="45" t="b">
        <f>IF(ISBLANK([2]ICSALabs!G1599),FALSE,[2]ICSALabs!G1599)</f>
        <v>0</v>
      </c>
      <c r="E1599" s="45" t="str">
        <f>IF(NOT(ISBLANK([2]ICSALabs!D1599)),IF(OR(ISBLANK([2]ICSALabs!E1599),[2]ICSALabs!E1599="N/A"),"--no acb code",CONCATENATE([1]Lookup!F$1,A1599,[1]Lookup!G$1,B1599,[1]Lookup!H$1,H$1,[1]Lookup!I$1)),"--no attestation")</f>
        <v>--no attestation</v>
      </c>
      <c r="F1599" s="45" t="str">
        <f>IF(AND(NOT(ISBLANK([2]ICSALabs!G1599)),[2]ICSALabs!G1599&lt;&gt;"N/A"),IF(C1599="All",CONCATENATE([1]Lookup!F$2,D1599,[1]Lookup!G$2,B1599,[1]Lookup!H$2,H$1,[1]Lookup!I$2),CONCATENATE([1]Lookup!F$3,D1599,[1]Lookup!G$3,B1599,[1]Lookup!H$3)),"--no url")</f>
        <v>--no url</v>
      </c>
    </row>
    <row r="1600" spans="1:6" hidden="1" x14ac:dyDescent="0.25">
      <c r="A1600" s="45" t="b">
        <f>IF(ISBLANK([2]ICSALabs!D1600),FALSE,LOOKUP([2]ICSALabs!D1600,[1]Lookup!$A$2:$B$4))</f>
        <v>0</v>
      </c>
      <c r="B1600" s="45" t="b">
        <f>IF(ISBLANK([2]ICSALabs!E1600),FALSE,TRIM([2]ICSALabs!E1600))</f>
        <v>0</v>
      </c>
      <c r="C1600" s="45" t="b">
        <f>IF(ISBLANK([2]ICSALabs!F1600),FALSE,LOOKUP([2]ICSALabs!F1600,[1]Lookup!$A$6:$B$7))</f>
        <v>0</v>
      </c>
      <c r="D1600" s="45" t="b">
        <f>IF(ISBLANK([2]ICSALabs!G1600),FALSE,[2]ICSALabs!G1600)</f>
        <v>0</v>
      </c>
      <c r="E1600" s="45" t="str">
        <f>IF(NOT(ISBLANK([2]ICSALabs!D1600)),IF(OR(ISBLANK([2]ICSALabs!E1600),[2]ICSALabs!E1600="N/A"),"--no acb code",CONCATENATE([1]Lookup!F$1,A1600,[1]Lookup!G$1,B1600,[1]Lookup!H$1,H$1,[1]Lookup!I$1)),"--no attestation")</f>
        <v>--no attestation</v>
      </c>
      <c r="F1600" s="45" t="str">
        <f>IF(AND(NOT(ISBLANK([2]ICSALabs!G1600)),[2]ICSALabs!G1600&lt;&gt;"N/A"),IF(C1600="All",CONCATENATE([1]Lookup!F$2,D1600,[1]Lookup!G$2,B1600,[1]Lookup!H$2,H$1,[1]Lookup!I$2),CONCATENATE([1]Lookup!F$3,D1600,[1]Lookup!G$3,B1600,[1]Lookup!H$3)),"--no url")</f>
        <v>--no url</v>
      </c>
    </row>
    <row r="1601" spans="1:6" hidden="1" x14ac:dyDescent="0.25">
      <c r="A1601" s="45" t="b">
        <f>IF(ISBLANK([2]ICSALabs!D1601),FALSE,LOOKUP([2]ICSALabs!D1601,[1]Lookup!$A$2:$B$4))</f>
        <v>0</v>
      </c>
      <c r="B1601" s="45" t="b">
        <f>IF(ISBLANK([2]ICSALabs!E1601),FALSE,TRIM([2]ICSALabs!E1601))</f>
        <v>0</v>
      </c>
      <c r="C1601" s="45" t="b">
        <f>IF(ISBLANK([2]ICSALabs!F1601),FALSE,LOOKUP([2]ICSALabs!F1601,[1]Lookup!$A$6:$B$7))</f>
        <v>0</v>
      </c>
      <c r="D1601" s="45" t="b">
        <f>IF(ISBLANK([2]ICSALabs!G1601),FALSE,[2]ICSALabs!G1601)</f>
        <v>0</v>
      </c>
      <c r="E1601" s="45" t="str">
        <f>IF(NOT(ISBLANK([2]ICSALabs!D1601)),IF(OR(ISBLANK([2]ICSALabs!E1601),[2]ICSALabs!E1601="N/A"),"--no acb code",CONCATENATE([1]Lookup!F$1,A1601,[1]Lookup!G$1,B1601,[1]Lookup!H$1,H$1,[1]Lookup!I$1)),"--no attestation")</f>
        <v>--no attestation</v>
      </c>
      <c r="F1601" s="45" t="str">
        <f>IF(AND(NOT(ISBLANK([2]ICSALabs!G1601)),[2]ICSALabs!G1601&lt;&gt;"N/A"),IF(C1601="All",CONCATENATE([1]Lookup!F$2,D1601,[1]Lookup!G$2,B1601,[1]Lookup!H$2,H$1,[1]Lookup!I$2),CONCATENATE([1]Lookup!F$3,D1601,[1]Lookup!G$3,B1601,[1]Lookup!H$3)),"--no url")</f>
        <v>--no url</v>
      </c>
    </row>
    <row r="1602" spans="1:6" hidden="1" x14ac:dyDescent="0.25">
      <c r="A1602" s="45" t="b">
        <f>IF(ISBLANK([2]ICSALabs!D1602),FALSE,LOOKUP([2]ICSALabs!D1602,[1]Lookup!$A$2:$B$4))</f>
        <v>0</v>
      </c>
      <c r="B1602" s="45" t="b">
        <f>IF(ISBLANK([2]ICSALabs!E1602),FALSE,TRIM([2]ICSALabs!E1602))</f>
        <v>0</v>
      </c>
      <c r="C1602" s="45" t="b">
        <f>IF(ISBLANK([2]ICSALabs!F1602),FALSE,LOOKUP([2]ICSALabs!F1602,[1]Lookup!$A$6:$B$7))</f>
        <v>0</v>
      </c>
      <c r="D1602" s="45" t="b">
        <f>IF(ISBLANK([2]ICSALabs!G1602),FALSE,[2]ICSALabs!G1602)</f>
        <v>0</v>
      </c>
      <c r="E1602" s="45" t="str">
        <f>IF(NOT(ISBLANK([2]ICSALabs!D1602)),IF(OR(ISBLANK([2]ICSALabs!E1602),[2]ICSALabs!E1602="N/A"),"--no acb code",CONCATENATE([1]Lookup!F$1,A1602,[1]Lookup!G$1,B1602,[1]Lookup!H$1,H$1,[1]Lookup!I$1)),"--no attestation")</f>
        <v>--no attestation</v>
      </c>
      <c r="F1602" s="45" t="str">
        <f>IF(AND(NOT(ISBLANK([2]ICSALabs!G1602)),[2]ICSALabs!G1602&lt;&gt;"N/A"),IF(C1602="All",CONCATENATE([1]Lookup!F$2,D1602,[1]Lookup!G$2,B1602,[1]Lookup!H$2,H$1,[1]Lookup!I$2),CONCATENATE([1]Lookup!F$3,D1602,[1]Lookup!G$3,B1602,[1]Lookup!H$3)),"--no url")</f>
        <v>--no url</v>
      </c>
    </row>
    <row r="1603" spans="1:6" hidden="1" x14ac:dyDescent="0.25">
      <c r="A1603" s="45" t="b">
        <f>IF(ISBLANK([2]ICSALabs!D1603),FALSE,LOOKUP([2]ICSALabs!D1603,[1]Lookup!$A$2:$B$4))</f>
        <v>0</v>
      </c>
      <c r="B1603" s="45" t="b">
        <f>IF(ISBLANK([2]ICSALabs!E1603),FALSE,TRIM([2]ICSALabs!E1603))</f>
        <v>0</v>
      </c>
      <c r="C1603" s="45" t="b">
        <f>IF(ISBLANK([2]ICSALabs!F1603),FALSE,LOOKUP([2]ICSALabs!F1603,[1]Lookup!$A$6:$B$7))</f>
        <v>0</v>
      </c>
      <c r="D1603" s="45" t="b">
        <f>IF(ISBLANK([2]ICSALabs!G1603),FALSE,[2]ICSALabs!G1603)</f>
        <v>0</v>
      </c>
      <c r="E1603" s="45" t="str">
        <f>IF(NOT(ISBLANK([2]ICSALabs!D1603)),IF(OR(ISBLANK([2]ICSALabs!E1603),[2]ICSALabs!E1603="N/A"),"--no acb code",CONCATENATE([1]Lookup!F$1,A1603,[1]Lookup!G$1,B1603,[1]Lookup!H$1,H$1,[1]Lookup!I$1)),"--no attestation")</f>
        <v>--no attestation</v>
      </c>
      <c r="F1603" s="45" t="str">
        <f>IF(AND(NOT(ISBLANK([2]ICSALabs!G1603)),[2]ICSALabs!G1603&lt;&gt;"N/A"),IF(C1603="All",CONCATENATE([1]Lookup!F$2,D1603,[1]Lookup!G$2,B1603,[1]Lookup!H$2,H$1,[1]Lookup!I$2),CONCATENATE([1]Lookup!F$3,D1603,[1]Lookup!G$3,B1603,[1]Lookup!H$3)),"--no url")</f>
        <v>--no url</v>
      </c>
    </row>
    <row r="1604" spans="1:6" hidden="1" x14ac:dyDescent="0.25">
      <c r="A1604" s="45" t="b">
        <f>IF(ISBLANK([2]ICSALabs!D1604),FALSE,LOOKUP([2]ICSALabs!D1604,[1]Lookup!$A$2:$B$4))</f>
        <v>0</v>
      </c>
      <c r="B1604" s="45" t="b">
        <f>IF(ISBLANK([2]ICSALabs!E1604),FALSE,TRIM([2]ICSALabs!E1604))</f>
        <v>0</v>
      </c>
      <c r="C1604" s="45" t="b">
        <f>IF(ISBLANK([2]ICSALabs!F1604),FALSE,LOOKUP([2]ICSALabs!F1604,[1]Lookup!$A$6:$B$7))</f>
        <v>0</v>
      </c>
      <c r="D1604" s="45" t="b">
        <f>IF(ISBLANK([2]ICSALabs!G1604),FALSE,[2]ICSALabs!G1604)</f>
        <v>0</v>
      </c>
      <c r="E1604" s="45" t="str">
        <f>IF(NOT(ISBLANK([2]ICSALabs!D1604)),IF(OR(ISBLANK([2]ICSALabs!E1604),[2]ICSALabs!E1604="N/A"),"--no acb code",CONCATENATE([1]Lookup!F$1,A1604,[1]Lookup!G$1,B1604,[1]Lookup!H$1,H$1,[1]Lookup!I$1)),"--no attestation")</f>
        <v>--no attestation</v>
      </c>
      <c r="F1604" s="45" t="str">
        <f>IF(AND(NOT(ISBLANK([2]ICSALabs!G1604)),[2]ICSALabs!G1604&lt;&gt;"N/A"),IF(C1604="All",CONCATENATE([1]Lookup!F$2,D1604,[1]Lookup!G$2,B1604,[1]Lookup!H$2,H$1,[1]Lookup!I$2),CONCATENATE([1]Lookup!F$3,D1604,[1]Lookup!G$3,B1604,[1]Lookup!H$3)),"--no url")</f>
        <v>--no url</v>
      </c>
    </row>
    <row r="1605" spans="1:6" hidden="1" x14ac:dyDescent="0.25">
      <c r="A1605" s="45" t="b">
        <f>IF(ISBLANK([2]ICSALabs!D1605),FALSE,LOOKUP([2]ICSALabs!D1605,[1]Lookup!$A$2:$B$4))</f>
        <v>0</v>
      </c>
      <c r="B1605" s="45" t="b">
        <f>IF(ISBLANK([2]ICSALabs!E1605),FALSE,TRIM([2]ICSALabs!E1605))</f>
        <v>0</v>
      </c>
      <c r="C1605" s="45" t="b">
        <f>IF(ISBLANK([2]ICSALabs!F1605),FALSE,LOOKUP([2]ICSALabs!F1605,[1]Lookup!$A$6:$B$7))</f>
        <v>0</v>
      </c>
      <c r="D1605" s="45" t="b">
        <f>IF(ISBLANK([2]ICSALabs!G1605),FALSE,[2]ICSALabs!G1605)</f>
        <v>0</v>
      </c>
      <c r="E1605" s="45" t="str">
        <f>IF(NOT(ISBLANK([2]ICSALabs!D1605)),IF(OR(ISBLANK([2]ICSALabs!E1605),[2]ICSALabs!E1605="N/A"),"--no acb code",CONCATENATE([1]Lookup!F$1,A1605,[1]Lookup!G$1,B1605,[1]Lookup!H$1,H$1,[1]Lookup!I$1)),"--no attestation")</f>
        <v>--no attestation</v>
      </c>
      <c r="F1605" s="45" t="str">
        <f>IF(AND(NOT(ISBLANK([2]ICSALabs!G1605)),[2]ICSALabs!G1605&lt;&gt;"N/A"),IF(C1605="All",CONCATENATE([1]Lookup!F$2,D1605,[1]Lookup!G$2,B1605,[1]Lookup!H$2,H$1,[1]Lookup!I$2),CONCATENATE([1]Lookup!F$3,D1605,[1]Lookup!G$3,B1605,[1]Lookup!H$3)),"--no url")</f>
        <v>--no url</v>
      </c>
    </row>
    <row r="1606" spans="1:6" hidden="1" x14ac:dyDescent="0.25">
      <c r="A1606" s="45" t="b">
        <f>IF(ISBLANK([2]ICSALabs!D1606),FALSE,LOOKUP([2]ICSALabs!D1606,[1]Lookup!$A$2:$B$4))</f>
        <v>0</v>
      </c>
      <c r="B1606" s="45" t="b">
        <f>IF(ISBLANK([2]ICSALabs!E1606),FALSE,TRIM([2]ICSALabs!E1606))</f>
        <v>0</v>
      </c>
      <c r="C1606" s="45" t="b">
        <f>IF(ISBLANK([2]ICSALabs!F1606),FALSE,LOOKUP([2]ICSALabs!F1606,[1]Lookup!$A$6:$B$7))</f>
        <v>0</v>
      </c>
      <c r="D1606" s="45" t="b">
        <f>IF(ISBLANK([2]ICSALabs!G1606),FALSE,[2]ICSALabs!G1606)</f>
        <v>0</v>
      </c>
      <c r="E1606" s="45" t="str">
        <f>IF(NOT(ISBLANK([2]ICSALabs!D1606)),IF(OR(ISBLANK([2]ICSALabs!E1606),[2]ICSALabs!E1606="N/A"),"--no acb code",CONCATENATE([1]Lookup!F$1,A1606,[1]Lookup!G$1,B1606,[1]Lookup!H$1,H$1,[1]Lookup!I$1)),"--no attestation")</f>
        <v>--no attestation</v>
      </c>
      <c r="F1606" s="45" t="str">
        <f>IF(AND(NOT(ISBLANK([2]ICSALabs!G1606)),[2]ICSALabs!G1606&lt;&gt;"N/A"),IF(C1606="All",CONCATENATE([1]Lookup!F$2,D1606,[1]Lookup!G$2,B1606,[1]Lookup!H$2,H$1,[1]Lookup!I$2),CONCATENATE([1]Lookup!F$3,D1606,[1]Lookup!G$3,B1606,[1]Lookup!H$3)),"--no url")</f>
        <v>--no url</v>
      </c>
    </row>
    <row r="1607" spans="1:6" hidden="1" x14ac:dyDescent="0.25">
      <c r="A1607" s="45" t="b">
        <f>IF(ISBLANK([2]ICSALabs!D1607),FALSE,LOOKUP([2]ICSALabs!D1607,[1]Lookup!$A$2:$B$4))</f>
        <v>0</v>
      </c>
      <c r="B1607" s="45" t="b">
        <f>IF(ISBLANK([2]ICSALabs!E1607),FALSE,TRIM([2]ICSALabs!E1607))</f>
        <v>0</v>
      </c>
      <c r="C1607" s="45" t="b">
        <f>IF(ISBLANK([2]ICSALabs!F1607),FALSE,LOOKUP([2]ICSALabs!F1607,[1]Lookup!$A$6:$B$7))</f>
        <v>0</v>
      </c>
      <c r="D1607" s="45" t="b">
        <f>IF(ISBLANK([2]ICSALabs!G1607),FALSE,[2]ICSALabs!G1607)</f>
        <v>0</v>
      </c>
      <c r="E1607" s="45" t="str">
        <f>IF(NOT(ISBLANK([2]ICSALabs!D1607)),IF(OR(ISBLANK([2]ICSALabs!E1607),[2]ICSALabs!E1607="N/A"),"--no acb code",CONCATENATE([1]Lookup!F$1,A1607,[1]Lookup!G$1,B1607,[1]Lookup!H$1,H$1,[1]Lookup!I$1)),"--no attestation")</f>
        <v>--no attestation</v>
      </c>
      <c r="F1607" s="45" t="str">
        <f>IF(AND(NOT(ISBLANK([2]ICSALabs!G1607)),[2]ICSALabs!G1607&lt;&gt;"N/A"),IF(C1607="All",CONCATENATE([1]Lookup!F$2,D1607,[1]Lookup!G$2,B1607,[1]Lookup!H$2,H$1,[1]Lookup!I$2),CONCATENATE([1]Lookup!F$3,D1607,[1]Lookup!G$3,B1607,[1]Lookup!H$3)),"--no url")</f>
        <v>--no url</v>
      </c>
    </row>
    <row r="1608" spans="1:6" hidden="1" x14ac:dyDescent="0.25">
      <c r="A1608" s="45" t="b">
        <f>IF(ISBLANK([2]ICSALabs!D1608),FALSE,LOOKUP([2]ICSALabs!D1608,[1]Lookup!$A$2:$B$4))</f>
        <v>0</v>
      </c>
      <c r="B1608" s="45" t="b">
        <f>IF(ISBLANK([2]ICSALabs!E1608),FALSE,TRIM([2]ICSALabs!E1608))</f>
        <v>0</v>
      </c>
      <c r="C1608" s="45" t="b">
        <f>IF(ISBLANK([2]ICSALabs!F1608),FALSE,LOOKUP([2]ICSALabs!F1608,[1]Lookup!$A$6:$B$7))</f>
        <v>0</v>
      </c>
      <c r="D1608" s="45" t="b">
        <f>IF(ISBLANK([2]ICSALabs!G1608),FALSE,[2]ICSALabs!G1608)</f>
        <v>0</v>
      </c>
      <c r="E1608" s="45" t="str">
        <f>IF(NOT(ISBLANK([2]ICSALabs!D1608)),IF(OR(ISBLANK([2]ICSALabs!E1608),[2]ICSALabs!E1608="N/A"),"--no acb code",CONCATENATE([1]Lookup!F$1,A1608,[1]Lookup!G$1,B1608,[1]Lookup!H$1,H$1,[1]Lookup!I$1)),"--no attestation")</f>
        <v>--no attestation</v>
      </c>
      <c r="F1608" s="45" t="str">
        <f>IF(AND(NOT(ISBLANK([2]ICSALabs!G1608)),[2]ICSALabs!G1608&lt;&gt;"N/A"),IF(C1608="All",CONCATENATE([1]Lookup!F$2,D1608,[1]Lookup!G$2,B1608,[1]Lookup!H$2,H$1,[1]Lookup!I$2),CONCATENATE([1]Lookup!F$3,D1608,[1]Lookup!G$3,B1608,[1]Lookup!H$3)),"--no url")</f>
        <v>--no url</v>
      </c>
    </row>
    <row r="1609" spans="1:6" hidden="1" x14ac:dyDescent="0.25">
      <c r="A1609" s="45" t="b">
        <f>IF(ISBLANK([2]ICSALabs!D1609),FALSE,LOOKUP([2]ICSALabs!D1609,[1]Lookup!$A$2:$B$4))</f>
        <v>0</v>
      </c>
      <c r="B1609" s="45" t="b">
        <f>IF(ISBLANK([2]ICSALabs!E1609),FALSE,TRIM([2]ICSALabs!E1609))</f>
        <v>0</v>
      </c>
      <c r="C1609" s="45" t="b">
        <f>IF(ISBLANK([2]ICSALabs!F1609),FALSE,LOOKUP([2]ICSALabs!F1609,[1]Lookup!$A$6:$B$7))</f>
        <v>0</v>
      </c>
      <c r="D1609" s="45" t="b">
        <f>IF(ISBLANK([2]ICSALabs!G1609),FALSE,[2]ICSALabs!G1609)</f>
        <v>0</v>
      </c>
      <c r="E1609" s="45" t="str">
        <f>IF(NOT(ISBLANK([2]ICSALabs!D1609)),IF(OR(ISBLANK([2]ICSALabs!E1609),[2]ICSALabs!E1609="N/A"),"--no acb code",CONCATENATE([1]Lookup!F$1,A1609,[1]Lookup!G$1,B1609,[1]Lookup!H$1,H$1,[1]Lookup!I$1)),"--no attestation")</f>
        <v>--no attestation</v>
      </c>
      <c r="F1609" s="45" t="str">
        <f>IF(AND(NOT(ISBLANK([2]ICSALabs!G1609)),[2]ICSALabs!G1609&lt;&gt;"N/A"),IF(C1609="All",CONCATENATE([1]Lookup!F$2,D1609,[1]Lookup!G$2,B1609,[1]Lookup!H$2,H$1,[1]Lookup!I$2),CONCATENATE([1]Lookup!F$3,D1609,[1]Lookup!G$3,B1609,[1]Lookup!H$3)),"--no url")</f>
        <v>--no url</v>
      </c>
    </row>
    <row r="1610" spans="1:6" x14ac:dyDescent="0.25">
      <c r="A1610" s="45" t="str">
        <f>IF(ISBLANK([2]ICSALabs!D1610),FALSE,LOOKUP([2]ICSALabs!D1610,[1]Lookup!$A$2:$B$4))</f>
        <v>N/A</v>
      </c>
      <c r="B1610" s="45" t="str">
        <f>IF(ISBLANK([2]ICSALabs!E1610),FALSE,TRIM([2]ICSALabs!E1610))</f>
        <v>140362R00</v>
      </c>
      <c r="C1610" s="45" t="b">
        <f>IF(ISBLANK([2]ICSALabs!F1610),FALSE,LOOKUP([2]ICSALabs!F1610,[1]Lookup!$A$6:$B$7))</f>
        <v>0</v>
      </c>
      <c r="D1610" s="45" t="b">
        <f>IF(ISBLANK([2]ICSALabs!G1610),FALSE,[2]ICSALabs!G1610)</f>
        <v>0</v>
      </c>
      <c r="E1610" s="45" t="str">
        <f>IF(NOT(ISBLANK([2]ICSALabs!D1610)),IF(OR(ISBLANK([2]ICSALabs!E1610),[2]ICSALabs!E1610="N/A"),"--no acb code",CONCATENATE([1]Lookup!F$1,A1610,[1]Lookup!G$1,B1610,[1]Lookup!H$1,H$1,[1]Lookup!I$1)),"--no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'140362R00' and cb."name" = 'ICSA Labs' and cp.product_version_id = pv.product_version_id and pv.product_id = p.product_id and p.vendor_id = vend.vendor_id;</v>
      </c>
      <c r="F1610" s="45" t="str">
        <f>IF(AND(NOT(ISBLANK([2]ICSALabs!G1610)),[2]ICSALabs!G1610&lt;&gt;"N/A"),IF(C1610="All",CONCATENATE([1]Lookup!F$2,D1610,[1]Lookup!G$2,B1610,[1]Lookup!H$2,H$1,[1]Lookup!I$2),CONCATENATE([1]Lookup!F$3,D1610,[1]Lookup!G$3,B1610,[1]Lookup!H$3)),"--no url")</f>
        <v>--no url</v>
      </c>
    </row>
    <row r="1611" spans="1:6" hidden="1" x14ac:dyDescent="0.25">
      <c r="A1611" s="45" t="b">
        <f>IF(ISBLANK([2]ICSALabs!D1611),FALSE,LOOKUP([2]ICSALabs!D1611,[1]Lookup!$A$2:$B$4))</f>
        <v>0</v>
      </c>
      <c r="B1611" s="45" t="b">
        <f>IF(ISBLANK([2]ICSALabs!E1611),FALSE,TRIM([2]ICSALabs!E1611))</f>
        <v>0</v>
      </c>
      <c r="C1611" s="45" t="b">
        <f>IF(ISBLANK([2]ICSALabs!F1611),FALSE,LOOKUP([2]ICSALabs!F1611,[1]Lookup!$A$6:$B$7))</f>
        <v>0</v>
      </c>
      <c r="D1611" s="45" t="b">
        <f>IF(ISBLANK([2]ICSALabs!G1611),FALSE,[2]ICSALabs!G1611)</f>
        <v>0</v>
      </c>
      <c r="E1611" s="45" t="str">
        <f>IF(NOT(ISBLANK([2]ICSALabs!D1611)),IF(OR(ISBLANK([2]ICSALabs!E1611),[2]ICSALabs!E1611="N/A"),"--no acb code",CONCATENATE([1]Lookup!F$1,A1611,[1]Lookup!G$1,B1611,[1]Lookup!H$1,H$1,[1]Lookup!I$1)),"--no attestation")</f>
        <v>--no attestation</v>
      </c>
      <c r="F1611" s="45" t="str">
        <f>IF(AND(NOT(ISBLANK([2]ICSALabs!G1611)),[2]ICSALabs!G1611&lt;&gt;"N/A"),IF(C1611="All",CONCATENATE([1]Lookup!F$2,D1611,[1]Lookup!G$2,B1611,[1]Lookup!H$2,H$1,[1]Lookup!I$2),CONCATENATE([1]Lookup!F$3,D1611,[1]Lookup!G$3,B1611,[1]Lookup!H$3)),"--no url")</f>
        <v>--no url</v>
      </c>
    </row>
    <row r="1612" spans="1:6" hidden="1" x14ac:dyDescent="0.25">
      <c r="A1612" s="45" t="b">
        <f>IF(ISBLANK([2]ICSALabs!D1612),FALSE,LOOKUP([2]ICSALabs!D1612,[1]Lookup!$A$2:$B$4))</f>
        <v>0</v>
      </c>
      <c r="B1612" s="45" t="b">
        <f>IF(ISBLANK([2]ICSALabs!E1612),FALSE,TRIM([2]ICSALabs!E1612))</f>
        <v>0</v>
      </c>
      <c r="C1612" s="45" t="b">
        <f>IF(ISBLANK([2]ICSALabs!F1612),FALSE,LOOKUP([2]ICSALabs!F1612,[1]Lookup!$A$6:$B$7))</f>
        <v>0</v>
      </c>
      <c r="D1612" s="45" t="b">
        <f>IF(ISBLANK([2]ICSALabs!G1612),FALSE,[2]ICSALabs!G1612)</f>
        <v>0</v>
      </c>
      <c r="E1612" s="45" t="str">
        <f>IF(NOT(ISBLANK([2]ICSALabs!D1612)),IF(OR(ISBLANK([2]ICSALabs!E1612),[2]ICSALabs!E1612="N/A"),"--no acb code",CONCATENATE([1]Lookup!F$1,A1612,[1]Lookup!G$1,B1612,[1]Lookup!H$1,H$1,[1]Lookup!I$1)),"--no attestation")</f>
        <v>--no attestation</v>
      </c>
      <c r="F1612" s="45" t="str">
        <f>IF(AND(NOT(ISBLANK([2]ICSALabs!G1612)),[2]ICSALabs!G1612&lt;&gt;"N/A"),IF(C1612="All",CONCATENATE([1]Lookup!F$2,D1612,[1]Lookup!G$2,B1612,[1]Lookup!H$2,H$1,[1]Lookup!I$2),CONCATENATE([1]Lookup!F$3,D1612,[1]Lookup!G$3,B1612,[1]Lookup!H$3)),"--no url")</f>
        <v>--no url</v>
      </c>
    </row>
    <row r="1613" spans="1:6" hidden="1" x14ac:dyDescent="0.25">
      <c r="A1613" s="45" t="b">
        <f>IF(ISBLANK([2]ICSALabs!D1613),FALSE,LOOKUP([2]ICSALabs!D1613,[1]Lookup!$A$2:$B$4))</f>
        <v>0</v>
      </c>
      <c r="B1613" s="45" t="b">
        <f>IF(ISBLANK([2]ICSALabs!E1613),FALSE,TRIM([2]ICSALabs!E1613))</f>
        <v>0</v>
      </c>
      <c r="C1613" s="45" t="b">
        <f>IF(ISBLANK([2]ICSALabs!F1613),FALSE,LOOKUP([2]ICSALabs!F1613,[1]Lookup!$A$6:$B$7))</f>
        <v>0</v>
      </c>
      <c r="D1613" s="45" t="b">
        <f>IF(ISBLANK([2]ICSALabs!G1613),FALSE,[2]ICSALabs!G1613)</f>
        <v>0</v>
      </c>
      <c r="E1613" s="45" t="str">
        <f>IF(NOT(ISBLANK([2]ICSALabs!D1613)),IF(OR(ISBLANK([2]ICSALabs!E1613),[2]ICSALabs!E1613="N/A"),"--no acb code",CONCATENATE([1]Lookup!F$1,A1613,[1]Lookup!G$1,B1613,[1]Lookup!H$1,H$1,[1]Lookup!I$1)),"--no attestation")</f>
        <v>--no attestation</v>
      </c>
      <c r="F1613" s="45" t="str">
        <f>IF(AND(NOT(ISBLANK([2]ICSALabs!G1613)),[2]ICSALabs!G1613&lt;&gt;"N/A"),IF(C1613="All",CONCATENATE([1]Lookup!F$2,D1613,[1]Lookup!G$2,B1613,[1]Lookup!H$2,H$1,[1]Lookup!I$2),CONCATENATE([1]Lookup!F$3,D1613,[1]Lookup!G$3,B1613,[1]Lookup!H$3)),"--no url")</f>
        <v>--no url</v>
      </c>
    </row>
    <row r="1614" spans="1:6" hidden="1" x14ac:dyDescent="0.25">
      <c r="A1614" s="45" t="b">
        <f>IF(ISBLANK([2]ICSALabs!D1614),FALSE,LOOKUP([2]ICSALabs!D1614,[1]Lookup!$A$2:$B$4))</f>
        <v>0</v>
      </c>
      <c r="B1614" s="45" t="b">
        <f>IF(ISBLANK([2]ICSALabs!E1614),FALSE,TRIM([2]ICSALabs!E1614))</f>
        <v>0</v>
      </c>
      <c r="C1614" s="45" t="b">
        <f>IF(ISBLANK([2]ICSALabs!F1614),FALSE,LOOKUP([2]ICSALabs!F1614,[1]Lookup!$A$6:$B$7))</f>
        <v>0</v>
      </c>
      <c r="D1614" s="45" t="b">
        <f>IF(ISBLANK([2]ICSALabs!G1614),FALSE,[2]ICSALabs!G1614)</f>
        <v>0</v>
      </c>
      <c r="E1614" s="45" t="str">
        <f>IF(NOT(ISBLANK([2]ICSALabs!D1614)),IF(OR(ISBLANK([2]ICSALabs!E1614),[2]ICSALabs!E1614="N/A"),"--no acb code",CONCATENATE([1]Lookup!F$1,A1614,[1]Lookup!G$1,B1614,[1]Lookup!H$1,H$1,[1]Lookup!I$1)),"--no attestation")</f>
        <v>--no attestation</v>
      </c>
      <c r="F1614" s="45" t="str">
        <f>IF(AND(NOT(ISBLANK([2]ICSALabs!G1614)),[2]ICSALabs!G1614&lt;&gt;"N/A"),IF(C1614="All",CONCATENATE([1]Lookup!F$2,D1614,[1]Lookup!G$2,B1614,[1]Lookup!H$2,H$1,[1]Lookup!I$2),CONCATENATE([1]Lookup!F$3,D1614,[1]Lookup!G$3,B1614,[1]Lookup!H$3)),"--no url")</f>
        <v>--no url</v>
      </c>
    </row>
    <row r="1615" spans="1:6" hidden="1" x14ac:dyDescent="0.25">
      <c r="A1615" s="45" t="b">
        <f>IF(ISBLANK([2]ICSALabs!D1615),FALSE,LOOKUP([2]ICSALabs!D1615,[1]Lookup!$A$2:$B$4))</f>
        <v>0</v>
      </c>
      <c r="B1615" s="45" t="b">
        <f>IF(ISBLANK([2]ICSALabs!E1615),FALSE,TRIM([2]ICSALabs!E1615))</f>
        <v>0</v>
      </c>
      <c r="C1615" s="45" t="b">
        <f>IF(ISBLANK([2]ICSALabs!F1615),FALSE,LOOKUP([2]ICSALabs!F1615,[1]Lookup!$A$6:$B$7))</f>
        <v>0</v>
      </c>
      <c r="D1615" s="45" t="b">
        <f>IF(ISBLANK([2]ICSALabs!G1615),FALSE,[2]ICSALabs!G1615)</f>
        <v>0</v>
      </c>
      <c r="E1615" s="45" t="str">
        <f>IF(NOT(ISBLANK([2]ICSALabs!D1615)),IF(OR(ISBLANK([2]ICSALabs!E1615),[2]ICSALabs!E1615="N/A"),"--no acb code",CONCATENATE([1]Lookup!F$1,A1615,[1]Lookup!G$1,B1615,[1]Lookup!H$1,H$1,[1]Lookup!I$1)),"--no attestation")</f>
        <v>--no attestation</v>
      </c>
      <c r="F1615" s="45" t="str">
        <f>IF(AND(NOT(ISBLANK([2]ICSALabs!G1615)),[2]ICSALabs!G1615&lt;&gt;"N/A"),IF(C1615="All",CONCATENATE([1]Lookup!F$2,D1615,[1]Lookup!G$2,B1615,[1]Lookup!H$2,H$1,[1]Lookup!I$2),CONCATENATE([1]Lookup!F$3,D1615,[1]Lookup!G$3,B1615,[1]Lookup!H$3)),"--no url")</f>
        <v>--no url</v>
      </c>
    </row>
    <row r="1616" spans="1:6" hidden="1" x14ac:dyDescent="0.25">
      <c r="A1616" s="45" t="b">
        <f>IF(ISBLANK([2]ICSALabs!D1616),FALSE,LOOKUP([2]ICSALabs!D1616,[1]Lookup!$A$2:$B$4))</f>
        <v>0</v>
      </c>
      <c r="B1616" s="45" t="b">
        <f>IF(ISBLANK([2]ICSALabs!E1616),FALSE,TRIM([2]ICSALabs!E1616))</f>
        <v>0</v>
      </c>
      <c r="C1616" s="45" t="b">
        <f>IF(ISBLANK([2]ICSALabs!F1616),FALSE,LOOKUP([2]ICSALabs!F1616,[1]Lookup!$A$6:$B$7))</f>
        <v>0</v>
      </c>
      <c r="D1616" s="45" t="b">
        <f>IF(ISBLANK([2]ICSALabs!G1616),FALSE,[2]ICSALabs!G1616)</f>
        <v>0</v>
      </c>
      <c r="E1616" s="45" t="str">
        <f>IF(NOT(ISBLANK([2]ICSALabs!D1616)),IF(OR(ISBLANK([2]ICSALabs!E1616),[2]ICSALabs!E1616="N/A"),"--no acb code",CONCATENATE([1]Lookup!F$1,A1616,[1]Lookup!G$1,B1616,[1]Lookup!H$1,H$1,[1]Lookup!I$1)),"--no attestation")</f>
        <v>--no attestation</v>
      </c>
      <c r="F1616" s="45" t="str">
        <f>IF(AND(NOT(ISBLANK([2]ICSALabs!G1616)),[2]ICSALabs!G1616&lt;&gt;"N/A"),IF(C1616="All",CONCATENATE([1]Lookup!F$2,D1616,[1]Lookup!G$2,B1616,[1]Lookup!H$2,H$1,[1]Lookup!I$2),CONCATENATE([1]Lookup!F$3,D1616,[1]Lookup!G$3,B1616,[1]Lookup!H$3)),"--no url")</f>
        <v>--no url</v>
      </c>
    </row>
    <row r="1617" spans="1:6" hidden="1" x14ac:dyDescent="0.25">
      <c r="A1617" s="45" t="b">
        <f>IF(ISBLANK([2]ICSALabs!D1617),FALSE,LOOKUP([2]ICSALabs!D1617,[1]Lookup!$A$2:$B$4))</f>
        <v>0</v>
      </c>
      <c r="B1617" s="45" t="b">
        <f>IF(ISBLANK([2]ICSALabs!E1617),FALSE,TRIM([2]ICSALabs!E1617))</f>
        <v>0</v>
      </c>
      <c r="C1617" s="45" t="b">
        <f>IF(ISBLANK([2]ICSALabs!F1617),FALSE,LOOKUP([2]ICSALabs!F1617,[1]Lookup!$A$6:$B$7))</f>
        <v>0</v>
      </c>
      <c r="D1617" s="45" t="b">
        <f>IF(ISBLANK([2]ICSALabs!G1617),FALSE,[2]ICSALabs!G1617)</f>
        <v>0</v>
      </c>
      <c r="E1617" s="45" t="str">
        <f>IF(NOT(ISBLANK([2]ICSALabs!D1617)),IF(OR(ISBLANK([2]ICSALabs!E1617),[2]ICSALabs!E1617="N/A"),"--no acb code",CONCATENATE([1]Lookup!F$1,A1617,[1]Lookup!G$1,B1617,[1]Lookup!H$1,H$1,[1]Lookup!I$1)),"--no attestation")</f>
        <v>--no attestation</v>
      </c>
      <c r="F1617" s="45" t="str">
        <f>IF(AND(NOT(ISBLANK([2]ICSALabs!G1617)),[2]ICSALabs!G1617&lt;&gt;"N/A"),IF(C1617="All",CONCATENATE([1]Lookup!F$2,D1617,[1]Lookup!G$2,B1617,[1]Lookup!H$2,H$1,[1]Lookup!I$2),CONCATENATE([1]Lookup!F$3,D1617,[1]Lookup!G$3,B1617,[1]Lookup!H$3)),"--no url")</f>
        <v>--no url</v>
      </c>
    </row>
    <row r="1618" spans="1:6" hidden="1" x14ac:dyDescent="0.25">
      <c r="A1618" s="45" t="b">
        <f>IF(ISBLANK([2]ICSALabs!D1618),FALSE,LOOKUP([2]ICSALabs!D1618,[1]Lookup!$A$2:$B$4))</f>
        <v>0</v>
      </c>
      <c r="B1618" s="45" t="b">
        <f>IF(ISBLANK([2]ICSALabs!E1618),FALSE,TRIM([2]ICSALabs!E1618))</f>
        <v>0</v>
      </c>
      <c r="C1618" s="45" t="b">
        <f>IF(ISBLANK([2]ICSALabs!F1618),FALSE,LOOKUP([2]ICSALabs!F1618,[1]Lookup!$A$6:$B$7))</f>
        <v>0</v>
      </c>
      <c r="D1618" s="45" t="b">
        <f>IF(ISBLANK([2]ICSALabs!G1618),FALSE,[2]ICSALabs!G1618)</f>
        <v>0</v>
      </c>
      <c r="E1618" s="45" t="str">
        <f>IF(NOT(ISBLANK([2]ICSALabs!D1618)),IF(OR(ISBLANK([2]ICSALabs!E1618),[2]ICSALabs!E1618="N/A"),"--no acb code",CONCATENATE([1]Lookup!F$1,A1618,[1]Lookup!G$1,B1618,[1]Lookup!H$1,H$1,[1]Lookup!I$1)),"--no attestation")</f>
        <v>--no attestation</v>
      </c>
      <c r="F1618" s="45" t="str">
        <f>IF(AND(NOT(ISBLANK([2]ICSALabs!G1618)),[2]ICSALabs!G1618&lt;&gt;"N/A"),IF(C1618="All",CONCATENATE([1]Lookup!F$2,D1618,[1]Lookup!G$2,B1618,[1]Lookup!H$2,H$1,[1]Lookup!I$2),CONCATENATE([1]Lookup!F$3,D1618,[1]Lookup!G$3,B1618,[1]Lookup!H$3)),"--no url")</f>
        <v>--no url</v>
      </c>
    </row>
    <row r="1619" spans="1:6" hidden="1" x14ac:dyDescent="0.25">
      <c r="A1619" s="45" t="b">
        <f>IF(ISBLANK([2]ICSALabs!D1619),FALSE,LOOKUP([2]ICSALabs!D1619,[1]Lookup!$A$2:$B$4))</f>
        <v>0</v>
      </c>
      <c r="B1619" s="45" t="b">
        <f>IF(ISBLANK([2]ICSALabs!E1619),FALSE,TRIM([2]ICSALabs!E1619))</f>
        <v>0</v>
      </c>
      <c r="C1619" s="45" t="b">
        <f>IF(ISBLANK([2]ICSALabs!F1619),FALSE,LOOKUP([2]ICSALabs!F1619,[1]Lookup!$A$6:$B$7))</f>
        <v>0</v>
      </c>
      <c r="D1619" s="45" t="b">
        <f>IF(ISBLANK([2]ICSALabs!G1619),FALSE,[2]ICSALabs!G1619)</f>
        <v>0</v>
      </c>
      <c r="E1619" s="45" t="str">
        <f>IF(NOT(ISBLANK([2]ICSALabs!D1619)),IF(OR(ISBLANK([2]ICSALabs!E1619),[2]ICSALabs!E1619="N/A"),"--no acb code",CONCATENATE([1]Lookup!F$1,A1619,[1]Lookup!G$1,B1619,[1]Lookup!H$1,H$1,[1]Lookup!I$1)),"--no attestation")</f>
        <v>--no attestation</v>
      </c>
      <c r="F1619" s="45" t="str">
        <f>IF(AND(NOT(ISBLANK([2]ICSALabs!G1619)),[2]ICSALabs!G1619&lt;&gt;"N/A"),IF(C1619="All",CONCATENATE([1]Lookup!F$2,D1619,[1]Lookup!G$2,B1619,[1]Lookup!H$2,H$1,[1]Lookup!I$2),CONCATENATE([1]Lookup!F$3,D1619,[1]Lookup!G$3,B1619,[1]Lookup!H$3)),"--no url")</f>
        <v>--no url</v>
      </c>
    </row>
    <row r="1620" spans="1:6" hidden="1" x14ac:dyDescent="0.25">
      <c r="A1620" s="45" t="b">
        <f>IF(ISBLANK([2]ICSALabs!D1620),FALSE,LOOKUP([2]ICSALabs!D1620,[1]Lookup!$A$2:$B$4))</f>
        <v>0</v>
      </c>
      <c r="B1620" s="45" t="b">
        <f>IF(ISBLANK([2]ICSALabs!E1620),FALSE,TRIM([2]ICSALabs!E1620))</f>
        <v>0</v>
      </c>
      <c r="C1620" s="45" t="b">
        <f>IF(ISBLANK([2]ICSALabs!F1620),FALSE,LOOKUP([2]ICSALabs!F1620,[1]Lookup!$A$6:$B$7))</f>
        <v>0</v>
      </c>
      <c r="D1620" s="45" t="b">
        <f>IF(ISBLANK([2]ICSALabs!G1620),FALSE,[2]ICSALabs!G1620)</f>
        <v>0</v>
      </c>
      <c r="E1620" s="45" t="str">
        <f>IF(NOT(ISBLANK([2]ICSALabs!D1620)),IF(OR(ISBLANK([2]ICSALabs!E1620),[2]ICSALabs!E1620="N/A"),"--no acb code",CONCATENATE([1]Lookup!F$1,A1620,[1]Lookup!G$1,B1620,[1]Lookup!H$1,H$1,[1]Lookup!I$1)),"--no attestation")</f>
        <v>--no attestation</v>
      </c>
      <c r="F1620" s="45" t="str">
        <f>IF(AND(NOT(ISBLANK([2]ICSALabs!G1620)),[2]ICSALabs!G1620&lt;&gt;"N/A"),IF(C1620="All",CONCATENATE([1]Lookup!F$2,D1620,[1]Lookup!G$2,B1620,[1]Lookup!H$2,H$1,[1]Lookup!I$2),CONCATENATE([1]Lookup!F$3,D1620,[1]Lookup!G$3,B1620,[1]Lookup!H$3)),"--no url")</f>
        <v>--no url</v>
      </c>
    </row>
    <row r="1621" spans="1:6" hidden="1" x14ac:dyDescent="0.25">
      <c r="A1621" s="45" t="b">
        <f>IF(ISBLANK([2]ICSALabs!D1621),FALSE,LOOKUP([2]ICSALabs!D1621,[1]Lookup!$A$2:$B$4))</f>
        <v>0</v>
      </c>
      <c r="B1621" s="45" t="b">
        <f>IF(ISBLANK([2]ICSALabs!E1621),FALSE,TRIM([2]ICSALabs!E1621))</f>
        <v>0</v>
      </c>
      <c r="C1621" s="45" t="b">
        <f>IF(ISBLANK([2]ICSALabs!F1621),FALSE,LOOKUP([2]ICSALabs!F1621,[1]Lookup!$A$6:$B$7))</f>
        <v>0</v>
      </c>
      <c r="D1621" s="45" t="b">
        <f>IF(ISBLANK([2]ICSALabs!G1621),FALSE,[2]ICSALabs!G1621)</f>
        <v>0</v>
      </c>
      <c r="E1621" s="45" t="str">
        <f>IF(NOT(ISBLANK([2]ICSALabs!D1621)),IF(OR(ISBLANK([2]ICSALabs!E1621),[2]ICSALabs!E1621="N/A"),"--no acb code",CONCATENATE([1]Lookup!F$1,A1621,[1]Lookup!G$1,B1621,[1]Lookup!H$1,H$1,[1]Lookup!I$1)),"--no attestation")</f>
        <v>--no attestation</v>
      </c>
      <c r="F1621" s="45" t="str">
        <f>IF(AND(NOT(ISBLANK([2]ICSALabs!G1621)),[2]ICSALabs!G1621&lt;&gt;"N/A"),IF(C1621="All",CONCATENATE([1]Lookup!F$2,D1621,[1]Lookup!G$2,B1621,[1]Lookup!H$2,H$1,[1]Lookup!I$2),CONCATENATE([1]Lookup!F$3,D1621,[1]Lookup!G$3,B1621,[1]Lookup!H$3)),"--no url")</f>
        <v>--no url</v>
      </c>
    </row>
    <row r="1622" spans="1:6" hidden="1" x14ac:dyDescent="0.25">
      <c r="A1622" s="45" t="b">
        <f>IF(ISBLANK([2]ICSALabs!D1622),FALSE,LOOKUP([2]ICSALabs!D1622,[1]Lookup!$A$2:$B$4))</f>
        <v>0</v>
      </c>
      <c r="B1622" s="45" t="b">
        <f>IF(ISBLANK([2]ICSALabs!E1622),FALSE,TRIM([2]ICSALabs!E1622))</f>
        <v>0</v>
      </c>
      <c r="C1622" s="45" t="b">
        <f>IF(ISBLANK([2]ICSALabs!F1622),FALSE,LOOKUP([2]ICSALabs!F1622,[1]Lookup!$A$6:$B$7))</f>
        <v>0</v>
      </c>
      <c r="D1622" s="45" t="b">
        <f>IF(ISBLANK([2]ICSALabs!G1622),FALSE,[2]ICSALabs!G1622)</f>
        <v>0</v>
      </c>
      <c r="E1622" s="45" t="str">
        <f>IF(NOT(ISBLANK([2]ICSALabs!D1622)),IF(OR(ISBLANK([2]ICSALabs!E1622),[2]ICSALabs!E1622="N/A"),"--no acb code",CONCATENATE([1]Lookup!F$1,A1622,[1]Lookup!G$1,B1622,[1]Lookup!H$1,H$1,[1]Lookup!I$1)),"--no attestation")</f>
        <v>--no attestation</v>
      </c>
      <c r="F1622" s="45" t="str">
        <f>IF(AND(NOT(ISBLANK([2]ICSALabs!G1622)),[2]ICSALabs!G1622&lt;&gt;"N/A"),IF(C1622="All",CONCATENATE([1]Lookup!F$2,D1622,[1]Lookup!G$2,B1622,[1]Lookup!H$2,H$1,[1]Lookup!I$2),CONCATENATE([1]Lookup!F$3,D1622,[1]Lookup!G$3,B1622,[1]Lookup!H$3)),"--no url")</f>
        <v>--no url</v>
      </c>
    </row>
    <row r="1623" spans="1:6" hidden="1" x14ac:dyDescent="0.25">
      <c r="A1623" s="45" t="b">
        <f>IF(ISBLANK([2]ICSALabs!D1623),FALSE,LOOKUP([2]ICSALabs!D1623,[1]Lookup!$A$2:$B$4))</f>
        <v>0</v>
      </c>
      <c r="B1623" s="45" t="b">
        <f>IF(ISBLANK([2]ICSALabs!E1623),FALSE,TRIM([2]ICSALabs!E1623))</f>
        <v>0</v>
      </c>
      <c r="C1623" s="45" t="b">
        <f>IF(ISBLANK([2]ICSALabs!F1623),FALSE,LOOKUP([2]ICSALabs!F1623,[1]Lookup!$A$6:$B$7))</f>
        <v>0</v>
      </c>
      <c r="D1623" s="45" t="b">
        <f>IF(ISBLANK([2]ICSALabs!G1623),FALSE,[2]ICSALabs!G1623)</f>
        <v>0</v>
      </c>
      <c r="E1623" s="45" t="str">
        <f>IF(NOT(ISBLANK([2]ICSALabs!D1623)),IF(OR(ISBLANK([2]ICSALabs!E1623),[2]ICSALabs!E1623="N/A"),"--no acb code",CONCATENATE([1]Lookup!F$1,A1623,[1]Lookup!G$1,B1623,[1]Lookup!H$1,H$1,[1]Lookup!I$1)),"--no attestation")</f>
        <v>--no attestation</v>
      </c>
      <c r="F1623" s="45" t="str">
        <f>IF(AND(NOT(ISBLANK([2]ICSALabs!G1623)),[2]ICSALabs!G1623&lt;&gt;"N/A"),IF(C1623="All",CONCATENATE([1]Lookup!F$2,D1623,[1]Lookup!G$2,B1623,[1]Lookup!H$2,H$1,[1]Lookup!I$2),CONCATENATE([1]Lookup!F$3,D1623,[1]Lookup!G$3,B1623,[1]Lookup!H$3)),"--no url")</f>
        <v>--no url</v>
      </c>
    </row>
    <row r="1624" spans="1:6" hidden="1" x14ac:dyDescent="0.25">
      <c r="A1624" s="45" t="b">
        <f>IF(ISBLANK([2]ICSALabs!D1624),FALSE,LOOKUP([2]ICSALabs!D1624,[1]Lookup!$A$2:$B$4))</f>
        <v>0</v>
      </c>
      <c r="B1624" s="45" t="b">
        <f>IF(ISBLANK([2]ICSALabs!E1624),FALSE,TRIM([2]ICSALabs!E1624))</f>
        <v>0</v>
      </c>
      <c r="C1624" s="45" t="b">
        <f>IF(ISBLANK([2]ICSALabs!F1624),FALSE,LOOKUP([2]ICSALabs!F1624,[1]Lookup!$A$6:$B$7))</f>
        <v>0</v>
      </c>
      <c r="D1624" s="45" t="b">
        <f>IF(ISBLANK([2]ICSALabs!G1624),FALSE,[2]ICSALabs!G1624)</f>
        <v>0</v>
      </c>
      <c r="E1624" s="45" t="str">
        <f>IF(NOT(ISBLANK([2]ICSALabs!D1624)),IF(OR(ISBLANK([2]ICSALabs!E1624),[2]ICSALabs!E1624="N/A"),"--no acb code",CONCATENATE([1]Lookup!F$1,A1624,[1]Lookup!G$1,B1624,[1]Lookup!H$1,H$1,[1]Lookup!I$1)),"--no attestation")</f>
        <v>--no attestation</v>
      </c>
      <c r="F1624" s="45" t="str">
        <f>IF(AND(NOT(ISBLANK([2]ICSALabs!G1624)),[2]ICSALabs!G1624&lt;&gt;"N/A"),IF(C1624="All",CONCATENATE([1]Lookup!F$2,D1624,[1]Lookup!G$2,B1624,[1]Lookup!H$2,H$1,[1]Lookup!I$2),CONCATENATE([1]Lookup!F$3,D1624,[1]Lookup!G$3,B1624,[1]Lookup!H$3)),"--no url")</f>
        <v>--no url</v>
      </c>
    </row>
    <row r="1625" spans="1:6" hidden="1" x14ac:dyDescent="0.25">
      <c r="A1625" s="45" t="b">
        <f>IF(ISBLANK([2]ICSALabs!D1625),FALSE,LOOKUP([2]ICSALabs!D1625,[1]Lookup!$A$2:$B$4))</f>
        <v>0</v>
      </c>
      <c r="B1625" s="45" t="b">
        <f>IF(ISBLANK([2]ICSALabs!E1625),FALSE,TRIM([2]ICSALabs!E1625))</f>
        <v>0</v>
      </c>
      <c r="C1625" s="45" t="b">
        <f>IF(ISBLANK([2]ICSALabs!F1625),FALSE,LOOKUP([2]ICSALabs!F1625,[1]Lookup!$A$6:$B$7))</f>
        <v>0</v>
      </c>
      <c r="D1625" s="45" t="b">
        <f>IF(ISBLANK([2]ICSALabs!G1625),FALSE,[2]ICSALabs!G1625)</f>
        <v>0</v>
      </c>
      <c r="E1625" s="45" t="str">
        <f>IF(NOT(ISBLANK([2]ICSALabs!D1625)),IF(OR(ISBLANK([2]ICSALabs!E1625),[2]ICSALabs!E1625="N/A"),"--no acb code",CONCATENATE([1]Lookup!F$1,A1625,[1]Lookup!G$1,B1625,[1]Lookup!H$1,H$1,[1]Lookup!I$1)),"--no attestation")</f>
        <v>--no attestation</v>
      </c>
      <c r="F1625" s="45" t="str">
        <f>IF(AND(NOT(ISBLANK([2]ICSALabs!G1625)),[2]ICSALabs!G1625&lt;&gt;"N/A"),IF(C1625="All",CONCATENATE([1]Lookup!F$2,D1625,[1]Lookup!G$2,B1625,[1]Lookup!H$2,H$1,[1]Lookup!I$2),CONCATENATE([1]Lookup!F$3,D1625,[1]Lookup!G$3,B1625,[1]Lookup!H$3)),"--no url")</f>
        <v>--no url</v>
      </c>
    </row>
    <row r="1626" spans="1:6" hidden="1" x14ac:dyDescent="0.25">
      <c r="A1626" s="45" t="b">
        <f>IF(ISBLANK([2]ICSALabs!D1626),FALSE,LOOKUP([2]ICSALabs!D1626,[1]Lookup!$A$2:$B$4))</f>
        <v>0</v>
      </c>
      <c r="B1626" s="45" t="b">
        <f>IF(ISBLANK([2]ICSALabs!E1626),FALSE,TRIM([2]ICSALabs!E1626))</f>
        <v>0</v>
      </c>
      <c r="C1626" s="45" t="b">
        <f>IF(ISBLANK([2]ICSALabs!F1626),FALSE,LOOKUP([2]ICSALabs!F1626,[1]Lookup!$A$6:$B$7))</f>
        <v>0</v>
      </c>
      <c r="D1626" s="45" t="b">
        <f>IF(ISBLANK([2]ICSALabs!G1626),FALSE,[2]ICSALabs!G1626)</f>
        <v>0</v>
      </c>
      <c r="E1626" s="45" t="str">
        <f>IF(NOT(ISBLANK([2]ICSALabs!D1626)),IF(OR(ISBLANK([2]ICSALabs!E1626),[2]ICSALabs!E1626="N/A"),"--no acb code",CONCATENATE([1]Lookup!F$1,A1626,[1]Lookup!G$1,B1626,[1]Lookup!H$1,H$1,[1]Lookup!I$1)),"--no attestation")</f>
        <v>--no attestation</v>
      </c>
      <c r="F1626" s="45" t="str">
        <f>IF(AND(NOT(ISBLANK([2]ICSALabs!G1626)),[2]ICSALabs!G1626&lt;&gt;"N/A"),IF(C1626="All",CONCATENATE([1]Lookup!F$2,D1626,[1]Lookup!G$2,B1626,[1]Lookup!H$2,H$1,[1]Lookup!I$2),CONCATENATE([1]Lookup!F$3,D1626,[1]Lookup!G$3,B1626,[1]Lookup!H$3)),"--no url")</f>
        <v>--no url</v>
      </c>
    </row>
    <row r="1627" spans="1:6" hidden="1" x14ac:dyDescent="0.25">
      <c r="A1627" s="45" t="b">
        <f>IF(ISBLANK([2]ICSALabs!D1627),FALSE,LOOKUP([2]ICSALabs!D1627,[1]Lookup!$A$2:$B$4))</f>
        <v>0</v>
      </c>
      <c r="B1627" s="45" t="b">
        <f>IF(ISBLANK([2]ICSALabs!E1627),FALSE,TRIM([2]ICSALabs!E1627))</f>
        <v>0</v>
      </c>
      <c r="C1627" s="45" t="b">
        <f>IF(ISBLANK([2]ICSALabs!F1627),FALSE,LOOKUP([2]ICSALabs!F1627,[1]Lookup!$A$6:$B$7))</f>
        <v>0</v>
      </c>
      <c r="D1627" s="45" t="b">
        <f>IF(ISBLANK([2]ICSALabs!G1627),FALSE,[2]ICSALabs!G1627)</f>
        <v>0</v>
      </c>
      <c r="E1627" s="45" t="str">
        <f>IF(NOT(ISBLANK([2]ICSALabs!D1627)),IF(OR(ISBLANK([2]ICSALabs!E1627),[2]ICSALabs!E1627="N/A"),"--no acb code",CONCATENATE([1]Lookup!F$1,A1627,[1]Lookup!G$1,B1627,[1]Lookup!H$1,H$1,[1]Lookup!I$1)),"--no attestation")</f>
        <v>--no attestation</v>
      </c>
      <c r="F1627" s="45" t="str">
        <f>IF(AND(NOT(ISBLANK([2]ICSALabs!G1627)),[2]ICSALabs!G1627&lt;&gt;"N/A"),IF(C1627="All",CONCATENATE([1]Lookup!F$2,D1627,[1]Lookup!G$2,B1627,[1]Lookup!H$2,H$1,[1]Lookup!I$2),CONCATENATE([1]Lookup!F$3,D1627,[1]Lookup!G$3,B1627,[1]Lookup!H$3)),"--no url")</f>
        <v>--no url</v>
      </c>
    </row>
    <row r="1628" spans="1:6" hidden="1" x14ac:dyDescent="0.25">
      <c r="A1628" s="45" t="b">
        <f>IF(ISBLANK([2]ICSALabs!D1628),FALSE,LOOKUP([2]ICSALabs!D1628,[1]Lookup!$A$2:$B$4))</f>
        <v>0</v>
      </c>
      <c r="B1628" s="45" t="b">
        <f>IF(ISBLANK([2]ICSALabs!E1628),FALSE,TRIM([2]ICSALabs!E1628))</f>
        <v>0</v>
      </c>
      <c r="C1628" s="45" t="b">
        <f>IF(ISBLANK([2]ICSALabs!F1628),FALSE,LOOKUP([2]ICSALabs!F1628,[1]Lookup!$A$6:$B$7))</f>
        <v>0</v>
      </c>
      <c r="D1628" s="45" t="b">
        <f>IF(ISBLANK([2]ICSALabs!G1628),FALSE,[2]ICSALabs!G1628)</f>
        <v>0</v>
      </c>
      <c r="E1628" s="45" t="str">
        <f>IF(NOT(ISBLANK([2]ICSALabs!D1628)),IF(OR(ISBLANK([2]ICSALabs!E1628),[2]ICSALabs!E1628="N/A"),"--no acb code",CONCATENATE([1]Lookup!F$1,A1628,[1]Lookup!G$1,B1628,[1]Lookup!H$1,H$1,[1]Lookup!I$1)),"--no attestation")</f>
        <v>--no attestation</v>
      </c>
      <c r="F1628" s="45" t="str">
        <f>IF(AND(NOT(ISBLANK([2]ICSALabs!G1628)),[2]ICSALabs!G1628&lt;&gt;"N/A"),IF(C1628="All",CONCATENATE([1]Lookup!F$2,D1628,[1]Lookup!G$2,B1628,[1]Lookup!H$2,H$1,[1]Lookup!I$2),CONCATENATE([1]Lookup!F$3,D1628,[1]Lookup!G$3,B1628,[1]Lookup!H$3)),"--no url")</f>
        <v>--no url</v>
      </c>
    </row>
    <row r="1629" spans="1:6" x14ac:dyDescent="0.25">
      <c r="A1629" s="45" t="str">
        <f>IF(ISBLANK([2]ICSALabs!D1629),FALSE,LOOKUP([2]ICSALabs!D1629,[1]Lookup!$A$2:$B$4))</f>
        <v>Affirmative</v>
      </c>
      <c r="B1629" s="45" t="str">
        <f>IF(ISBLANK([2]ICSALabs!E1629),FALSE,TRIM([2]ICSALabs!E1629))</f>
        <v>140147R01</v>
      </c>
      <c r="C1629" s="45" t="str">
        <f>IF(ISBLANK([2]ICSALabs!F1629),FALSE,LOOKUP([2]ICSALabs!F1629,[1]Lookup!$A$6:$B$7))</f>
        <v>All</v>
      </c>
      <c r="D1629" s="45" t="str">
        <f>IF(ISBLANK([2]ICSALabs!G1629),FALSE,[2]ICSALabs!G1629)</f>
        <v>http://get.trimedtech.com/public/Complete_EHR_disclosure.docx</v>
      </c>
      <c r="E1629" s="45" t="str">
        <f>IF(NOT(ISBLANK([2]ICSALabs!D1629)),IF(OR(ISBLANK([2]ICSALabs!E1629),[2]ICSALabs!E1629="N/A"),"--no acb code",CONCATENATE([1]Lookup!F$1,A1629,[1]Lookup!G$1,B1629,[1]Lookup!H$1,H$1,[1]Lookup!I$1)),"--no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'140147R01' and cb."name" = 'ICSA Labs' and cp.product_version_id = pv.product_version_id and pv.product_id = p.product_id and p.vendor_id = vend.vendor_id;</v>
      </c>
      <c r="F1629" s="45" t="str">
        <f>IF(AND(NOT(ISBLANK([2]ICSALabs!G1629)),[2]ICSALabs!G1629&lt;&gt;"N/A"),IF(C1629="All",CONCATENATE([1]Lookup!F$2,D1629,[1]Lookup!G$2,B1629,[1]Lookup!H$2,H$1,[1]Lookup!I$2),CONCATENATE([1]Lookup!F$3,D1629,[1]Lookup!G$3,B1629,[1]Lookup!H$3)),"--no url")</f>
        <v>update openchpl.certified_product as cp set transparency_attestation_url = 'http://get.trimedtech.com/public/Complete_EHR_disclosure.docx' from (select certified_product_id from (select vend.vendor_code from openchpl.certified_product as cp, openchpl.product_version as pv, openchpl.product as p, openchpl.vendor as vend where cp.acb_certification_id = '140147R01'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30" spans="1:6" x14ac:dyDescent="0.25">
      <c r="A1630" s="45" t="str">
        <f>IF(ISBLANK([2]ICSALabs!D1630),FALSE,LOOKUP([2]ICSALabs!D1630,[1]Lookup!$A$2:$B$4))</f>
        <v>Affirmative</v>
      </c>
      <c r="B1630" s="45" t="str">
        <f>IF(ISBLANK([2]ICSALabs!E1630),FALSE,TRIM([2]ICSALabs!E1630))</f>
        <v>140147R00</v>
      </c>
      <c r="C1630" s="45" t="str">
        <f>IF(ISBLANK([2]ICSALabs!F1630),FALSE,LOOKUP([2]ICSALabs!F1630,[1]Lookup!$A$6:$B$7))</f>
        <v>All</v>
      </c>
      <c r="D1630" s="45" t="str">
        <f>IF(ISBLANK([2]ICSALabs!G1630),FALSE,[2]ICSALabs!G1630)</f>
        <v>http://get.trimedtech.com/public/Complete_EHR_disclosure.docx</v>
      </c>
      <c r="E1630" s="45" t="str">
        <f>IF(NOT(ISBLANK([2]ICSALabs!D1630)),IF(OR(ISBLANK([2]ICSALabs!E1630),[2]ICSALabs!E1630="N/A"),"--no acb code",CONCATENATE([1]Lookup!F$1,A1630,[1]Lookup!G$1,B1630,[1]Lookup!H$1,H$1,[1]Lookup!I$1)),"--no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'140147R00' and cb."name" = 'ICSA Labs' and cp.product_version_id = pv.product_version_id and pv.product_id = p.product_id and p.vendor_id = vend.vendor_id;</v>
      </c>
      <c r="F1630" s="45" t="str">
        <f>IF(AND(NOT(ISBLANK([2]ICSALabs!G1630)),[2]ICSALabs!G1630&lt;&gt;"N/A"),IF(C1630="All",CONCATENATE([1]Lookup!F$2,D1630,[1]Lookup!G$2,B1630,[1]Lookup!H$2,H$1,[1]Lookup!I$2),CONCATENATE([1]Lookup!F$3,D1630,[1]Lookup!G$3,B1630,[1]Lookup!H$3)),"--no url")</f>
        <v>update openchpl.certified_product as cp set transparency_attestation_url = 'http://get.trimedtech.com/public/Complete_EHR_disclosure.docx' from (select certified_product_id from (select vend.vendor_code from openchpl.certified_product as cp, openchpl.product_version as pv, openchpl.product as p, openchpl.vendor as vend where cp.acb_certification_id = '140147R00'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31" spans="1:6" x14ac:dyDescent="0.25">
      <c r="A1631" s="45" t="str">
        <f>IF(ISBLANK([2]ICSALabs!D1631),FALSE,LOOKUP([2]ICSALabs!D1631,[1]Lookup!$A$2:$B$4))</f>
        <v>Affirmative</v>
      </c>
      <c r="B1631" s="45" t="str">
        <f>IF(ISBLANK([2]ICSALabs!E1631),FALSE,TRIM([2]ICSALabs!E1631))</f>
        <v>140008R00</v>
      </c>
      <c r="C1631" s="45" t="str">
        <f>IF(ISBLANK([2]ICSALabs!F1631),FALSE,LOOKUP([2]ICSALabs!F1631,[1]Lookup!$A$6:$B$7))</f>
        <v>All</v>
      </c>
      <c r="D1631" s="45" t="str">
        <f>IF(ISBLANK([2]ICSALabs!G1631),FALSE,[2]ICSALabs!G1631)</f>
        <v>http://get.trimedtech.com/public/Complete_EHR_disclosure.docx</v>
      </c>
      <c r="E1631" s="45" t="str">
        <f>IF(NOT(ISBLANK([2]ICSALabs!D1631)),IF(OR(ISBLANK([2]ICSALabs!E1631),[2]ICSALabs!E1631="N/A"),"--no acb code",CONCATENATE([1]Lookup!F$1,A1631,[1]Lookup!G$1,B1631,[1]Lookup!H$1,H$1,[1]Lookup!I$1)),"--no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'140008R00' and cb."name" = 'ICSA Labs' and cp.product_version_id = pv.product_version_id and pv.product_id = p.product_id and p.vendor_id = vend.vendor_id;</v>
      </c>
      <c r="F1631" s="45" t="str">
        <f>IF(AND(NOT(ISBLANK([2]ICSALabs!G1631)),[2]ICSALabs!G1631&lt;&gt;"N/A"),IF(C1631="All",CONCATENATE([1]Lookup!F$2,D1631,[1]Lookup!G$2,B1631,[1]Lookup!H$2,H$1,[1]Lookup!I$2),CONCATENATE([1]Lookup!F$3,D1631,[1]Lookup!G$3,B1631,[1]Lookup!H$3)),"--no url")</f>
        <v>update openchpl.certified_product as cp set transparency_attestation_url = 'http://get.trimedtech.com/public/Complete_EHR_disclosure.docx' from (select certified_product_id from (select vend.vendor_code from openchpl.certified_product as cp, openchpl.product_version as pv, openchpl.product as p, openchpl.vendor as vend where cp.acb_certification_id = '140008R00'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32" spans="1:6" hidden="1" x14ac:dyDescent="0.25">
      <c r="A1632" s="45" t="b">
        <f>IF(ISBLANK([2]ICSALabs!D1632),FALSE,LOOKUP([2]ICSALabs!D1632,[1]Lookup!$A$2:$B$4))</f>
        <v>0</v>
      </c>
      <c r="B1632" s="45" t="b">
        <f>IF(ISBLANK([2]ICSALabs!E1632),FALSE,TRIM([2]ICSALabs!E1632))</f>
        <v>0</v>
      </c>
      <c r="C1632" s="45" t="b">
        <f>IF(ISBLANK([2]ICSALabs!F1632),FALSE,LOOKUP([2]ICSALabs!F1632,[1]Lookup!$A$6:$B$7))</f>
        <v>0</v>
      </c>
      <c r="D1632" s="45" t="b">
        <f>IF(ISBLANK([2]ICSALabs!G1632),FALSE,[2]ICSALabs!G1632)</f>
        <v>0</v>
      </c>
      <c r="E1632" s="45" t="str">
        <f>IF(NOT(ISBLANK([2]ICSALabs!D1632)),IF(OR(ISBLANK([2]ICSALabs!E1632),[2]ICSALabs!E1632="N/A"),"--no acb code",CONCATENATE([1]Lookup!F$1,A1632,[1]Lookup!G$1,B1632,[1]Lookup!H$1,H$1,[1]Lookup!I$1)),"--no attestation")</f>
        <v>--no attestation</v>
      </c>
      <c r="F1632" s="45" t="str">
        <f>IF(AND(NOT(ISBLANK([2]ICSALabs!G1632)),[2]ICSALabs!G1632&lt;&gt;"N/A"),IF(C1632="All",CONCATENATE([1]Lookup!F$2,D1632,[1]Lookup!G$2,B1632,[1]Lookup!H$2,H$1,[1]Lookup!I$2),CONCATENATE([1]Lookup!F$3,D1632,[1]Lookup!G$3,B1632,[1]Lookup!H$3)),"--no url")</f>
        <v>--no url</v>
      </c>
    </row>
    <row r="1633" spans="1:6" hidden="1" x14ac:dyDescent="0.25">
      <c r="A1633" s="45" t="b">
        <f>IF(ISBLANK([2]ICSALabs!D1633),FALSE,LOOKUP([2]ICSALabs!D1633,[1]Lookup!$A$2:$B$4))</f>
        <v>0</v>
      </c>
      <c r="B1633" s="45" t="b">
        <f>IF(ISBLANK([2]ICSALabs!E1633),FALSE,TRIM([2]ICSALabs!E1633))</f>
        <v>0</v>
      </c>
      <c r="C1633" s="45" t="b">
        <f>IF(ISBLANK([2]ICSALabs!F1633),FALSE,LOOKUP([2]ICSALabs!F1633,[1]Lookup!$A$6:$B$7))</f>
        <v>0</v>
      </c>
      <c r="D1633" s="45" t="b">
        <f>IF(ISBLANK([2]ICSALabs!G1633),FALSE,[2]ICSALabs!G1633)</f>
        <v>0</v>
      </c>
      <c r="E1633" s="45" t="str">
        <f>IF(NOT(ISBLANK([2]ICSALabs!D1633)),IF(OR(ISBLANK([2]ICSALabs!E1633),[2]ICSALabs!E1633="N/A"),"--no acb code",CONCATENATE([1]Lookup!F$1,A1633,[1]Lookup!G$1,B1633,[1]Lookup!H$1,H$1,[1]Lookup!I$1)),"--no attestation")</f>
        <v>--no attestation</v>
      </c>
      <c r="F1633" s="45" t="str">
        <f>IF(AND(NOT(ISBLANK([2]ICSALabs!G1633)),[2]ICSALabs!G1633&lt;&gt;"N/A"),IF(C1633="All",CONCATENATE([1]Lookup!F$2,D1633,[1]Lookup!G$2,B1633,[1]Lookup!H$2,H$1,[1]Lookup!I$2),CONCATENATE([1]Lookup!F$3,D1633,[1]Lookup!G$3,B1633,[1]Lookup!H$3)),"--no url")</f>
        <v>--no url</v>
      </c>
    </row>
    <row r="1634" spans="1:6" hidden="1" x14ac:dyDescent="0.25">
      <c r="A1634" s="45" t="b">
        <f>IF(ISBLANK([2]ICSALabs!D1634),FALSE,LOOKUP([2]ICSALabs!D1634,[1]Lookup!$A$2:$B$4))</f>
        <v>0</v>
      </c>
      <c r="B1634" s="45" t="b">
        <f>IF(ISBLANK([2]ICSALabs!E1634),FALSE,TRIM([2]ICSALabs!E1634))</f>
        <v>0</v>
      </c>
      <c r="C1634" s="45" t="b">
        <f>IF(ISBLANK([2]ICSALabs!F1634),FALSE,LOOKUP([2]ICSALabs!F1634,[1]Lookup!$A$6:$B$7))</f>
        <v>0</v>
      </c>
      <c r="D1634" s="45" t="b">
        <f>IF(ISBLANK([2]ICSALabs!G1634),FALSE,[2]ICSALabs!G1634)</f>
        <v>0</v>
      </c>
      <c r="E1634" s="45" t="str">
        <f>IF(NOT(ISBLANK([2]ICSALabs!D1634)),IF(OR(ISBLANK([2]ICSALabs!E1634),[2]ICSALabs!E1634="N/A"),"--no acb code",CONCATENATE([1]Lookup!F$1,A1634,[1]Lookup!G$1,B1634,[1]Lookup!H$1,H$1,[1]Lookup!I$1)),"--no attestation")</f>
        <v>--no attestation</v>
      </c>
      <c r="F1634" s="45" t="str">
        <f>IF(AND(NOT(ISBLANK([2]ICSALabs!G1634)),[2]ICSALabs!G1634&lt;&gt;"N/A"),IF(C1634="All",CONCATENATE([1]Lookup!F$2,D1634,[1]Lookup!G$2,B1634,[1]Lookup!H$2,H$1,[1]Lookup!I$2),CONCATENATE([1]Lookup!F$3,D1634,[1]Lookup!G$3,B1634,[1]Lookup!H$3)),"--no url")</f>
        <v>--no url</v>
      </c>
    </row>
    <row r="1635" spans="1:6" hidden="1" x14ac:dyDescent="0.25">
      <c r="A1635" s="45" t="b">
        <f>IF(ISBLANK([2]ICSALabs!D1635),FALSE,LOOKUP([2]ICSALabs!D1635,[1]Lookup!$A$2:$B$4))</f>
        <v>0</v>
      </c>
      <c r="B1635" s="45" t="b">
        <f>IF(ISBLANK([2]ICSALabs!E1635),FALSE,TRIM([2]ICSALabs!E1635))</f>
        <v>0</v>
      </c>
      <c r="C1635" s="45" t="b">
        <f>IF(ISBLANK([2]ICSALabs!F1635),FALSE,LOOKUP([2]ICSALabs!F1635,[1]Lookup!$A$6:$B$7))</f>
        <v>0</v>
      </c>
      <c r="D1635" s="45" t="b">
        <f>IF(ISBLANK([2]ICSALabs!G1635),FALSE,[2]ICSALabs!G1635)</f>
        <v>0</v>
      </c>
      <c r="E1635" s="45" t="str">
        <f>IF(NOT(ISBLANK([2]ICSALabs!D1635)),IF(OR(ISBLANK([2]ICSALabs!E1635),[2]ICSALabs!E1635="N/A"),"--no acb code",CONCATENATE([1]Lookup!F$1,A1635,[1]Lookup!G$1,B1635,[1]Lookup!H$1,H$1,[1]Lookup!I$1)),"--no attestation")</f>
        <v>--no attestation</v>
      </c>
      <c r="F1635" s="45" t="str">
        <f>IF(AND(NOT(ISBLANK([2]ICSALabs!G1635)),[2]ICSALabs!G1635&lt;&gt;"N/A"),IF(C1635="All",CONCATENATE([1]Lookup!F$2,D1635,[1]Lookup!G$2,B1635,[1]Lookup!H$2,H$1,[1]Lookup!I$2),CONCATENATE([1]Lookup!F$3,D1635,[1]Lookup!G$3,B1635,[1]Lookup!H$3)),"--no url")</f>
        <v>--no url</v>
      </c>
    </row>
    <row r="1636" spans="1:6" hidden="1" x14ac:dyDescent="0.25">
      <c r="A1636" s="45" t="b">
        <f>IF(ISBLANK([2]ICSALabs!D1636),FALSE,LOOKUP([2]ICSALabs!D1636,[1]Lookup!$A$2:$B$4))</f>
        <v>0</v>
      </c>
      <c r="B1636" s="45" t="b">
        <f>IF(ISBLANK([2]ICSALabs!E1636),FALSE,TRIM([2]ICSALabs!E1636))</f>
        <v>0</v>
      </c>
      <c r="C1636" s="45" t="b">
        <f>IF(ISBLANK([2]ICSALabs!F1636),FALSE,LOOKUP([2]ICSALabs!F1636,[1]Lookup!$A$6:$B$7))</f>
        <v>0</v>
      </c>
      <c r="D1636" s="45" t="b">
        <f>IF(ISBLANK([2]ICSALabs!G1636),FALSE,[2]ICSALabs!G1636)</f>
        <v>0</v>
      </c>
      <c r="E1636" s="45" t="str">
        <f>IF(NOT(ISBLANK([2]ICSALabs!D1636)),IF(OR(ISBLANK([2]ICSALabs!E1636),[2]ICSALabs!E1636="N/A"),"--no acb code",CONCATENATE([1]Lookup!F$1,A1636,[1]Lookup!G$1,B1636,[1]Lookup!H$1,H$1,[1]Lookup!I$1)),"--no attestation")</f>
        <v>--no attestation</v>
      </c>
      <c r="F1636" s="45" t="str">
        <f>IF(AND(NOT(ISBLANK([2]ICSALabs!G1636)),[2]ICSALabs!G1636&lt;&gt;"N/A"),IF(C1636="All",CONCATENATE([1]Lookup!F$2,D1636,[1]Lookup!G$2,B1636,[1]Lookup!H$2,H$1,[1]Lookup!I$2),CONCATENATE([1]Lookup!F$3,D1636,[1]Lookup!G$3,B1636,[1]Lookup!H$3)),"--no url")</f>
        <v>--no url</v>
      </c>
    </row>
    <row r="1637" spans="1:6" hidden="1" x14ac:dyDescent="0.25">
      <c r="A1637" s="45" t="b">
        <f>IF(ISBLANK([2]ICSALabs!D1637),FALSE,LOOKUP([2]ICSALabs!D1637,[1]Lookup!$A$2:$B$4))</f>
        <v>0</v>
      </c>
      <c r="B1637" s="45" t="b">
        <f>IF(ISBLANK([2]ICSALabs!E1637),FALSE,TRIM([2]ICSALabs!E1637))</f>
        <v>0</v>
      </c>
      <c r="C1637" s="45" t="b">
        <f>IF(ISBLANK([2]ICSALabs!F1637),FALSE,LOOKUP([2]ICSALabs!F1637,[1]Lookup!$A$6:$B$7))</f>
        <v>0</v>
      </c>
      <c r="D1637" s="45" t="b">
        <f>IF(ISBLANK([2]ICSALabs!G1637),FALSE,[2]ICSALabs!G1637)</f>
        <v>0</v>
      </c>
      <c r="E1637" s="45" t="str">
        <f>IF(NOT(ISBLANK([2]ICSALabs!D1637)),IF(OR(ISBLANK([2]ICSALabs!E1637),[2]ICSALabs!E1637="N/A"),"--no acb code",CONCATENATE([1]Lookup!F$1,A1637,[1]Lookup!G$1,B1637,[1]Lookup!H$1,H$1,[1]Lookup!I$1)),"--no attestation")</f>
        <v>--no attestation</v>
      </c>
      <c r="F1637" s="45" t="str">
        <f>IF(AND(NOT(ISBLANK([2]ICSALabs!G1637)),[2]ICSALabs!G1637&lt;&gt;"N/A"),IF(C1637="All",CONCATENATE([1]Lookup!F$2,D1637,[1]Lookup!G$2,B1637,[1]Lookup!H$2,H$1,[1]Lookup!I$2),CONCATENATE([1]Lookup!F$3,D1637,[1]Lookup!G$3,B1637,[1]Lookup!H$3)),"--no url")</f>
        <v>--no url</v>
      </c>
    </row>
    <row r="1638" spans="1:6" hidden="1" x14ac:dyDescent="0.25">
      <c r="A1638" s="45" t="b">
        <f>IF(ISBLANK([2]ICSALabs!D1638),FALSE,LOOKUP([2]ICSALabs!D1638,[1]Lookup!$A$2:$B$4))</f>
        <v>0</v>
      </c>
      <c r="B1638" s="45" t="b">
        <f>IF(ISBLANK([2]ICSALabs!E1638),FALSE,TRIM([2]ICSALabs!E1638))</f>
        <v>0</v>
      </c>
      <c r="C1638" s="45" t="b">
        <f>IF(ISBLANK([2]ICSALabs!F1638),FALSE,LOOKUP([2]ICSALabs!F1638,[1]Lookup!$A$6:$B$7))</f>
        <v>0</v>
      </c>
      <c r="D1638" s="45" t="b">
        <f>IF(ISBLANK([2]ICSALabs!G1638),FALSE,[2]ICSALabs!G1638)</f>
        <v>0</v>
      </c>
      <c r="E1638" s="45" t="str">
        <f>IF(NOT(ISBLANK([2]ICSALabs!D1638)),IF(OR(ISBLANK([2]ICSALabs!E1638),[2]ICSALabs!E1638="N/A"),"--no acb code",CONCATENATE([1]Lookup!F$1,A1638,[1]Lookup!G$1,B1638,[1]Lookup!H$1,H$1,[1]Lookup!I$1)),"--no attestation")</f>
        <v>--no attestation</v>
      </c>
      <c r="F1638" s="45" t="str">
        <f>IF(AND(NOT(ISBLANK([2]ICSALabs!G1638)),[2]ICSALabs!G1638&lt;&gt;"N/A"),IF(C1638="All",CONCATENATE([1]Lookup!F$2,D1638,[1]Lookup!G$2,B1638,[1]Lookup!H$2,H$1,[1]Lookup!I$2),CONCATENATE([1]Lookup!F$3,D1638,[1]Lookup!G$3,B1638,[1]Lookup!H$3)),"--no url")</f>
        <v>--no url</v>
      </c>
    </row>
    <row r="1639" spans="1:6" hidden="1" x14ac:dyDescent="0.25">
      <c r="A1639" s="45" t="b">
        <f>IF(ISBLANK([2]ICSALabs!D1639),FALSE,LOOKUP([2]ICSALabs!D1639,[1]Lookup!$A$2:$B$4))</f>
        <v>0</v>
      </c>
      <c r="B1639" s="45" t="b">
        <f>IF(ISBLANK([2]ICSALabs!E1639),FALSE,TRIM([2]ICSALabs!E1639))</f>
        <v>0</v>
      </c>
      <c r="C1639" s="45" t="b">
        <f>IF(ISBLANK([2]ICSALabs!F1639),FALSE,LOOKUP([2]ICSALabs!F1639,[1]Lookup!$A$6:$B$7))</f>
        <v>0</v>
      </c>
      <c r="D1639" s="45" t="b">
        <f>IF(ISBLANK([2]ICSALabs!G1639),FALSE,[2]ICSALabs!G1639)</f>
        <v>0</v>
      </c>
      <c r="E1639" s="45" t="str">
        <f>IF(NOT(ISBLANK([2]ICSALabs!D1639)),IF(OR(ISBLANK([2]ICSALabs!E1639),[2]ICSALabs!E1639="N/A"),"--no acb code",CONCATENATE([1]Lookup!F$1,A1639,[1]Lookup!G$1,B1639,[1]Lookup!H$1,H$1,[1]Lookup!I$1)),"--no attestation")</f>
        <v>--no attestation</v>
      </c>
      <c r="F1639" s="45" t="str">
        <f>IF(AND(NOT(ISBLANK([2]ICSALabs!G1639)),[2]ICSALabs!G1639&lt;&gt;"N/A"),IF(C1639="All",CONCATENATE([1]Lookup!F$2,D1639,[1]Lookup!G$2,B1639,[1]Lookup!H$2,H$1,[1]Lookup!I$2),CONCATENATE([1]Lookup!F$3,D1639,[1]Lookup!G$3,B1639,[1]Lookup!H$3)),"--no url")</f>
        <v>--no url</v>
      </c>
    </row>
    <row r="1640" spans="1:6" hidden="1" x14ac:dyDescent="0.25">
      <c r="A1640" s="45" t="b">
        <f>IF(ISBLANK([2]ICSALabs!D1640),FALSE,LOOKUP([2]ICSALabs!D1640,[1]Lookup!$A$2:$B$4))</f>
        <v>0</v>
      </c>
      <c r="B1640" s="45" t="b">
        <f>IF(ISBLANK([2]ICSALabs!E1640),FALSE,TRIM([2]ICSALabs!E1640))</f>
        <v>0</v>
      </c>
      <c r="C1640" s="45" t="b">
        <f>IF(ISBLANK([2]ICSALabs!F1640),FALSE,LOOKUP([2]ICSALabs!F1640,[1]Lookup!$A$6:$B$7))</f>
        <v>0</v>
      </c>
      <c r="D1640" s="45" t="b">
        <f>IF(ISBLANK([2]ICSALabs!G1640),FALSE,[2]ICSALabs!G1640)</f>
        <v>0</v>
      </c>
      <c r="E1640" s="45" t="str">
        <f>IF(NOT(ISBLANK([2]ICSALabs!D1640)),IF(OR(ISBLANK([2]ICSALabs!E1640),[2]ICSALabs!E1640="N/A"),"--no acb code",CONCATENATE([1]Lookup!F$1,A1640,[1]Lookup!G$1,B1640,[1]Lookup!H$1,H$1,[1]Lookup!I$1)),"--no attestation")</f>
        <v>--no attestation</v>
      </c>
      <c r="F1640" s="45" t="str">
        <f>IF(AND(NOT(ISBLANK([2]ICSALabs!G1640)),[2]ICSALabs!G1640&lt;&gt;"N/A"),IF(C1640="All",CONCATENATE([1]Lookup!F$2,D1640,[1]Lookup!G$2,B1640,[1]Lookup!H$2,H$1,[1]Lookup!I$2),CONCATENATE([1]Lookup!F$3,D1640,[1]Lookup!G$3,B1640,[1]Lookup!H$3)),"--no url")</f>
        <v>--no url</v>
      </c>
    </row>
    <row r="1641" spans="1:6" hidden="1" x14ac:dyDescent="0.25">
      <c r="A1641" s="45" t="b">
        <f>IF(ISBLANK([2]ICSALabs!D1641),FALSE,LOOKUP([2]ICSALabs!D1641,[1]Lookup!$A$2:$B$4))</f>
        <v>0</v>
      </c>
      <c r="B1641" s="45" t="b">
        <f>IF(ISBLANK([2]ICSALabs!E1641),FALSE,TRIM([2]ICSALabs!E1641))</f>
        <v>0</v>
      </c>
      <c r="C1641" s="45" t="b">
        <f>IF(ISBLANK([2]ICSALabs!F1641),FALSE,LOOKUP([2]ICSALabs!F1641,[1]Lookup!$A$6:$B$7))</f>
        <v>0</v>
      </c>
      <c r="D1641" s="45" t="b">
        <f>IF(ISBLANK([2]ICSALabs!G1641),FALSE,[2]ICSALabs!G1641)</f>
        <v>0</v>
      </c>
      <c r="E1641" s="45" t="str">
        <f>IF(NOT(ISBLANK([2]ICSALabs!D1641)),IF(OR(ISBLANK([2]ICSALabs!E1641),[2]ICSALabs!E1641="N/A"),"--no acb code",CONCATENATE([1]Lookup!F$1,A1641,[1]Lookup!G$1,B1641,[1]Lookup!H$1,H$1,[1]Lookup!I$1)),"--no attestation")</f>
        <v>--no attestation</v>
      </c>
      <c r="F1641" s="45" t="str">
        <f>IF(AND(NOT(ISBLANK([2]ICSALabs!G1641)),[2]ICSALabs!G1641&lt;&gt;"N/A"),IF(C1641="All",CONCATENATE([1]Lookup!F$2,D1641,[1]Lookup!G$2,B1641,[1]Lookup!H$2,H$1,[1]Lookup!I$2),CONCATENATE([1]Lookup!F$3,D1641,[1]Lookup!G$3,B1641,[1]Lookup!H$3)),"--no url")</f>
        <v>--no url</v>
      </c>
    </row>
    <row r="1642" spans="1:6" hidden="1" x14ac:dyDescent="0.25">
      <c r="A1642" s="45" t="b">
        <f>IF(ISBLANK([2]ICSALabs!D1642),FALSE,LOOKUP([2]ICSALabs!D1642,[1]Lookup!$A$2:$B$4))</f>
        <v>0</v>
      </c>
      <c r="B1642" s="45" t="b">
        <f>IF(ISBLANK([2]ICSALabs!E1642),FALSE,TRIM([2]ICSALabs!E1642))</f>
        <v>0</v>
      </c>
      <c r="C1642" s="45" t="b">
        <f>IF(ISBLANK([2]ICSALabs!F1642),FALSE,LOOKUP([2]ICSALabs!F1642,[1]Lookup!$A$6:$B$7))</f>
        <v>0</v>
      </c>
      <c r="D1642" s="45" t="b">
        <f>IF(ISBLANK([2]ICSALabs!G1642),FALSE,[2]ICSALabs!G1642)</f>
        <v>0</v>
      </c>
      <c r="E1642" s="45" t="str">
        <f>IF(NOT(ISBLANK([2]ICSALabs!D1642)),IF(OR(ISBLANK([2]ICSALabs!E1642),[2]ICSALabs!E1642="N/A"),"--no acb code",CONCATENATE([1]Lookup!F$1,A1642,[1]Lookup!G$1,B1642,[1]Lookup!H$1,H$1,[1]Lookup!I$1)),"--no attestation")</f>
        <v>--no attestation</v>
      </c>
      <c r="F1642" s="45" t="str">
        <f>IF(AND(NOT(ISBLANK([2]ICSALabs!G1642)),[2]ICSALabs!G1642&lt;&gt;"N/A"),IF(C1642="All",CONCATENATE([1]Lookup!F$2,D1642,[1]Lookup!G$2,B1642,[1]Lookup!H$2,H$1,[1]Lookup!I$2),CONCATENATE([1]Lookup!F$3,D1642,[1]Lookup!G$3,B1642,[1]Lookup!H$3)),"--no url")</f>
        <v>--no url</v>
      </c>
    </row>
    <row r="1643" spans="1:6" hidden="1" x14ac:dyDescent="0.25">
      <c r="A1643" s="45" t="b">
        <f>IF(ISBLANK([2]ICSALabs!D1643),FALSE,LOOKUP([2]ICSALabs!D1643,[1]Lookup!$A$2:$B$4))</f>
        <v>0</v>
      </c>
      <c r="B1643" s="45" t="b">
        <f>IF(ISBLANK([2]ICSALabs!E1643),FALSE,TRIM([2]ICSALabs!E1643))</f>
        <v>0</v>
      </c>
      <c r="C1643" s="45" t="b">
        <f>IF(ISBLANK([2]ICSALabs!F1643),FALSE,LOOKUP([2]ICSALabs!F1643,[1]Lookup!$A$6:$B$7))</f>
        <v>0</v>
      </c>
      <c r="D1643" s="45" t="b">
        <f>IF(ISBLANK([2]ICSALabs!G1643),FALSE,[2]ICSALabs!G1643)</f>
        <v>0</v>
      </c>
      <c r="E1643" s="45" t="str">
        <f>IF(NOT(ISBLANK([2]ICSALabs!D1643)),IF(OR(ISBLANK([2]ICSALabs!E1643),[2]ICSALabs!E1643="N/A"),"--no acb code",CONCATENATE([1]Lookup!F$1,A1643,[1]Lookup!G$1,B1643,[1]Lookup!H$1,H$1,[1]Lookup!I$1)),"--no attestation")</f>
        <v>--no attestation</v>
      </c>
      <c r="F1643" s="45" t="str">
        <f>IF(AND(NOT(ISBLANK([2]ICSALabs!G1643)),[2]ICSALabs!G1643&lt;&gt;"N/A"),IF(C1643="All",CONCATENATE([1]Lookup!F$2,D1643,[1]Lookup!G$2,B1643,[1]Lookup!H$2,H$1,[1]Lookup!I$2),CONCATENATE([1]Lookup!F$3,D1643,[1]Lookup!G$3,B1643,[1]Lookup!H$3)),"--no url")</f>
        <v>--no url</v>
      </c>
    </row>
    <row r="1644" spans="1:6" hidden="1" x14ac:dyDescent="0.25">
      <c r="A1644" s="45" t="b">
        <f>IF(ISBLANK([2]ICSALabs!D1644),FALSE,LOOKUP([2]ICSALabs!D1644,[1]Lookup!$A$2:$B$4))</f>
        <v>0</v>
      </c>
      <c r="B1644" s="45" t="b">
        <f>IF(ISBLANK([2]ICSALabs!E1644),FALSE,TRIM([2]ICSALabs!E1644))</f>
        <v>0</v>
      </c>
      <c r="C1644" s="45" t="b">
        <f>IF(ISBLANK([2]ICSALabs!F1644),FALSE,LOOKUP([2]ICSALabs!F1644,[1]Lookup!$A$6:$B$7))</f>
        <v>0</v>
      </c>
      <c r="D1644" s="45" t="b">
        <f>IF(ISBLANK([2]ICSALabs!G1644),FALSE,[2]ICSALabs!G1644)</f>
        <v>0</v>
      </c>
      <c r="E1644" s="45" t="str">
        <f>IF(NOT(ISBLANK([2]ICSALabs!D1644)),IF(OR(ISBLANK([2]ICSALabs!E1644),[2]ICSALabs!E1644="N/A"),"--no acb code",CONCATENATE([1]Lookup!F$1,A1644,[1]Lookup!G$1,B1644,[1]Lookup!H$1,H$1,[1]Lookup!I$1)),"--no attestation")</f>
        <v>--no attestation</v>
      </c>
      <c r="F1644" s="45" t="str">
        <f>IF(AND(NOT(ISBLANK([2]ICSALabs!G1644)),[2]ICSALabs!G1644&lt;&gt;"N/A"),IF(C1644="All",CONCATENATE([1]Lookup!F$2,D1644,[1]Lookup!G$2,B1644,[1]Lookup!H$2,H$1,[1]Lookup!I$2),CONCATENATE([1]Lookup!F$3,D1644,[1]Lookup!G$3,B1644,[1]Lookup!H$3)),"--no url")</f>
        <v>--no url</v>
      </c>
    </row>
    <row r="1645" spans="1:6" hidden="1" x14ac:dyDescent="0.25">
      <c r="A1645" s="45" t="b">
        <f>IF(ISBLANK([2]ICSALabs!D1645),FALSE,LOOKUP([2]ICSALabs!D1645,[1]Lookup!$A$2:$B$4))</f>
        <v>0</v>
      </c>
      <c r="B1645" s="45" t="b">
        <f>IF(ISBLANK([2]ICSALabs!E1645),FALSE,TRIM([2]ICSALabs!E1645))</f>
        <v>0</v>
      </c>
      <c r="C1645" s="45" t="b">
        <f>IF(ISBLANK([2]ICSALabs!F1645),FALSE,LOOKUP([2]ICSALabs!F1645,[1]Lookup!$A$6:$B$7))</f>
        <v>0</v>
      </c>
      <c r="D1645" s="45" t="b">
        <f>IF(ISBLANK([2]ICSALabs!G1645),FALSE,[2]ICSALabs!G1645)</f>
        <v>0</v>
      </c>
      <c r="E1645" s="45" t="str">
        <f>IF(NOT(ISBLANK([2]ICSALabs!D1645)),IF(OR(ISBLANK([2]ICSALabs!E1645),[2]ICSALabs!E1645="N/A"),"--no acb code",CONCATENATE([1]Lookup!F$1,A1645,[1]Lookup!G$1,B1645,[1]Lookup!H$1,H$1,[1]Lookup!I$1)),"--no attestation")</f>
        <v>--no attestation</v>
      </c>
      <c r="F1645" s="45" t="str">
        <f>IF(AND(NOT(ISBLANK([2]ICSALabs!G1645)),[2]ICSALabs!G1645&lt;&gt;"N/A"),IF(C1645="All",CONCATENATE([1]Lookup!F$2,D1645,[1]Lookup!G$2,B1645,[1]Lookup!H$2,H$1,[1]Lookup!I$2),CONCATENATE([1]Lookup!F$3,D1645,[1]Lookup!G$3,B1645,[1]Lookup!H$3)),"--no url")</f>
        <v>--no url</v>
      </c>
    </row>
    <row r="1646" spans="1:6" hidden="1" x14ac:dyDescent="0.25">
      <c r="A1646" s="45" t="b">
        <f>IF(ISBLANK([2]ICSALabs!D1646),FALSE,LOOKUP([2]ICSALabs!D1646,[1]Lookup!$A$2:$B$4))</f>
        <v>0</v>
      </c>
      <c r="B1646" s="45" t="b">
        <f>IF(ISBLANK([2]ICSALabs!E1646),FALSE,TRIM([2]ICSALabs!E1646))</f>
        <v>0</v>
      </c>
      <c r="C1646" s="45" t="b">
        <f>IF(ISBLANK([2]ICSALabs!F1646),FALSE,LOOKUP([2]ICSALabs!F1646,[1]Lookup!$A$6:$B$7))</f>
        <v>0</v>
      </c>
      <c r="D1646" s="45" t="b">
        <f>IF(ISBLANK([2]ICSALabs!G1646),FALSE,[2]ICSALabs!G1646)</f>
        <v>0</v>
      </c>
      <c r="E1646" s="45" t="str">
        <f>IF(NOT(ISBLANK([2]ICSALabs!D1646)),IF(OR(ISBLANK([2]ICSALabs!E1646),[2]ICSALabs!E1646="N/A"),"--no acb code",CONCATENATE([1]Lookup!F$1,A1646,[1]Lookup!G$1,B1646,[1]Lookup!H$1,H$1,[1]Lookup!I$1)),"--no attestation")</f>
        <v>--no attestation</v>
      </c>
      <c r="F1646" s="45" t="str">
        <f>IF(AND(NOT(ISBLANK([2]ICSALabs!G1646)),[2]ICSALabs!G1646&lt;&gt;"N/A"),IF(C1646="All",CONCATENATE([1]Lookup!F$2,D1646,[1]Lookup!G$2,B1646,[1]Lookup!H$2,H$1,[1]Lookup!I$2),CONCATENATE([1]Lookup!F$3,D1646,[1]Lookup!G$3,B1646,[1]Lookup!H$3)),"--no url")</f>
        <v>--no url</v>
      </c>
    </row>
    <row r="1647" spans="1:6" hidden="1" x14ac:dyDescent="0.25">
      <c r="A1647" s="45" t="b">
        <f>IF(ISBLANK([2]ICSALabs!D1647),FALSE,LOOKUP([2]ICSALabs!D1647,[1]Lookup!$A$2:$B$4))</f>
        <v>0</v>
      </c>
      <c r="B1647" s="45" t="b">
        <f>IF(ISBLANK([2]ICSALabs!E1647),FALSE,TRIM([2]ICSALabs!E1647))</f>
        <v>0</v>
      </c>
      <c r="C1647" s="45" t="b">
        <f>IF(ISBLANK([2]ICSALabs!F1647),FALSE,LOOKUP([2]ICSALabs!F1647,[1]Lookup!$A$6:$B$7))</f>
        <v>0</v>
      </c>
      <c r="D1647" s="45" t="b">
        <f>IF(ISBLANK([2]ICSALabs!G1647),FALSE,[2]ICSALabs!G1647)</f>
        <v>0</v>
      </c>
      <c r="E1647" s="45" t="str">
        <f>IF(NOT(ISBLANK([2]ICSALabs!D1647)),IF(OR(ISBLANK([2]ICSALabs!E1647),[2]ICSALabs!E1647="N/A"),"--no acb code",CONCATENATE([1]Lookup!F$1,A1647,[1]Lookup!G$1,B1647,[1]Lookup!H$1,H$1,[1]Lookup!I$1)),"--no attestation")</f>
        <v>--no attestation</v>
      </c>
      <c r="F1647" s="45" t="str">
        <f>IF(AND(NOT(ISBLANK([2]ICSALabs!G1647)),[2]ICSALabs!G1647&lt;&gt;"N/A"),IF(C1647="All",CONCATENATE([1]Lookup!F$2,D1647,[1]Lookup!G$2,B1647,[1]Lookup!H$2,H$1,[1]Lookup!I$2),CONCATENATE([1]Lookup!F$3,D1647,[1]Lookup!G$3,B1647,[1]Lookup!H$3)),"--no url")</f>
        <v>--no url</v>
      </c>
    </row>
    <row r="1648" spans="1:6" hidden="1" x14ac:dyDescent="0.25">
      <c r="A1648" s="45" t="b">
        <f>IF(ISBLANK([2]ICSALabs!D1648),FALSE,LOOKUP([2]ICSALabs!D1648,[1]Lookup!$A$2:$B$4))</f>
        <v>0</v>
      </c>
      <c r="B1648" s="45" t="b">
        <f>IF(ISBLANK([2]ICSALabs!E1648),FALSE,TRIM([2]ICSALabs!E1648))</f>
        <v>0</v>
      </c>
      <c r="C1648" s="45" t="b">
        <f>IF(ISBLANK([2]ICSALabs!F1648),FALSE,LOOKUP([2]ICSALabs!F1648,[1]Lookup!$A$6:$B$7))</f>
        <v>0</v>
      </c>
      <c r="D1648" s="45" t="b">
        <f>IF(ISBLANK([2]ICSALabs!G1648),FALSE,[2]ICSALabs!G1648)</f>
        <v>0</v>
      </c>
      <c r="E1648" s="45" t="str">
        <f>IF(NOT(ISBLANK([2]ICSALabs!D1648)),IF(OR(ISBLANK([2]ICSALabs!E1648),[2]ICSALabs!E1648="N/A"),"--no acb code",CONCATENATE([1]Lookup!F$1,A1648,[1]Lookup!G$1,B1648,[1]Lookup!H$1,H$1,[1]Lookup!I$1)),"--no attestation")</f>
        <v>--no attestation</v>
      </c>
      <c r="F1648" s="45" t="str">
        <f>IF(AND(NOT(ISBLANK([2]ICSALabs!G1648)),[2]ICSALabs!G1648&lt;&gt;"N/A"),IF(C1648="All",CONCATENATE([1]Lookup!F$2,D1648,[1]Lookup!G$2,B1648,[1]Lookup!H$2,H$1,[1]Lookup!I$2),CONCATENATE([1]Lookup!F$3,D1648,[1]Lookup!G$3,B1648,[1]Lookup!H$3)),"--no url")</f>
        <v>--no url</v>
      </c>
    </row>
    <row r="1649" spans="1:6" hidden="1" x14ac:dyDescent="0.25">
      <c r="A1649" s="45" t="b">
        <f>IF(ISBLANK([2]ICSALabs!D1649),FALSE,LOOKUP([2]ICSALabs!D1649,[1]Lookup!$A$2:$B$4))</f>
        <v>0</v>
      </c>
      <c r="B1649" s="45" t="b">
        <f>IF(ISBLANK([2]ICSALabs!E1649),FALSE,TRIM([2]ICSALabs!E1649))</f>
        <v>0</v>
      </c>
      <c r="C1649" s="45" t="b">
        <f>IF(ISBLANK([2]ICSALabs!F1649),FALSE,LOOKUP([2]ICSALabs!F1649,[1]Lookup!$A$6:$B$7))</f>
        <v>0</v>
      </c>
      <c r="D1649" s="45" t="b">
        <f>IF(ISBLANK([2]ICSALabs!G1649),FALSE,[2]ICSALabs!G1649)</f>
        <v>0</v>
      </c>
      <c r="E1649" s="45" t="str">
        <f>IF(NOT(ISBLANK([2]ICSALabs!D1649)),IF(OR(ISBLANK([2]ICSALabs!E1649),[2]ICSALabs!E1649="N/A"),"--no acb code",CONCATENATE([1]Lookup!F$1,A1649,[1]Lookup!G$1,B1649,[1]Lookup!H$1,H$1,[1]Lookup!I$1)),"--no attestation")</f>
        <v>--no attestation</v>
      </c>
      <c r="F1649" s="45" t="str">
        <f>IF(AND(NOT(ISBLANK([2]ICSALabs!G1649)),[2]ICSALabs!G1649&lt;&gt;"N/A"),IF(C1649="All",CONCATENATE([1]Lookup!F$2,D1649,[1]Lookup!G$2,B1649,[1]Lookup!H$2,H$1,[1]Lookup!I$2),CONCATENATE([1]Lookup!F$3,D1649,[1]Lookup!G$3,B1649,[1]Lookup!H$3)),"--no url")</f>
        <v>--no url</v>
      </c>
    </row>
    <row r="1650" spans="1:6" hidden="1" x14ac:dyDescent="0.25">
      <c r="A1650" s="45" t="b">
        <f>IF(ISBLANK([2]ICSALabs!D1650),FALSE,LOOKUP([2]ICSALabs!D1650,[1]Lookup!$A$2:$B$4))</f>
        <v>0</v>
      </c>
      <c r="B1650" s="45" t="b">
        <f>IF(ISBLANK([2]ICSALabs!E1650),FALSE,TRIM([2]ICSALabs!E1650))</f>
        <v>0</v>
      </c>
      <c r="C1650" s="45" t="b">
        <f>IF(ISBLANK([2]ICSALabs!F1650),FALSE,LOOKUP([2]ICSALabs!F1650,[1]Lookup!$A$6:$B$7))</f>
        <v>0</v>
      </c>
      <c r="D1650" s="45" t="b">
        <f>IF(ISBLANK([2]ICSALabs!G1650),FALSE,[2]ICSALabs!G1650)</f>
        <v>0</v>
      </c>
      <c r="E1650" s="45" t="str">
        <f>IF(NOT(ISBLANK([2]ICSALabs!D1650)),IF(OR(ISBLANK([2]ICSALabs!E1650),[2]ICSALabs!E1650="N/A"),"--no acb code",CONCATENATE([1]Lookup!F$1,A1650,[1]Lookup!G$1,B1650,[1]Lookup!H$1,H$1,[1]Lookup!I$1)),"--no attestation")</f>
        <v>--no attestation</v>
      </c>
      <c r="F1650" s="45" t="str">
        <f>IF(AND(NOT(ISBLANK([2]ICSALabs!G1650)),[2]ICSALabs!G1650&lt;&gt;"N/A"),IF(C1650="All",CONCATENATE([1]Lookup!F$2,D1650,[1]Lookup!G$2,B1650,[1]Lookup!H$2,H$1,[1]Lookup!I$2),CONCATENATE([1]Lookup!F$3,D1650,[1]Lookup!G$3,B1650,[1]Lookup!H$3)),"--no url")</f>
        <v>--no url</v>
      </c>
    </row>
    <row r="1651" spans="1:6" hidden="1" x14ac:dyDescent="0.25">
      <c r="A1651" s="45" t="b">
        <f>IF(ISBLANK([2]ICSALabs!D1651),FALSE,LOOKUP([2]ICSALabs!D1651,[1]Lookup!$A$2:$B$4))</f>
        <v>0</v>
      </c>
      <c r="B1651" s="45" t="b">
        <f>IF(ISBLANK([2]ICSALabs!E1651),FALSE,TRIM([2]ICSALabs!E1651))</f>
        <v>0</v>
      </c>
      <c r="C1651" s="45" t="b">
        <f>IF(ISBLANK([2]ICSALabs!F1651),FALSE,LOOKUP([2]ICSALabs!F1651,[1]Lookup!$A$6:$B$7))</f>
        <v>0</v>
      </c>
      <c r="D1651" s="45" t="b">
        <f>IF(ISBLANK([2]ICSALabs!G1651),FALSE,[2]ICSALabs!G1651)</f>
        <v>0</v>
      </c>
      <c r="E1651" s="45" t="str">
        <f>IF(NOT(ISBLANK([2]ICSALabs!D1651)),IF(OR(ISBLANK([2]ICSALabs!E1651),[2]ICSALabs!E1651="N/A"),"--no acb code",CONCATENATE([1]Lookup!F$1,A1651,[1]Lookup!G$1,B1651,[1]Lookup!H$1,H$1,[1]Lookup!I$1)),"--no attestation")</f>
        <v>--no attestation</v>
      </c>
      <c r="F1651" s="45" t="str">
        <f>IF(AND(NOT(ISBLANK([2]ICSALabs!G1651)),[2]ICSALabs!G1651&lt;&gt;"N/A"),IF(C1651="All",CONCATENATE([1]Lookup!F$2,D1651,[1]Lookup!G$2,B1651,[1]Lookup!H$2,H$1,[1]Lookup!I$2),CONCATENATE([1]Lookup!F$3,D1651,[1]Lookup!G$3,B1651,[1]Lookup!H$3)),"--no url")</f>
        <v>--no url</v>
      </c>
    </row>
    <row r="1652" spans="1:6" hidden="1" x14ac:dyDescent="0.25">
      <c r="A1652" s="45" t="b">
        <f>IF(ISBLANK([2]ICSALabs!D1652),FALSE,LOOKUP([2]ICSALabs!D1652,[1]Lookup!$A$2:$B$4))</f>
        <v>0</v>
      </c>
      <c r="B1652" s="45" t="b">
        <f>IF(ISBLANK([2]ICSALabs!E1652),FALSE,TRIM([2]ICSALabs!E1652))</f>
        <v>0</v>
      </c>
      <c r="C1652" s="45" t="b">
        <f>IF(ISBLANK([2]ICSALabs!F1652),FALSE,LOOKUP([2]ICSALabs!F1652,[1]Lookup!$A$6:$B$7))</f>
        <v>0</v>
      </c>
      <c r="D1652" s="45" t="b">
        <f>IF(ISBLANK([2]ICSALabs!G1652),FALSE,[2]ICSALabs!G1652)</f>
        <v>0</v>
      </c>
      <c r="E1652" s="45" t="str">
        <f>IF(NOT(ISBLANK([2]ICSALabs!D1652)),IF(OR(ISBLANK([2]ICSALabs!E1652),[2]ICSALabs!E1652="N/A"),"--no acb code",CONCATENATE([1]Lookup!F$1,A1652,[1]Lookup!G$1,B1652,[1]Lookup!H$1,H$1,[1]Lookup!I$1)),"--no attestation")</f>
        <v>--no attestation</v>
      </c>
      <c r="F1652" s="45" t="str">
        <f>IF(AND(NOT(ISBLANK([2]ICSALabs!G1652)),[2]ICSALabs!G1652&lt;&gt;"N/A"),IF(C1652="All",CONCATENATE([1]Lookup!F$2,D1652,[1]Lookup!G$2,B1652,[1]Lookup!H$2,H$1,[1]Lookup!I$2),CONCATENATE([1]Lookup!F$3,D1652,[1]Lookup!G$3,B1652,[1]Lookup!H$3)),"--no url")</f>
        <v>--no url</v>
      </c>
    </row>
    <row r="1653" spans="1:6" hidden="1" x14ac:dyDescent="0.25">
      <c r="A1653" s="45" t="b">
        <f>IF(ISBLANK([2]ICSALabs!D1653),FALSE,LOOKUP([2]ICSALabs!D1653,[1]Lookup!$A$2:$B$4))</f>
        <v>0</v>
      </c>
      <c r="B1653" s="45" t="b">
        <f>IF(ISBLANK([2]ICSALabs!E1653),FALSE,TRIM([2]ICSALabs!E1653))</f>
        <v>0</v>
      </c>
      <c r="C1653" s="45" t="b">
        <f>IF(ISBLANK([2]ICSALabs!F1653),FALSE,LOOKUP([2]ICSALabs!F1653,[1]Lookup!$A$6:$B$7))</f>
        <v>0</v>
      </c>
      <c r="D1653" s="45" t="b">
        <f>IF(ISBLANK([2]ICSALabs!G1653),FALSE,[2]ICSALabs!G1653)</f>
        <v>0</v>
      </c>
      <c r="E1653" s="45" t="str">
        <f>IF(NOT(ISBLANK([2]ICSALabs!D1653)),IF(OR(ISBLANK([2]ICSALabs!E1653),[2]ICSALabs!E1653="N/A"),"--no acb code",CONCATENATE([1]Lookup!F$1,A1653,[1]Lookup!G$1,B1653,[1]Lookup!H$1,H$1,[1]Lookup!I$1)),"--no attestation")</f>
        <v>--no attestation</v>
      </c>
      <c r="F1653" s="45" t="str">
        <f>IF(AND(NOT(ISBLANK([2]ICSALabs!G1653)),[2]ICSALabs!G1653&lt;&gt;"N/A"),IF(C1653="All",CONCATENATE([1]Lookup!F$2,D1653,[1]Lookup!G$2,B1653,[1]Lookup!H$2,H$1,[1]Lookup!I$2),CONCATENATE([1]Lookup!F$3,D1653,[1]Lookup!G$3,B1653,[1]Lookup!H$3)),"--no url")</f>
        <v>--no url</v>
      </c>
    </row>
    <row r="1654" spans="1:6" hidden="1" x14ac:dyDescent="0.25">
      <c r="A1654" s="45" t="b">
        <f>IF(ISBLANK([2]ICSALabs!D1654),FALSE,LOOKUP([2]ICSALabs!D1654,[1]Lookup!$A$2:$B$4))</f>
        <v>0</v>
      </c>
      <c r="B1654" s="45" t="b">
        <f>IF(ISBLANK([2]ICSALabs!E1654),FALSE,TRIM([2]ICSALabs!E1654))</f>
        <v>0</v>
      </c>
      <c r="C1654" s="45" t="b">
        <f>IF(ISBLANK([2]ICSALabs!F1654),FALSE,LOOKUP([2]ICSALabs!F1654,[1]Lookup!$A$6:$B$7))</f>
        <v>0</v>
      </c>
      <c r="D1654" s="45" t="b">
        <f>IF(ISBLANK([2]ICSALabs!G1654),FALSE,[2]ICSALabs!G1654)</f>
        <v>0</v>
      </c>
      <c r="E1654" s="45" t="str">
        <f>IF(NOT(ISBLANK([2]ICSALabs!D1654)),IF(OR(ISBLANK([2]ICSALabs!E1654),[2]ICSALabs!E1654="N/A"),"--no acb code",CONCATENATE([1]Lookup!F$1,A1654,[1]Lookup!G$1,B1654,[1]Lookup!H$1,H$1,[1]Lookup!I$1)),"--no attestation")</f>
        <v>--no attestation</v>
      </c>
      <c r="F1654" s="45" t="str">
        <f>IF(AND(NOT(ISBLANK([2]ICSALabs!G1654)),[2]ICSALabs!G1654&lt;&gt;"N/A"),IF(C1654="All",CONCATENATE([1]Lookup!F$2,D1654,[1]Lookup!G$2,B1654,[1]Lookup!H$2,H$1,[1]Lookup!I$2),CONCATENATE([1]Lookup!F$3,D1654,[1]Lookup!G$3,B1654,[1]Lookup!H$3)),"--no url")</f>
        <v>--no url</v>
      </c>
    </row>
    <row r="1655" spans="1:6" hidden="1" x14ac:dyDescent="0.25">
      <c r="A1655" s="45" t="b">
        <f>IF(ISBLANK([2]ICSALabs!D1655),FALSE,LOOKUP([2]ICSALabs!D1655,[1]Lookup!$A$2:$B$4))</f>
        <v>0</v>
      </c>
      <c r="B1655" s="45" t="b">
        <f>IF(ISBLANK([2]ICSALabs!E1655),FALSE,TRIM([2]ICSALabs!E1655))</f>
        <v>0</v>
      </c>
      <c r="C1655" s="45" t="b">
        <f>IF(ISBLANK([2]ICSALabs!F1655),FALSE,LOOKUP([2]ICSALabs!F1655,[1]Lookup!$A$6:$B$7))</f>
        <v>0</v>
      </c>
      <c r="D1655" s="45" t="b">
        <f>IF(ISBLANK([2]ICSALabs!G1655),FALSE,[2]ICSALabs!G1655)</f>
        <v>0</v>
      </c>
      <c r="E1655" s="45" t="str">
        <f>IF(NOT(ISBLANK([2]ICSALabs!D1655)),IF(OR(ISBLANK([2]ICSALabs!E1655),[2]ICSALabs!E1655="N/A"),"--no acb code",CONCATENATE([1]Lookup!F$1,A1655,[1]Lookup!G$1,B1655,[1]Lookup!H$1,H$1,[1]Lookup!I$1)),"--no attestation")</f>
        <v>--no attestation</v>
      </c>
      <c r="F1655" s="45" t="str">
        <f>IF(AND(NOT(ISBLANK([2]ICSALabs!G1655)),[2]ICSALabs!G1655&lt;&gt;"N/A"),IF(C1655="All",CONCATENATE([1]Lookup!F$2,D1655,[1]Lookup!G$2,B1655,[1]Lookup!H$2,H$1,[1]Lookup!I$2),CONCATENATE([1]Lookup!F$3,D1655,[1]Lookup!G$3,B1655,[1]Lookup!H$3)),"--no url")</f>
        <v>--no url</v>
      </c>
    </row>
    <row r="1656" spans="1:6" hidden="1" x14ac:dyDescent="0.25">
      <c r="A1656" s="45" t="b">
        <f>IF(ISBLANK([2]ICSALabs!D1656),FALSE,LOOKUP([2]ICSALabs!D1656,[1]Lookup!$A$2:$B$4))</f>
        <v>0</v>
      </c>
      <c r="B1656" s="45" t="b">
        <f>IF(ISBLANK([2]ICSALabs!E1656),FALSE,TRIM([2]ICSALabs!E1656))</f>
        <v>0</v>
      </c>
      <c r="C1656" s="45" t="b">
        <f>IF(ISBLANK([2]ICSALabs!F1656),FALSE,LOOKUP([2]ICSALabs!F1656,[1]Lookup!$A$6:$B$7))</f>
        <v>0</v>
      </c>
      <c r="D1656" s="45" t="b">
        <f>IF(ISBLANK([2]ICSALabs!G1656),FALSE,[2]ICSALabs!G1656)</f>
        <v>0</v>
      </c>
      <c r="E1656" s="45" t="str">
        <f>IF(NOT(ISBLANK([2]ICSALabs!D1656)),IF(OR(ISBLANK([2]ICSALabs!E1656),[2]ICSALabs!E1656="N/A"),"--no acb code",CONCATENATE([1]Lookup!F$1,A1656,[1]Lookup!G$1,B1656,[1]Lookup!H$1,H$1,[1]Lookup!I$1)),"--no attestation")</f>
        <v>--no attestation</v>
      </c>
      <c r="F1656" s="45" t="str">
        <f>IF(AND(NOT(ISBLANK([2]ICSALabs!G1656)),[2]ICSALabs!G1656&lt;&gt;"N/A"),IF(C1656="All",CONCATENATE([1]Lookup!F$2,D1656,[1]Lookup!G$2,B1656,[1]Lookup!H$2,H$1,[1]Lookup!I$2),CONCATENATE([1]Lookup!F$3,D1656,[1]Lookup!G$3,B1656,[1]Lookup!H$3)),"--no url")</f>
        <v>--no url</v>
      </c>
    </row>
    <row r="1657" spans="1:6" hidden="1" x14ac:dyDescent="0.25">
      <c r="A1657" s="45" t="b">
        <f>IF(ISBLANK([2]ICSALabs!D1657),FALSE,LOOKUP([2]ICSALabs!D1657,[1]Lookup!$A$2:$B$4))</f>
        <v>0</v>
      </c>
      <c r="B1657" s="45" t="b">
        <f>IF(ISBLANK([2]ICSALabs!E1657),FALSE,TRIM([2]ICSALabs!E1657))</f>
        <v>0</v>
      </c>
      <c r="C1657" s="45" t="b">
        <f>IF(ISBLANK([2]ICSALabs!F1657),FALSE,LOOKUP([2]ICSALabs!F1657,[1]Lookup!$A$6:$B$7))</f>
        <v>0</v>
      </c>
      <c r="D1657" s="45" t="b">
        <f>IF(ISBLANK([2]ICSALabs!G1657),FALSE,[2]ICSALabs!G1657)</f>
        <v>0</v>
      </c>
      <c r="E1657" s="45" t="str">
        <f>IF(NOT(ISBLANK([2]ICSALabs!D1657)),IF(OR(ISBLANK([2]ICSALabs!E1657),[2]ICSALabs!E1657="N/A"),"--no acb code",CONCATENATE([1]Lookup!F$1,A1657,[1]Lookup!G$1,B1657,[1]Lookup!H$1,H$1,[1]Lookup!I$1)),"--no attestation")</f>
        <v>--no attestation</v>
      </c>
      <c r="F1657" s="45" t="str">
        <f>IF(AND(NOT(ISBLANK([2]ICSALabs!G1657)),[2]ICSALabs!G1657&lt;&gt;"N/A"),IF(C1657="All",CONCATENATE([1]Lookup!F$2,D1657,[1]Lookup!G$2,B1657,[1]Lookup!H$2,H$1,[1]Lookup!I$2),CONCATENATE([1]Lookup!F$3,D1657,[1]Lookup!G$3,B1657,[1]Lookup!H$3)),"--no url")</f>
        <v>--no url</v>
      </c>
    </row>
    <row r="1658" spans="1:6" hidden="1" x14ac:dyDescent="0.25">
      <c r="A1658" s="45" t="b">
        <f>IF(ISBLANK([2]ICSALabs!D1658),FALSE,LOOKUP([2]ICSALabs!D1658,[1]Lookup!$A$2:$B$4))</f>
        <v>0</v>
      </c>
      <c r="B1658" s="45" t="b">
        <f>IF(ISBLANK([2]ICSALabs!E1658),FALSE,TRIM([2]ICSALabs!E1658))</f>
        <v>0</v>
      </c>
      <c r="C1658" s="45" t="b">
        <f>IF(ISBLANK([2]ICSALabs!F1658),FALSE,LOOKUP([2]ICSALabs!F1658,[1]Lookup!$A$6:$B$7))</f>
        <v>0</v>
      </c>
      <c r="D1658" s="45" t="b">
        <f>IF(ISBLANK([2]ICSALabs!G1658),FALSE,[2]ICSALabs!G1658)</f>
        <v>0</v>
      </c>
      <c r="E1658" s="45" t="str">
        <f>IF(NOT(ISBLANK([2]ICSALabs!D1658)),IF(OR(ISBLANK([2]ICSALabs!E1658),[2]ICSALabs!E1658="N/A"),"--no acb code",CONCATENATE([1]Lookup!F$1,A1658,[1]Lookup!G$1,B1658,[1]Lookup!H$1,H$1,[1]Lookup!I$1)),"--no attestation")</f>
        <v>--no attestation</v>
      </c>
      <c r="F1658" s="45" t="str">
        <f>IF(AND(NOT(ISBLANK([2]ICSALabs!G1658)),[2]ICSALabs!G1658&lt;&gt;"N/A"),IF(C1658="All",CONCATENATE([1]Lookup!F$2,D1658,[1]Lookup!G$2,B1658,[1]Lookup!H$2,H$1,[1]Lookup!I$2),CONCATENATE([1]Lookup!F$3,D1658,[1]Lookup!G$3,B1658,[1]Lookup!H$3)),"--no url")</f>
        <v>--no url</v>
      </c>
    </row>
    <row r="1659" spans="1:6" hidden="1" x14ac:dyDescent="0.25">
      <c r="A1659" s="45" t="b">
        <f>IF(ISBLANK([2]ICSALabs!D1659),FALSE,LOOKUP([2]ICSALabs!D1659,[1]Lookup!$A$2:$B$4))</f>
        <v>0</v>
      </c>
      <c r="B1659" s="45" t="b">
        <f>IF(ISBLANK([2]ICSALabs!E1659),FALSE,TRIM([2]ICSALabs!E1659))</f>
        <v>0</v>
      </c>
      <c r="C1659" s="45" t="b">
        <f>IF(ISBLANK([2]ICSALabs!F1659),FALSE,LOOKUP([2]ICSALabs!F1659,[1]Lookup!$A$6:$B$7))</f>
        <v>0</v>
      </c>
      <c r="D1659" s="45" t="b">
        <f>IF(ISBLANK([2]ICSALabs!G1659),FALSE,[2]ICSALabs!G1659)</f>
        <v>0</v>
      </c>
      <c r="E1659" s="45" t="str">
        <f>IF(NOT(ISBLANK([2]ICSALabs!D1659)),IF(OR(ISBLANK([2]ICSALabs!E1659),[2]ICSALabs!E1659="N/A"),"--no acb code",CONCATENATE([1]Lookup!F$1,A1659,[1]Lookup!G$1,B1659,[1]Lookup!H$1,H$1,[1]Lookup!I$1)),"--no attestation")</f>
        <v>--no attestation</v>
      </c>
      <c r="F1659" s="45" t="str">
        <f>IF(AND(NOT(ISBLANK([2]ICSALabs!G1659)),[2]ICSALabs!G1659&lt;&gt;"N/A"),IF(C1659="All",CONCATENATE([1]Lookup!F$2,D1659,[1]Lookup!G$2,B1659,[1]Lookup!H$2,H$1,[1]Lookup!I$2),CONCATENATE([1]Lookup!F$3,D1659,[1]Lookup!G$3,B1659,[1]Lookup!H$3)),"--no url")</f>
        <v>--no url</v>
      </c>
    </row>
    <row r="1660" spans="1:6" hidden="1" x14ac:dyDescent="0.25">
      <c r="A1660" s="45" t="b">
        <f>IF(ISBLANK([2]ICSALabs!D1660),FALSE,LOOKUP([2]ICSALabs!D1660,[1]Lookup!$A$2:$B$4))</f>
        <v>0</v>
      </c>
      <c r="B1660" s="45" t="b">
        <f>IF(ISBLANK([2]ICSALabs!E1660),FALSE,TRIM([2]ICSALabs!E1660))</f>
        <v>0</v>
      </c>
      <c r="C1660" s="45" t="b">
        <f>IF(ISBLANK([2]ICSALabs!F1660),FALSE,LOOKUP([2]ICSALabs!F1660,[1]Lookup!$A$6:$B$7))</f>
        <v>0</v>
      </c>
      <c r="D1660" s="45" t="b">
        <f>IF(ISBLANK([2]ICSALabs!G1660),FALSE,[2]ICSALabs!G1660)</f>
        <v>0</v>
      </c>
      <c r="E1660" s="45" t="str">
        <f>IF(NOT(ISBLANK([2]ICSALabs!D1660)),IF(OR(ISBLANK([2]ICSALabs!E1660),[2]ICSALabs!E1660="N/A"),"--no acb code",CONCATENATE([1]Lookup!F$1,A1660,[1]Lookup!G$1,B1660,[1]Lookup!H$1,H$1,[1]Lookup!I$1)),"--no attestation")</f>
        <v>--no attestation</v>
      </c>
      <c r="F1660" s="45" t="str">
        <f>IF(AND(NOT(ISBLANK([2]ICSALabs!G1660)),[2]ICSALabs!G1660&lt;&gt;"N/A"),IF(C1660="All",CONCATENATE([1]Lookup!F$2,D1660,[1]Lookup!G$2,B1660,[1]Lookup!H$2,H$1,[1]Lookup!I$2),CONCATENATE([1]Lookup!F$3,D1660,[1]Lookup!G$3,B1660,[1]Lookup!H$3)),"--no url")</f>
        <v>--no url</v>
      </c>
    </row>
    <row r="1661" spans="1:6" hidden="1" x14ac:dyDescent="0.25">
      <c r="A1661" s="45" t="b">
        <f>IF(ISBLANK([2]ICSALabs!D1661),FALSE,LOOKUP([2]ICSALabs!D1661,[1]Lookup!$A$2:$B$4))</f>
        <v>0</v>
      </c>
      <c r="B1661" s="45" t="b">
        <f>IF(ISBLANK([2]ICSALabs!E1661),FALSE,TRIM([2]ICSALabs!E1661))</f>
        <v>0</v>
      </c>
      <c r="C1661" s="45" t="b">
        <f>IF(ISBLANK([2]ICSALabs!F1661),FALSE,LOOKUP([2]ICSALabs!F1661,[1]Lookup!$A$6:$B$7))</f>
        <v>0</v>
      </c>
      <c r="D1661" s="45" t="b">
        <f>IF(ISBLANK([2]ICSALabs!G1661),FALSE,[2]ICSALabs!G1661)</f>
        <v>0</v>
      </c>
      <c r="E1661" s="45" t="str">
        <f>IF(NOT(ISBLANK([2]ICSALabs!D1661)),IF(OR(ISBLANK([2]ICSALabs!E1661),[2]ICSALabs!E1661="N/A"),"--no acb code",CONCATENATE([1]Lookup!F$1,A1661,[1]Lookup!G$1,B1661,[1]Lookup!H$1,H$1,[1]Lookup!I$1)),"--no attestation")</f>
        <v>--no attestation</v>
      </c>
      <c r="F1661" s="45" t="str">
        <f>IF(AND(NOT(ISBLANK([2]ICSALabs!G1661)),[2]ICSALabs!G1661&lt;&gt;"N/A"),IF(C1661="All",CONCATENATE([1]Lookup!F$2,D1661,[1]Lookup!G$2,B1661,[1]Lookup!H$2,H$1,[1]Lookup!I$2),CONCATENATE([1]Lookup!F$3,D1661,[1]Lookup!G$3,B1661,[1]Lookup!H$3)),"--no url")</f>
        <v>--no url</v>
      </c>
    </row>
    <row r="1662" spans="1:6" x14ac:dyDescent="0.25">
      <c r="A1662" s="45" t="str">
        <f>IF(ISBLANK([2]ICSALabs!D1662),FALSE,LOOKUP([2]ICSALabs!D1662,[1]Lookup!$A$2:$B$4))</f>
        <v>Affirmative</v>
      </c>
      <c r="B1662" s="45" t="str">
        <f>IF(ISBLANK([2]ICSALabs!E1662),FALSE,TRIM([2]ICSALabs!E1662))</f>
        <v>140221R00</v>
      </c>
      <c r="C1662" s="45" t="str">
        <f>IF(ISBLANK([2]ICSALabs!F1662),FALSE,LOOKUP([2]ICSALabs!F1662,[1]Lookup!$A$6:$B$7))</f>
        <v>All</v>
      </c>
      <c r="D1662" s="45" t="str">
        <f>IF(ISBLANK([2]ICSALabs!G1662),FALSE,[2]ICSALabs!G1662)</f>
        <v xml:space="preserve">http://oberd.com/certifications/ </v>
      </c>
      <c r="E1662" s="45" t="str">
        <f>IF(NOT(ISBLANK([2]ICSALabs!D1662)),IF(OR(ISBLANK([2]ICSALabs!E1662),[2]ICSALabs!E1662="N/A"),"--no acb code",CONCATENATE([1]Lookup!F$1,A1662,[1]Lookup!G$1,B1662,[1]Lookup!H$1,H$1,[1]Lookup!I$1)),"--no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'140221R00' and cb."name" = 'ICSA Labs' and cp.product_version_id = pv.product_version_id and pv.product_id = p.product_id and p.vendor_id = vend.vendor_id;</v>
      </c>
      <c r="F1662" s="45" t="str">
        <f>IF(AND(NOT(ISBLANK([2]ICSALabs!G1662)),[2]ICSALabs!G1662&lt;&gt;"N/A"),IF(C1662="All",CONCATENATE([1]Lookup!F$2,D1662,[1]Lookup!G$2,B1662,[1]Lookup!H$2,H$1,[1]Lookup!I$2),CONCATENATE([1]Lookup!F$3,D1662,[1]Lookup!G$3,B1662,[1]Lookup!H$3)),"--no url")</f>
        <v>update openchpl.certified_product as cp set transparency_attestation_url = 'http://oberd.com/certifications/ ' from (select certified_product_id from (select vend.vendor_code from openchpl.certified_product as cp, openchpl.product_version as pv, openchpl.product as p, openchpl.vendor as vend where cp.acb_certification_id = '140221R00'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63" spans="1:6" x14ac:dyDescent="0.25">
      <c r="A1663" s="45" t="str">
        <f>IF(ISBLANK([2]ICSALabs!D1663),FALSE,LOOKUP([2]ICSALabs!D1663,[1]Lookup!$A$2:$B$4))</f>
        <v>Affirmative</v>
      </c>
      <c r="B1663" s="45" t="str">
        <f>IF(ISBLANK([2]ICSALabs!E1663),FALSE,TRIM([2]ICSALabs!E1663))</f>
        <v>140221R00</v>
      </c>
      <c r="C1663" s="45" t="str">
        <f>IF(ISBLANK([2]ICSALabs!F1663),FALSE,LOOKUP([2]ICSALabs!F1663,[1]Lookup!$A$6:$B$7))</f>
        <v>All</v>
      </c>
      <c r="D1663" s="45" t="str">
        <f>IF(ISBLANK([2]ICSALabs!G1663),FALSE,[2]ICSALabs!G1663)</f>
        <v xml:space="preserve">http://oberd.com/certifications/ </v>
      </c>
      <c r="E1663" s="45" t="str">
        <f>IF(NOT(ISBLANK([2]ICSALabs!D1663)),IF(OR(ISBLANK([2]ICSALabs!E1663),[2]ICSALabs!E1663="N/A"),"--no acb code",CONCATENATE([1]Lookup!F$1,A1663,[1]Lookup!G$1,B1663,[1]Lookup!H$1,H$1,[1]Lookup!I$1)),"--no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'140221R00' and cb."name" = 'ICSA Labs' and cp.product_version_id = pv.product_version_id and pv.product_id = p.product_id and p.vendor_id = vend.vendor_id;</v>
      </c>
      <c r="F1663" s="45" t="str">
        <f>IF(AND(NOT(ISBLANK([2]ICSALabs!G1663)),[2]ICSALabs!G1663&lt;&gt;"N/A"),IF(C1663="All",CONCATENATE([1]Lookup!F$2,D1663,[1]Lookup!G$2,B1663,[1]Lookup!H$2,H$1,[1]Lookup!I$2),CONCATENATE([1]Lookup!F$3,D1663,[1]Lookup!G$3,B1663,[1]Lookup!H$3)),"--no url")</f>
        <v>update openchpl.certified_product as cp set transparency_attestation_url = 'http://oberd.com/certifications/ ' from (select certified_product_id from (select vend.vendor_code from openchpl.certified_product as cp, openchpl.product_version as pv, openchpl.product as p, openchpl.vendor as vend where cp.acb_certification_id = '140221R00'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64" spans="1:6" hidden="1" x14ac:dyDescent="0.25">
      <c r="A1664" s="45" t="b">
        <f>IF(ISBLANK([2]ICSALabs!D1664),FALSE,LOOKUP([2]ICSALabs!D1664,[1]Lookup!$A$2:$B$4))</f>
        <v>0</v>
      </c>
      <c r="B1664" s="45" t="b">
        <f>IF(ISBLANK([2]ICSALabs!E1664),FALSE,TRIM([2]ICSALabs!E1664))</f>
        <v>0</v>
      </c>
      <c r="C1664" s="45" t="b">
        <f>IF(ISBLANK([2]ICSALabs!F1664),FALSE,LOOKUP([2]ICSALabs!F1664,[1]Lookup!$A$6:$B$7))</f>
        <v>0</v>
      </c>
      <c r="D1664" s="45" t="b">
        <f>IF(ISBLANK([2]ICSALabs!G1664),FALSE,[2]ICSALabs!G1664)</f>
        <v>0</v>
      </c>
      <c r="E1664" s="45" t="str">
        <f>IF(NOT(ISBLANK([2]ICSALabs!D1664)),IF(OR(ISBLANK([2]ICSALabs!E1664),[2]ICSALabs!E1664="N/A"),"--no acb code",CONCATENATE([1]Lookup!F$1,A1664,[1]Lookup!G$1,B1664,[1]Lookup!H$1,H$1,[1]Lookup!I$1)),"--no attestation")</f>
        <v>--no attestation</v>
      </c>
      <c r="F1664" s="45" t="str">
        <f>IF(AND(NOT(ISBLANK([2]ICSALabs!G1664)),[2]ICSALabs!G1664&lt;&gt;"N/A"),IF(C1664="All",CONCATENATE([1]Lookup!F$2,D1664,[1]Lookup!G$2,B1664,[1]Lookup!H$2,H$1,[1]Lookup!I$2),CONCATENATE([1]Lookup!F$3,D1664,[1]Lookup!G$3,B1664,[1]Lookup!H$3)),"--no url")</f>
        <v>--no url</v>
      </c>
    </row>
    <row r="1665" spans="1:6" hidden="1" x14ac:dyDescent="0.25">
      <c r="A1665" s="45" t="b">
        <f>IF(ISBLANK([2]ICSALabs!D1665),FALSE,LOOKUP([2]ICSALabs!D1665,[1]Lookup!$A$2:$B$4))</f>
        <v>0</v>
      </c>
      <c r="B1665" s="45" t="b">
        <f>IF(ISBLANK([2]ICSALabs!E1665),FALSE,TRIM([2]ICSALabs!E1665))</f>
        <v>0</v>
      </c>
      <c r="C1665" s="45" t="b">
        <f>IF(ISBLANK([2]ICSALabs!F1665),FALSE,LOOKUP([2]ICSALabs!F1665,[1]Lookup!$A$6:$B$7))</f>
        <v>0</v>
      </c>
      <c r="D1665" s="45" t="b">
        <f>IF(ISBLANK([2]ICSALabs!G1665),FALSE,[2]ICSALabs!G1665)</f>
        <v>0</v>
      </c>
      <c r="E1665" s="45" t="str">
        <f>IF(NOT(ISBLANK([2]ICSALabs!D1665)),IF(OR(ISBLANK([2]ICSALabs!E1665),[2]ICSALabs!E1665="N/A"),"--no acb code",CONCATENATE([1]Lookup!F$1,A1665,[1]Lookup!G$1,B1665,[1]Lookup!H$1,H$1,[1]Lookup!I$1)),"--no attestation")</f>
        <v>--no attestation</v>
      </c>
      <c r="F1665" s="45" t="str">
        <f>IF(AND(NOT(ISBLANK([2]ICSALabs!G1665)),[2]ICSALabs!G1665&lt;&gt;"N/A"),IF(C1665="All",CONCATENATE([1]Lookup!F$2,D1665,[1]Lookup!G$2,B1665,[1]Lookup!H$2,H$1,[1]Lookup!I$2),CONCATENATE([1]Lookup!F$3,D1665,[1]Lookup!G$3,B1665,[1]Lookup!H$3)),"--no url")</f>
        <v>--no url</v>
      </c>
    </row>
    <row r="1666" spans="1:6" hidden="1" x14ac:dyDescent="0.25">
      <c r="A1666" s="45" t="b">
        <f>IF(ISBLANK([2]ICSALabs!D1666),FALSE,LOOKUP([2]ICSALabs!D1666,[1]Lookup!$A$2:$B$4))</f>
        <v>0</v>
      </c>
      <c r="B1666" s="45" t="b">
        <f>IF(ISBLANK([2]ICSALabs!E1666),FALSE,TRIM([2]ICSALabs!E1666))</f>
        <v>0</v>
      </c>
      <c r="C1666" s="45" t="b">
        <f>IF(ISBLANK([2]ICSALabs!F1666),FALSE,LOOKUP([2]ICSALabs!F1666,[1]Lookup!$A$6:$B$7))</f>
        <v>0</v>
      </c>
      <c r="D1666" s="45" t="b">
        <f>IF(ISBLANK([2]ICSALabs!G1666),FALSE,[2]ICSALabs!G1666)</f>
        <v>0</v>
      </c>
      <c r="E1666" s="45" t="str">
        <f>IF(NOT(ISBLANK([2]ICSALabs!D1666)),IF(OR(ISBLANK([2]ICSALabs!E1666),[2]ICSALabs!E1666="N/A"),"--no acb code",CONCATENATE([1]Lookup!F$1,A1666,[1]Lookup!G$1,B1666,[1]Lookup!H$1,H$1,[1]Lookup!I$1)),"--no attestation")</f>
        <v>--no attestation</v>
      </c>
      <c r="F1666" s="45" t="str">
        <f>IF(AND(NOT(ISBLANK([2]ICSALabs!G1666)),[2]ICSALabs!G1666&lt;&gt;"N/A"),IF(C1666="All",CONCATENATE([1]Lookup!F$2,D1666,[1]Lookup!G$2,B1666,[1]Lookup!H$2,H$1,[1]Lookup!I$2),CONCATENATE([1]Lookup!F$3,D1666,[1]Lookup!G$3,B1666,[1]Lookup!H$3)),"--no url")</f>
        <v>--no url</v>
      </c>
    </row>
    <row r="1667" spans="1:6" hidden="1" x14ac:dyDescent="0.25">
      <c r="A1667" s="45" t="b">
        <f>IF(ISBLANK([2]ICSALabs!D1667),FALSE,LOOKUP([2]ICSALabs!D1667,[1]Lookup!$A$2:$B$4))</f>
        <v>0</v>
      </c>
      <c r="B1667" s="45" t="b">
        <f>IF(ISBLANK([2]ICSALabs!E1667),FALSE,TRIM([2]ICSALabs!E1667))</f>
        <v>0</v>
      </c>
      <c r="C1667" s="45" t="b">
        <f>IF(ISBLANK([2]ICSALabs!F1667),FALSE,LOOKUP([2]ICSALabs!F1667,[1]Lookup!$A$6:$B$7))</f>
        <v>0</v>
      </c>
      <c r="D1667" s="45" t="b">
        <f>IF(ISBLANK([2]ICSALabs!G1667),FALSE,[2]ICSALabs!G1667)</f>
        <v>0</v>
      </c>
      <c r="E1667" s="45" t="str">
        <f>IF(NOT(ISBLANK([2]ICSALabs!D1667)),IF(OR(ISBLANK([2]ICSALabs!E1667),[2]ICSALabs!E1667="N/A"),"--no acb code",CONCATENATE([1]Lookup!F$1,A1667,[1]Lookup!G$1,B1667,[1]Lookup!H$1,H$1,[1]Lookup!I$1)),"--no attestation")</f>
        <v>--no attestation</v>
      </c>
      <c r="F1667" s="45" t="str">
        <f>IF(AND(NOT(ISBLANK([2]ICSALabs!G1667)),[2]ICSALabs!G1667&lt;&gt;"N/A"),IF(C1667="All",CONCATENATE([1]Lookup!F$2,D1667,[1]Lookup!G$2,B1667,[1]Lookup!H$2,H$1,[1]Lookup!I$2),CONCATENATE([1]Lookup!F$3,D1667,[1]Lookup!G$3,B1667,[1]Lookup!H$3)),"--no url")</f>
        <v>--no url</v>
      </c>
    </row>
    <row r="1668" spans="1:6" hidden="1" x14ac:dyDescent="0.25">
      <c r="A1668" s="45" t="b">
        <f>IF(ISBLANK([2]ICSALabs!D1668),FALSE,LOOKUP([2]ICSALabs!D1668,[1]Lookup!$A$2:$B$4))</f>
        <v>0</v>
      </c>
      <c r="B1668" s="45" t="b">
        <f>IF(ISBLANK([2]ICSALabs!E1668),FALSE,TRIM([2]ICSALabs!E1668))</f>
        <v>0</v>
      </c>
      <c r="C1668" s="45" t="b">
        <f>IF(ISBLANK([2]ICSALabs!F1668),FALSE,LOOKUP([2]ICSALabs!F1668,[1]Lookup!$A$6:$B$7))</f>
        <v>0</v>
      </c>
      <c r="D1668" s="45" t="b">
        <f>IF(ISBLANK([2]ICSALabs!G1668),FALSE,[2]ICSALabs!G1668)</f>
        <v>0</v>
      </c>
      <c r="E1668" s="45" t="str">
        <f>IF(NOT(ISBLANK([2]ICSALabs!D1668)),IF(OR(ISBLANK([2]ICSALabs!E1668),[2]ICSALabs!E1668="N/A"),"--no acb code",CONCATENATE([1]Lookup!F$1,A1668,[1]Lookup!G$1,B1668,[1]Lookup!H$1,H$1,[1]Lookup!I$1)),"--no attestation")</f>
        <v>--no attestation</v>
      </c>
      <c r="F1668" s="45" t="str">
        <f>IF(AND(NOT(ISBLANK([2]ICSALabs!G1668)),[2]ICSALabs!G1668&lt;&gt;"N/A"),IF(C1668="All",CONCATENATE([1]Lookup!F$2,D1668,[1]Lookup!G$2,B1668,[1]Lookup!H$2,H$1,[1]Lookup!I$2),CONCATENATE([1]Lookup!F$3,D1668,[1]Lookup!G$3,B1668,[1]Lookup!H$3)),"--no url")</f>
        <v>--no url</v>
      </c>
    </row>
    <row r="1669" spans="1:6" hidden="1" x14ac:dyDescent="0.25">
      <c r="A1669" s="45" t="b">
        <f>IF(ISBLANK([2]ICSALabs!D1669),FALSE,LOOKUP([2]ICSALabs!D1669,[1]Lookup!$A$2:$B$4))</f>
        <v>0</v>
      </c>
      <c r="B1669" s="45" t="b">
        <f>IF(ISBLANK([2]ICSALabs!E1669),FALSE,TRIM([2]ICSALabs!E1669))</f>
        <v>0</v>
      </c>
      <c r="C1669" s="45" t="b">
        <f>IF(ISBLANK([2]ICSALabs!F1669),FALSE,LOOKUP([2]ICSALabs!F1669,[1]Lookup!$A$6:$B$7))</f>
        <v>0</v>
      </c>
      <c r="D1669" s="45" t="b">
        <f>IF(ISBLANK([2]ICSALabs!G1669),FALSE,[2]ICSALabs!G1669)</f>
        <v>0</v>
      </c>
      <c r="E1669" s="45" t="str">
        <f>IF(NOT(ISBLANK([2]ICSALabs!D1669)),IF(OR(ISBLANK([2]ICSALabs!E1669),[2]ICSALabs!E1669="N/A"),"--no acb code",CONCATENATE([1]Lookup!F$1,A1669,[1]Lookup!G$1,B1669,[1]Lookup!H$1,H$1,[1]Lookup!I$1)),"--no attestation")</f>
        <v>--no attestation</v>
      </c>
      <c r="F1669" s="45" t="str">
        <f>IF(AND(NOT(ISBLANK([2]ICSALabs!G1669)),[2]ICSALabs!G1669&lt;&gt;"N/A"),IF(C1669="All",CONCATENATE([1]Lookup!F$2,D1669,[1]Lookup!G$2,B1669,[1]Lookup!H$2,H$1,[1]Lookup!I$2),CONCATENATE([1]Lookup!F$3,D1669,[1]Lookup!G$3,B1669,[1]Lookup!H$3)),"--no url")</f>
        <v>--no url</v>
      </c>
    </row>
    <row r="1670" spans="1:6" hidden="1" x14ac:dyDescent="0.25">
      <c r="A1670" s="45" t="b">
        <f>IF(ISBLANK([2]ICSALabs!D1670),FALSE,LOOKUP([2]ICSALabs!D1670,[1]Lookup!$A$2:$B$4))</f>
        <v>0</v>
      </c>
      <c r="B1670" s="45" t="b">
        <f>IF(ISBLANK([2]ICSALabs!E1670),FALSE,TRIM([2]ICSALabs!E1670))</f>
        <v>0</v>
      </c>
      <c r="C1670" s="45" t="b">
        <f>IF(ISBLANK([2]ICSALabs!F1670),FALSE,LOOKUP([2]ICSALabs!F1670,[1]Lookup!$A$6:$B$7))</f>
        <v>0</v>
      </c>
      <c r="D1670" s="45" t="b">
        <f>IF(ISBLANK([2]ICSALabs!G1670),FALSE,[2]ICSALabs!G1670)</f>
        <v>0</v>
      </c>
      <c r="E1670" s="45" t="str">
        <f>IF(NOT(ISBLANK([2]ICSALabs!D1670)),IF(OR(ISBLANK([2]ICSALabs!E1670),[2]ICSALabs!E1670="N/A"),"--no acb code",CONCATENATE([1]Lookup!F$1,A1670,[1]Lookup!G$1,B1670,[1]Lookup!H$1,H$1,[1]Lookup!I$1)),"--no attestation")</f>
        <v>--no attestation</v>
      </c>
      <c r="F1670" s="45" t="str">
        <f>IF(AND(NOT(ISBLANK([2]ICSALabs!G1670)),[2]ICSALabs!G1670&lt;&gt;"N/A"),IF(C1670="All",CONCATENATE([1]Lookup!F$2,D1670,[1]Lookup!G$2,B1670,[1]Lookup!H$2,H$1,[1]Lookup!I$2),CONCATENATE([1]Lookup!F$3,D1670,[1]Lookup!G$3,B1670,[1]Lookup!H$3)),"--no url")</f>
        <v>--no url</v>
      </c>
    </row>
    <row r="1671" spans="1:6" hidden="1" x14ac:dyDescent="0.25">
      <c r="A1671" s="45" t="b">
        <f>IF(ISBLANK([2]ICSALabs!D1671),FALSE,LOOKUP([2]ICSALabs!D1671,[1]Lookup!$A$2:$B$4))</f>
        <v>0</v>
      </c>
      <c r="B1671" s="45" t="b">
        <f>IF(ISBLANK([2]ICSALabs!E1671),FALSE,TRIM([2]ICSALabs!E1671))</f>
        <v>0</v>
      </c>
      <c r="C1671" s="45" t="b">
        <f>IF(ISBLANK([2]ICSALabs!F1671),FALSE,LOOKUP([2]ICSALabs!F1671,[1]Lookup!$A$6:$B$7))</f>
        <v>0</v>
      </c>
      <c r="D1671" s="45" t="b">
        <f>IF(ISBLANK([2]ICSALabs!G1671),FALSE,[2]ICSALabs!G1671)</f>
        <v>0</v>
      </c>
      <c r="E1671" s="45" t="str">
        <f>IF(NOT(ISBLANK([2]ICSALabs!D1671)),IF(OR(ISBLANK([2]ICSALabs!E1671),[2]ICSALabs!E1671="N/A"),"--no acb code",CONCATENATE([1]Lookup!F$1,A1671,[1]Lookup!G$1,B1671,[1]Lookup!H$1,H$1,[1]Lookup!I$1)),"--no attestation")</f>
        <v>--no attestation</v>
      </c>
      <c r="F1671" s="45" t="str">
        <f>IF(AND(NOT(ISBLANK([2]ICSALabs!G1671)),[2]ICSALabs!G1671&lt;&gt;"N/A"),IF(C1671="All",CONCATENATE([1]Lookup!F$2,D1671,[1]Lookup!G$2,B1671,[1]Lookup!H$2,H$1,[1]Lookup!I$2),CONCATENATE([1]Lookup!F$3,D1671,[1]Lookup!G$3,B1671,[1]Lookup!H$3)),"--no url")</f>
        <v>--no url</v>
      </c>
    </row>
    <row r="1672" spans="1:6" hidden="1" x14ac:dyDescent="0.25">
      <c r="A1672" s="45" t="b">
        <f>IF(ISBLANK([2]ICSALabs!D1672),FALSE,LOOKUP([2]ICSALabs!D1672,[1]Lookup!$A$2:$B$4))</f>
        <v>0</v>
      </c>
      <c r="B1672" s="45" t="b">
        <f>IF(ISBLANK([2]ICSALabs!E1672),FALSE,TRIM([2]ICSALabs!E1672))</f>
        <v>0</v>
      </c>
      <c r="C1672" s="45" t="b">
        <f>IF(ISBLANK([2]ICSALabs!F1672),FALSE,LOOKUP([2]ICSALabs!F1672,[1]Lookup!$A$6:$B$7))</f>
        <v>0</v>
      </c>
      <c r="D1672" s="45" t="b">
        <f>IF(ISBLANK([2]ICSALabs!G1672),FALSE,[2]ICSALabs!G1672)</f>
        <v>0</v>
      </c>
      <c r="E1672" s="45" t="str">
        <f>IF(NOT(ISBLANK([2]ICSALabs!D1672)),IF(OR(ISBLANK([2]ICSALabs!E1672),[2]ICSALabs!E1672="N/A"),"--no acb code",CONCATENATE([1]Lookup!F$1,A1672,[1]Lookup!G$1,B1672,[1]Lookup!H$1,H$1,[1]Lookup!I$1)),"--no attestation")</f>
        <v>--no attestation</v>
      </c>
      <c r="F1672" s="45" t="str">
        <f>IF(AND(NOT(ISBLANK([2]ICSALabs!G1672)),[2]ICSALabs!G1672&lt;&gt;"N/A"),IF(C1672="All",CONCATENATE([1]Lookup!F$2,D1672,[1]Lookup!G$2,B1672,[1]Lookup!H$2,H$1,[1]Lookup!I$2),CONCATENATE([1]Lookup!F$3,D1672,[1]Lookup!G$3,B1672,[1]Lookup!H$3)),"--no url")</f>
        <v>--no url</v>
      </c>
    </row>
    <row r="1673" spans="1:6" hidden="1" x14ac:dyDescent="0.25">
      <c r="A1673" s="45" t="b">
        <f>IF(ISBLANK([2]ICSALabs!D1673),FALSE,LOOKUP([2]ICSALabs!D1673,[1]Lookup!$A$2:$B$4))</f>
        <v>0</v>
      </c>
      <c r="B1673" s="45" t="b">
        <f>IF(ISBLANK([2]ICSALabs!E1673),FALSE,TRIM([2]ICSALabs!E1673))</f>
        <v>0</v>
      </c>
      <c r="C1673" s="45" t="b">
        <f>IF(ISBLANK([2]ICSALabs!F1673),FALSE,LOOKUP([2]ICSALabs!F1673,[1]Lookup!$A$6:$B$7))</f>
        <v>0</v>
      </c>
      <c r="D1673" s="45" t="b">
        <f>IF(ISBLANK([2]ICSALabs!G1673),FALSE,[2]ICSALabs!G1673)</f>
        <v>0</v>
      </c>
      <c r="E1673" s="45" t="str">
        <f>IF(NOT(ISBLANK([2]ICSALabs!D1673)),IF(OR(ISBLANK([2]ICSALabs!E1673),[2]ICSALabs!E1673="N/A"),"--no acb code",CONCATENATE([1]Lookup!F$1,A1673,[1]Lookup!G$1,B1673,[1]Lookup!H$1,H$1,[1]Lookup!I$1)),"--no attestation")</f>
        <v>--no attestation</v>
      </c>
      <c r="F1673" s="45" t="str">
        <f>IF(AND(NOT(ISBLANK([2]ICSALabs!G1673)),[2]ICSALabs!G1673&lt;&gt;"N/A"),IF(C1673="All",CONCATENATE([1]Lookup!F$2,D1673,[1]Lookup!G$2,B1673,[1]Lookup!H$2,H$1,[1]Lookup!I$2),CONCATENATE([1]Lookup!F$3,D1673,[1]Lookup!G$3,B1673,[1]Lookup!H$3)),"--no url")</f>
        <v>--no url</v>
      </c>
    </row>
    <row r="1674" spans="1:6" hidden="1" x14ac:dyDescent="0.25">
      <c r="A1674" s="45" t="b">
        <f>IF(ISBLANK([2]ICSALabs!D1674),FALSE,LOOKUP([2]ICSALabs!D1674,[1]Lookup!$A$2:$B$4))</f>
        <v>0</v>
      </c>
      <c r="B1674" s="45" t="b">
        <f>IF(ISBLANK([2]ICSALabs!E1674),FALSE,TRIM([2]ICSALabs!E1674))</f>
        <v>0</v>
      </c>
      <c r="C1674" s="45" t="b">
        <f>IF(ISBLANK([2]ICSALabs!F1674),FALSE,LOOKUP([2]ICSALabs!F1674,[1]Lookup!$A$6:$B$7))</f>
        <v>0</v>
      </c>
      <c r="D1674" s="45" t="b">
        <f>IF(ISBLANK([2]ICSALabs!G1674),FALSE,[2]ICSALabs!G1674)</f>
        <v>0</v>
      </c>
      <c r="E1674" s="45" t="str">
        <f>IF(NOT(ISBLANK([2]ICSALabs!D1674)),IF(OR(ISBLANK([2]ICSALabs!E1674),[2]ICSALabs!E1674="N/A"),"--no acb code",CONCATENATE([1]Lookup!F$1,A1674,[1]Lookup!G$1,B1674,[1]Lookup!H$1,H$1,[1]Lookup!I$1)),"--no attestation")</f>
        <v>--no attestation</v>
      </c>
      <c r="F1674" s="45" t="str">
        <f>IF(AND(NOT(ISBLANK([2]ICSALabs!G1674)),[2]ICSALabs!G1674&lt;&gt;"N/A"),IF(C1674="All",CONCATENATE([1]Lookup!F$2,D1674,[1]Lookup!G$2,B1674,[1]Lookup!H$2,H$1,[1]Lookup!I$2),CONCATENATE([1]Lookup!F$3,D1674,[1]Lookup!G$3,B1674,[1]Lookup!H$3)),"--no url")</f>
        <v>--no url</v>
      </c>
    </row>
    <row r="1675" spans="1:6" hidden="1" x14ac:dyDescent="0.25">
      <c r="A1675" s="45" t="b">
        <f>IF(ISBLANK([2]ICSALabs!D1675),FALSE,LOOKUP([2]ICSALabs!D1675,[1]Lookup!$A$2:$B$4))</f>
        <v>0</v>
      </c>
      <c r="B1675" s="45" t="b">
        <f>IF(ISBLANK([2]ICSALabs!E1675),FALSE,TRIM([2]ICSALabs!E1675))</f>
        <v>0</v>
      </c>
      <c r="C1675" s="45" t="b">
        <f>IF(ISBLANK([2]ICSALabs!F1675),FALSE,LOOKUP([2]ICSALabs!F1675,[1]Lookup!$A$6:$B$7))</f>
        <v>0</v>
      </c>
      <c r="D1675" s="45" t="b">
        <f>IF(ISBLANK([2]ICSALabs!G1675),FALSE,[2]ICSALabs!G1675)</f>
        <v>0</v>
      </c>
      <c r="E1675" s="45" t="str">
        <f>IF(NOT(ISBLANK([2]ICSALabs!D1675)),IF(OR(ISBLANK([2]ICSALabs!E1675),[2]ICSALabs!E1675="N/A"),"--no acb code",CONCATENATE([1]Lookup!F$1,A1675,[1]Lookup!G$1,B1675,[1]Lookup!H$1,H$1,[1]Lookup!I$1)),"--no attestation")</f>
        <v>--no attestation</v>
      </c>
      <c r="F1675" s="45" t="str">
        <f>IF(AND(NOT(ISBLANK([2]ICSALabs!G1675)),[2]ICSALabs!G1675&lt;&gt;"N/A"),IF(C1675="All",CONCATENATE([1]Lookup!F$2,D1675,[1]Lookup!G$2,B1675,[1]Lookup!H$2,H$1,[1]Lookup!I$2),CONCATENATE([1]Lookup!F$3,D1675,[1]Lookup!G$3,B1675,[1]Lookup!H$3)),"--no url")</f>
        <v>--no url</v>
      </c>
    </row>
    <row r="1676" spans="1:6" hidden="1" x14ac:dyDescent="0.25">
      <c r="A1676" s="45" t="b">
        <f>IF(ISBLANK([2]ICSALabs!D1676),FALSE,LOOKUP([2]ICSALabs!D1676,[1]Lookup!$A$2:$B$4))</f>
        <v>0</v>
      </c>
      <c r="B1676" s="45" t="b">
        <f>IF(ISBLANK([2]ICSALabs!E1676),FALSE,TRIM([2]ICSALabs!E1676))</f>
        <v>0</v>
      </c>
      <c r="C1676" s="45" t="b">
        <f>IF(ISBLANK([2]ICSALabs!F1676),FALSE,LOOKUP([2]ICSALabs!F1676,[1]Lookup!$A$6:$B$7))</f>
        <v>0</v>
      </c>
      <c r="D1676" s="45" t="b">
        <f>IF(ISBLANK([2]ICSALabs!G1676),FALSE,[2]ICSALabs!G1676)</f>
        <v>0</v>
      </c>
      <c r="E1676" s="45" t="str">
        <f>IF(NOT(ISBLANK([2]ICSALabs!D1676)),IF(OR(ISBLANK([2]ICSALabs!E1676),[2]ICSALabs!E1676="N/A"),"--no acb code",CONCATENATE([1]Lookup!F$1,A1676,[1]Lookup!G$1,B1676,[1]Lookup!H$1,H$1,[1]Lookup!I$1)),"--no attestation")</f>
        <v>--no attestation</v>
      </c>
      <c r="F1676" s="45" t="str">
        <f>IF(AND(NOT(ISBLANK([2]ICSALabs!G1676)),[2]ICSALabs!G1676&lt;&gt;"N/A"),IF(C1676="All",CONCATENATE([1]Lookup!F$2,D1676,[1]Lookup!G$2,B1676,[1]Lookup!H$2,H$1,[1]Lookup!I$2),CONCATENATE([1]Lookup!F$3,D1676,[1]Lookup!G$3,B1676,[1]Lookup!H$3)),"--no url")</f>
        <v>--no url</v>
      </c>
    </row>
    <row r="1677" spans="1:6" hidden="1" x14ac:dyDescent="0.25">
      <c r="A1677" s="45" t="b">
        <f>IF(ISBLANK([2]ICSALabs!D1677),FALSE,LOOKUP([2]ICSALabs!D1677,[1]Lookup!$A$2:$B$4))</f>
        <v>0</v>
      </c>
      <c r="B1677" s="45" t="b">
        <f>IF(ISBLANK([2]ICSALabs!E1677),FALSE,TRIM([2]ICSALabs!E1677))</f>
        <v>0</v>
      </c>
      <c r="C1677" s="45" t="b">
        <f>IF(ISBLANK([2]ICSALabs!F1677),FALSE,LOOKUP([2]ICSALabs!F1677,[1]Lookup!$A$6:$B$7))</f>
        <v>0</v>
      </c>
      <c r="D1677" s="45" t="b">
        <f>IF(ISBLANK([2]ICSALabs!G1677),FALSE,[2]ICSALabs!G1677)</f>
        <v>0</v>
      </c>
      <c r="E1677" s="45" t="str">
        <f>IF(NOT(ISBLANK([2]ICSALabs!D1677)),IF(OR(ISBLANK([2]ICSALabs!E1677),[2]ICSALabs!E1677="N/A"),"--no acb code",CONCATENATE([1]Lookup!F$1,A1677,[1]Lookup!G$1,B1677,[1]Lookup!H$1,H$1,[1]Lookup!I$1)),"--no attestation")</f>
        <v>--no attestation</v>
      </c>
      <c r="F1677" s="45" t="str">
        <f>IF(AND(NOT(ISBLANK([2]ICSALabs!G1677)),[2]ICSALabs!G1677&lt;&gt;"N/A"),IF(C1677="All",CONCATENATE([1]Lookup!F$2,D1677,[1]Lookup!G$2,B1677,[1]Lookup!H$2,H$1,[1]Lookup!I$2),CONCATENATE([1]Lookup!F$3,D1677,[1]Lookup!G$3,B1677,[1]Lookup!H$3)),"--no url")</f>
        <v>--no url</v>
      </c>
    </row>
    <row r="1678" spans="1:6" hidden="1" x14ac:dyDescent="0.25">
      <c r="A1678" s="45" t="b">
        <f>IF(ISBLANK([2]ICSALabs!D1678),FALSE,LOOKUP([2]ICSALabs!D1678,[1]Lookup!$A$2:$B$4))</f>
        <v>0</v>
      </c>
      <c r="B1678" s="45" t="b">
        <f>IF(ISBLANK([2]ICSALabs!E1678),FALSE,TRIM([2]ICSALabs!E1678))</f>
        <v>0</v>
      </c>
      <c r="C1678" s="45" t="b">
        <f>IF(ISBLANK([2]ICSALabs!F1678),FALSE,LOOKUP([2]ICSALabs!F1678,[1]Lookup!$A$6:$B$7))</f>
        <v>0</v>
      </c>
      <c r="D1678" s="45" t="b">
        <f>IF(ISBLANK([2]ICSALabs!G1678),FALSE,[2]ICSALabs!G1678)</f>
        <v>0</v>
      </c>
      <c r="E1678" s="45" t="str">
        <f>IF(NOT(ISBLANK([2]ICSALabs!D1678)),IF(OR(ISBLANK([2]ICSALabs!E1678),[2]ICSALabs!E1678="N/A"),"--no acb code",CONCATENATE([1]Lookup!F$1,A1678,[1]Lookup!G$1,B1678,[1]Lookup!H$1,H$1,[1]Lookup!I$1)),"--no attestation")</f>
        <v>--no attestation</v>
      </c>
      <c r="F1678" s="45" t="str">
        <f>IF(AND(NOT(ISBLANK([2]ICSALabs!G1678)),[2]ICSALabs!G1678&lt;&gt;"N/A"),IF(C1678="All",CONCATENATE([1]Lookup!F$2,D1678,[1]Lookup!G$2,B1678,[1]Lookup!H$2,H$1,[1]Lookup!I$2),CONCATENATE([1]Lookup!F$3,D1678,[1]Lookup!G$3,B1678,[1]Lookup!H$3)),"--no url")</f>
        <v>--no url</v>
      </c>
    </row>
    <row r="1679" spans="1:6" hidden="1" x14ac:dyDescent="0.25">
      <c r="A1679" s="45" t="b">
        <f>IF(ISBLANK([2]ICSALabs!D1679),FALSE,LOOKUP([2]ICSALabs!D1679,[1]Lookup!$A$2:$B$4))</f>
        <v>0</v>
      </c>
      <c r="B1679" s="45" t="b">
        <f>IF(ISBLANK([2]ICSALabs!E1679),FALSE,TRIM([2]ICSALabs!E1679))</f>
        <v>0</v>
      </c>
      <c r="C1679" s="45" t="b">
        <f>IF(ISBLANK([2]ICSALabs!F1679),FALSE,LOOKUP([2]ICSALabs!F1679,[1]Lookup!$A$6:$B$7))</f>
        <v>0</v>
      </c>
      <c r="D1679" s="45" t="b">
        <f>IF(ISBLANK([2]ICSALabs!G1679),FALSE,[2]ICSALabs!G1679)</f>
        <v>0</v>
      </c>
      <c r="E1679" s="45" t="str">
        <f>IF(NOT(ISBLANK([2]ICSALabs!D1679)),IF(OR(ISBLANK([2]ICSALabs!E1679),[2]ICSALabs!E1679="N/A"),"--no acb code",CONCATENATE([1]Lookup!F$1,A1679,[1]Lookup!G$1,B1679,[1]Lookup!H$1,H$1,[1]Lookup!I$1)),"--no attestation")</f>
        <v>--no attestation</v>
      </c>
      <c r="F1679" s="45" t="str">
        <f>IF(AND(NOT(ISBLANK([2]ICSALabs!G1679)),[2]ICSALabs!G1679&lt;&gt;"N/A"),IF(C1679="All",CONCATENATE([1]Lookup!F$2,D1679,[1]Lookup!G$2,B1679,[1]Lookup!H$2,H$1,[1]Lookup!I$2),CONCATENATE([1]Lookup!F$3,D1679,[1]Lookup!G$3,B1679,[1]Lookup!H$3)),"--no url")</f>
        <v>--no url</v>
      </c>
    </row>
    <row r="1680" spans="1:6" hidden="1" x14ac:dyDescent="0.25">
      <c r="A1680" s="45" t="b">
        <f>IF(ISBLANK([2]ICSALabs!D1680),FALSE,LOOKUP([2]ICSALabs!D1680,[1]Lookup!$A$2:$B$4))</f>
        <v>0</v>
      </c>
      <c r="B1680" s="45" t="b">
        <f>IF(ISBLANK([2]ICSALabs!E1680),FALSE,TRIM([2]ICSALabs!E1680))</f>
        <v>0</v>
      </c>
      <c r="C1680" s="45" t="b">
        <f>IF(ISBLANK([2]ICSALabs!F1680),FALSE,LOOKUP([2]ICSALabs!F1680,[1]Lookup!$A$6:$B$7))</f>
        <v>0</v>
      </c>
      <c r="D1680" s="45" t="b">
        <f>IF(ISBLANK([2]ICSALabs!G1680),FALSE,[2]ICSALabs!G1680)</f>
        <v>0</v>
      </c>
      <c r="E1680" s="45" t="str">
        <f>IF(NOT(ISBLANK([2]ICSALabs!D1680)),IF(OR(ISBLANK([2]ICSALabs!E1680),[2]ICSALabs!E1680="N/A"),"--no acb code",CONCATENATE([1]Lookup!F$1,A1680,[1]Lookup!G$1,B1680,[1]Lookup!H$1,H$1,[1]Lookup!I$1)),"--no attestation")</f>
        <v>--no attestation</v>
      </c>
      <c r="F1680" s="45" t="str">
        <f>IF(AND(NOT(ISBLANK([2]ICSALabs!G1680)),[2]ICSALabs!G1680&lt;&gt;"N/A"),IF(C1680="All",CONCATENATE([1]Lookup!F$2,D1680,[1]Lookup!G$2,B1680,[1]Lookup!H$2,H$1,[1]Lookup!I$2),CONCATENATE([1]Lookup!F$3,D1680,[1]Lookup!G$3,B1680,[1]Lookup!H$3)),"--no url")</f>
        <v>--no url</v>
      </c>
    </row>
    <row r="1681" spans="1:6" x14ac:dyDescent="0.25">
      <c r="A1681" s="45" t="str">
        <f>IF(ISBLANK([2]ICSALabs!D1681),FALSE,LOOKUP([2]ICSALabs!D1681,[1]Lookup!$A$2:$B$4))</f>
        <v>Affirmative</v>
      </c>
      <c r="B1681" s="45" t="str">
        <f>IF(ISBLANK([2]ICSALabs!E1681),FALSE,TRIM([2]ICSALabs!E1681))</f>
        <v>140319R00</v>
      </c>
      <c r="C1681" s="45" t="str">
        <f>IF(ISBLANK([2]ICSALabs!F1681),FALSE,LOOKUP([2]ICSALabs!F1681,[1]Lookup!$A$6:$B$7))</f>
        <v>All</v>
      </c>
      <c r="D1681" s="45" t="str">
        <f>IF(ISBLANK([2]ICSALabs!G1681),FALSE,[2]ICSALabs!G1681)</f>
        <v>www.VeinDraw.com</v>
      </c>
      <c r="E1681" s="45" t="str">
        <f>IF(NOT(ISBLANK([2]ICSALabs!D1681)),IF(OR(ISBLANK([2]ICSALabs!E1681),[2]ICSALabs!E1681="N/A"),"--no acb code",CONCATENATE([1]Lookup!F$1,A1681,[1]Lookup!G$1,B1681,[1]Lookup!H$1,H$1,[1]Lookup!I$1)),"--no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'140319R00' and cb."name" = 'ICSA Labs' and cp.product_version_id = pv.product_version_id and pv.product_id = p.product_id and p.vendor_id = vend.vendor_id;</v>
      </c>
      <c r="F1681" s="45" t="str">
        <f>IF(AND(NOT(ISBLANK([2]ICSALabs!G1681)),[2]ICSALabs!G1681&lt;&gt;"N/A"),IF(C1681="All",CONCATENATE([1]Lookup!F$2,D1681,[1]Lookup!G$2,B1681,[1]Lookup!H$2,H$1,[1]Lookup!I$2),CONCATENATE([1]Lookup!F$3,D1681,[1]Lookup!G$3,B1681,[1]Lookup!H$3)),"--no url")</f>
        <v>update openchpl.certified_product as cp set transparency_attestation_url = 'www.VeinDraw.com' from (select certified_product_id from (select vend.vendor_code from openchpl.certified_product as cp, openchpl.product_version as pv, openchpl.product as p, openchpl.vendor as vend where cp.acb_certification_id = '140319R00'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82" spans="1:6" hidden="1" x14ac:dyDescent="0.25">
      <c r="A1682" s="45" t="b">
        <f>IF(ISBLANK([2]ICSALabs!D1682),FALSE,LOOKUP([2]ICSALabs!D1682,[1]Lookup!$A$2:$B$4))</f>
        <v>0</v>
      </c>
      <c r="B1682" s="45" t="b">
        <f>IF(ISBLANK([2]ICSALabs!E1682),FALSE,TRIM([2]ICSALabs!E1682))</f>
        <v>0</v>
      </c>
      <c r="C1682" s="45" t="b">
        <f>IF(ISBLANK([2]ICSALabs!F1682),FALSE,LOOKUP([2]ICSALabs!F1682,[1]Lookup!$A$6:$B$7))</f>
        <v>0</v>
      </c>
      <c r="D1682" s="45" t="b">
        <f>IF(ISBLANK([2]ICSALabs!G1682),FALSE,[2]ICSALabs!G1682)</f>
        <v>0</v>
      </c>
      <c r="E1682" s="45" t="str">
        <f>IF(NOT(ISBLANK([2]ICSALabs!D1682)),IF(OR(ISBLANK([2]ICSALabs!E1682),[2]ICSALabs!E1682="N/A"),"--no acb code",CONCATENATE([1]Lookup!F$1,A1682,[1]Lookup!G$1,B1682,[1]Lookup!H$1,H$1,[1]Lookup!I$1)),"--no attestation")</f>
        <v>--no attestation</v>
      </c>
      <c r="F1682" s="45" t="str">
        <f>IF(AND(NOT(ISBLANK([2]ICSALabs!G1682)),[2]ICSALabs!G1682&lt;&gt;"N/A"),IF(C1682="All",CONCATENATE([1]Lookup!F$2,D1682,[1]Lookup!G$2,B1682,[1]Lookup!H$2,H$1,[1]Lookup!I$2),CONCATENATE([1]Lookup!F$3,D1682,[1]Lookup!G$3,B1682,[1]Lookup!H$3)),"--no url")</f>
        <v>--no url</v>
      </c>
    </row>
    <row r="1683" spans="1:6" x14ac:dyDescent="0.25">
      <c r="A1683" s="45" t="str">
        <f>IF(ISBLANK([2]ICSALabs!D1683),FALSE,LOOKUP([2]ICSALabs!D1683,[1]Lookup!$A$2:$B$4))</f>
        <v>Affirmative</v>
      </c>
      <c r="B1683" s="45" t="str">
        <f>IF(ISBLANK([2]ICSALabs!E1683),FALSE,TRIM([2]ICSALabs!E1683))</f>
        <v>140138R00</v>
      </c>
      <c r="C1683" s="45" t="str">
        <f>IF(ISBLANK([2]ICSALabs!F1683),FALSE,LOOKUP([2]ICSALabs!F1683,[1]Lookup!$A$6:$B$7))</f>
        <v>All</v>
      </c>
      <c r="D1683" s="45" t="str">
        <f>IF(ISBLANK([2]ICSALabs!G1683),FALSE,[2]ICSALabs!G1683)</f>
        <v>http://www.vericle.net/#!onc-attestation/r2tmx</v>
      </c>
      <c r="E1683" s="45" t="str">
        <f>IF(NOT(ISBLANK([2]ICSALabs!D1683)),IF(OR(ISBLANK([2]ICSALabs!E1683),[2]ICSALabs!E1683="N/A"),"--no acb code",CONCATENATE([1]Lookup!F$1,A1683,[1]Lookup!G$1,B1683,[1]Lookup!H$1,H$1,[1]Lookup!I$1)),"--no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'140138R00' and cb."name" = 'ICSA Labs' and cp.product_version_id = pv.product_version_id and pv.product_id = p.product_id and p.vendor_id = vend.vendor_id;</v>
      </c>
      <c r="F1683" s="45" t="str">
        <f>IF(AND(NOT(ISBLANK([2]ICSALabs!G1683)),[2]ICSALabs!G1683&lt;&gt;"N/A"),IF(C1683="All",CONCATENATE([1]Lookup!F$2,D1683,[1]Lookup!G$2,B1683,[1]Lookup!H$2,H$1,[1]Lookup!I$2),CONCATENATE([1]Lookup!F$3,D1683,[1]Lookup!G$3,B1683,[1]Lookup!H$3)),"--no url")</f>
        <v>update openchpl.certified_product as cp set transparency_attestation_url = 'http://www.vericle.net/#!onc-attestation/r2tmx' from (select certified_product_id from (select vend.vendor_code from openchpl.certified_product as cp, openchpl.product_version as pv, openchpl.product as p, openchpl.vendor as vend where cp.acb_certification_id = '140138R00'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84" spans="1:6" hidden="1" x14ac:dyDescent="0.25">
      <c r="A1684" s="45" t="b">
        <f>IF(ISBLANK([2]ICSALabs!D1684),FALSE,LOOKUP([2]ICSALabs!D1684,[1]Lookup!$A$2:$B$4))</f>
        <v>0</v>
      </c>
      <c r="B1684" s="45" t="b">
        <f>IF(ISBLANK([2]ICSALabs!E1684),FALSE,TRIM([2]ICSALabs!E1684))</f>
        <v>0</v>
      </c>
      <c r="C1684" s="45" t="b">
        <f>IF(ISBLANK([2]ICSALabs!F1684),FALSE,LOOKUP([2]ICSALabs!F1684,[1]Lookup!$A$6:$B$7))</f>
        <v>0</v>
      </c>
      <c r="D1684" s="45" t="b">
        <f>IF(ISBLANK([2]ICSALabs!G1684),FALSE,[2]ICSALabs!G1684)</f>
        <v>0</v>
      </c>
      <c r="E1684" s="45" t="str">
        <f>IF(NOT(ISBLANK([2]ICSALabs!D1684)),IF(OR(ISBLANK([2]ICSALabs!E1684),[2]ICSALabs!E1684="N/A"),"--no acb code",CONCATENATE([1]Lookup!F$1,A1684,[1]Lookup!G$1,B1684,[1]Lookup!H$1,H$1,[1]Lookup!I$1)),"--no attestation")</f>
        <v>--no attestation</v>
      </c>
      <c r="F1684" s="45" t="str">
        <f>IF(AND(NOT(ISBLANK([2]ICSALabs!G1684)),[2]ICSALabs!G1684&lt;&gt;"N/A"),IF(C1684="All",CONCATENATE([1]Lookup!F$2,D1684,[1]Lookup!G$2,B1684,[1]Lookup!H$2,H$1,[1]Lookup!I$2),CONCATENATE([1]Lookup!F$3,D1684,[1]Lookup!G$3,B1684,[1]Lookup!H$3)),"--no url")</f>
        <v>--no url</v>
      </c>
    </row>
    <row r="1685" spans="1:6" hidden="1" x14ac:dyDescent="0.25">
      <c r="A1685" s="45" t="b">
        <f>IF(ISBLANK([2]ICSALabs!D1685),FALSE,LOOKUP([2]ICSALabs!D1685,[1]Lookup!$A$2:$B$4))</f>
        <v>0</v>
      </c>
      <c r="B1685" s="45" t="b">
        <f>IF(ISBLANK([2]ICSALabs!E1685),FALSE,TRIM([2]ICSALabs!E1685))</f>
        <v>0</v>
      </c>
      <c r="C1685" s="45" t="b">
        <f>IF(ISBLANK([2]ICSALabs!F1685),FALSE,LOOKUP([2]ICSALabs!F1685,[1]Lookup!$A$6:$B$7))</f>
        <v>0</v>
      </c>
      <c r="D1685" s="45" t="b">
        <f>IF(ISBLANK([2]ICSALabs!G1685),FALSE,[2]ICSALabs!G1685)</f>
        <v>0</v>
      </c>
      <c r="E1685" s="45" t="str">
        <f>IF(NOT(ISBLANK([2]ICSALabs!D1685)),IF(OR(ISBLANK([2]ICSALabs!E1685),[2]ICSALabs!E1685="N/A"),"--no acb code",CONCATENATE([1]Lookup!F$1,A1685,[1]Lookup!G$1,B1685,[1]Lookup!H$1,H$1,[1]Lookup!I$1)),"--no attestation")</f>
        <v>--no attestation</v>
      </c>
      <c r="F1685" s="45" t="str">
        <f>IF(AND(NOT(ISBLANK([2]ICSALabs!G1685)),[2]ICSALabs!G1685&lt;&gt;"N/A"),IF(C1685="All",CONCATENATE([1]Lookup!F$2,D1685,[1]Lookup!G$2,B1685,[1]Lookup!H$2,H$1,[1]Lookup!I$2),CONCATENATE([1]Lookup!F$3,D1685,[1]Lookup!G$3,B1685,[1]Lookup!H$3)),"--no url")</f>
        <v>--no url</v>
      </c>
    </row>
    <row r="1686" spans="1:6" x14ac:dyDescent="0.25">
      <c r="A1686" s="45" t="str">
        <f>IF(ISBLANK([2]ICSALabs!D1686),FALSE,LOOKUP([2]ICSALabs!D1686,[1]Lookup!$A$2:$B$4))</f>
        <v>Affirmative</v>
      </c>
      <c r="B1686" s="45" t="str">
        <f>IF(ISBLANK([2]ICSALabs!E1686),FALSE,TRIM([2]ICSALabs!E1686))</f>
        <v>140207R00</v>
      </c>
      <c r="C1686" s="45" t="str">
        <f>IF(ISBLANK([2]ICSALabs!F1686),FALSE,LOOKUP([2]ICSALabs!F1686,[1]Lookup!$A$6:$B$7))</f>
        <v>All</v>
      </c>
      <c r="D1686" s="45" t="str">
        <f>IF(ISBLANK([2]ICSALabs!G1686),FALSE,[2]ICSALabs!G1686)</f>
        <v xml:space="preserve">http://versasuite.com/versasuite-meaningful-use-certification/ </v>
      </c>
      <c r="E1686" s="45" t="str">
        <f>IF(NOT(ISBLANK([2]ICSALabs!D1686)),IF(OR(ISBLANK([2]ICSALabs!E1686),[2]ICSALabs!E1686="N/A"),"--no acb code",CONCATENATE([1]Lookup!F$1,A1686,[1]Lookup!G$1,B1686,[1]Lookup!H$1,H$1,[1]Lookup!I$1)),"--no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'140207R00' and cb."name" = 'ICSA Labs' and cp.product_version_id = pv.product_version_id and pv.product_id = p.product_id and p.vendor_id = vend.vendor_id;</v>
      </c>
      <c r="F1686" s="45" t="str">
        <f>IF(AND(NOT(ISBLANK([2]ICSALabs!G1686)),[2]ICSALabs!G1686&lt;&gt;"N/A"),IF(C1686="All",CONCATENATE([1]Lookup!F$2,D1686,[1]Lookup!G$2,B1686,[1]Lookup!H$2,H$1,[1]Lookup!I$2),CONCATENATE([1]Lookup!F$3,D1686,[1]Lookup!G$3,B1686,[1]Lookup!H$3)),"--no url")</f>
        <v>update openchpl.certified_product as cp set transparency_attestation_url = 'http://versasuite.com/versasuite-meaningful-use-certification/ ' from (select certified_product_id from (select vend.vendor_code from openchpl.certified_product as cp, openchpl.product_version as pv, openchpl.product as p, openchpl.vendor as vend where cp.acb_certification_id = '140207R00'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87" spans="1:6" x14ac:dyDescent="0.25">
      <c r="A1687" s="45" t="str">
        <f>IF(ISBLANK([2]ICSALabs!D1687),FALSE,LOOKUP([2]ICSALabs!D1687,[1]Lookup!$A$2:$B$4))</f>
        <v>Affirmative</v>
      </c>
      <c r="B1687" s="45" t="str">
        <f>IF(ISBLANK([2]ICSALabs!E1687),FALSE,TRIM([2]ICSALabs!E1687))</f>
        <v>140206R00</v>
      </c>
      <c r="C1687" s="45" t="str">
        <f>IF(ISBLANK([2]ICSALabs!F1687),FALSE,LOOKUP([2]ICSALabs!F1687,[1]Lookup!$A$6:$B$7))</f>
        <v>All</v>
      </c>
      <c r="D1687" s="45" t="str">
        <f>IF(ISBLANK([2]ICSALabs!G1687),FALSE,[2]ICSALabs!G1687)</f>
        <v xml:space="preserve">http://versasuite.com/versasuite-meaningful-use-certification/ </v>
      </c>
      <c r="E1687" s="45" t="str">
        <f>IF(NOT(ISBLANK([2]ICSALabs!D1687)),IF(OR(ISBLANK([2]ICSALabs!E1687),[2]ICSALabs!E1687="N/A"),"--no acb code",CONCATENATE([1]Lookup!F$1,A1687,[1]Lookup!G$1,B1687,[1]Lookup!H$1,H$1,[1]Lookup!I$1)),"--no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'140206R00' and cb."name" = 'ICSA Labs' and cp.product_version_id = pv.product_version_id and pv.product_id = p.product_id and p.vendor_id = vend.vendor_id;</v>
      </c>
      <c r="F1687" s="45" t="str">
        <f>IF(AND(NOT(ISBLANK([2]ICSALabs!G1687)),[2]ICSALabs!G1687&lt;&gt;"N/A"),IF(C1687="All",CONCATENATE([1]Lookup!F$2,D1687,[1]Lookup!G$2,B1687,[1]Lookup!H$2,H$1,[1]Lookup!I$2),CONCATENATE([1]Lookup!F$3,D1687,[1]Lookup!G$3,B1687,[1]Lookup!H$3)),"--no url")</f>
        <v>update openchpl.certified_product as cp set transparency_attestation_url = 'http://versasuite.com/versasuite-meaningful-use-certification/ ' from (select certified_product_id from (select vend.vendor_code from openchpl.certified_product as cp, openchpl.product_version as pv, openchpl.product as p, openchpl.vendor as vend where cp.acb_certification_id = '140206R00'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88" spans="1:6" hidden="1" x14ac:dyDescent="0.25">
      <c r="A1688" s="45" t="b">
        <f>IF(ISBLANK([2]ICSALabs!D1688),FALSE,LOOKUP([2]ICSALabs!D1688,[1]Lookup!$A$2:$B$4))</f>
        <v>0</v>
      </c>
      <c r="B1688" s="45" t="b">
        <f>IF(ISBLANK([2]ICSALabs!E1688),FALSE,TRIM([2]ICSALabs!E1688))</f>
        <v>0</v>
      </c>
      <c r="C1688" s="45" t="b">
        <f>IF(ISBLANK([2]ICSALabs!F1688),FALSE,LOOKUP([2]ICSALabs!F1688,[1]Lookup!$A$6:$B$7))</f>
        <v>0</v>
      </c>
      <c r="D1688" s="45" t="b">
        <f>IF(ISBLANK([2]ICSALabs!G1688),FALSE,[2]ICSALabs!G1688)</f>
        <v>0</v>
      </c>
      <c r="E1688" s="45" t="str">
        <f>IF(NOT(ISBLANK([2]ICSALabs!D1688)),IF(OR(ISBLANK([2]ICSALabs!E1688),[2]ICSALabs!E1688="N/A"),"--no acb code",CONCATENATE([1]Lookup!F$1,A1688,[1]Lookup!G$1,B1688,[1]Lookup!H$1,H$1,[1]Lookup!I$1)),"--no attestation")</f>
        <v>--no attestation</v>
      </c>
      <c r="F1688" s="45" t="str">
        <f>IF(AND(NOT(ISBLANK([2]ICSALabs!G1688)),[2]ICSALabs!G1688&lt;&gt;"N/A"),IF(C1688="All",CONCATENATE([1]Lookup!F$2,D1688,[1]Lookup!G$2,B1688,[1]Lookup!H$2,H$1,[1]Lookup!I$2),CONCATENATE([1]Lookup!F$3,D1688,[1]Lookup!G$3,B1688,[1]Lookup!H$3)),"--no url")</f>
        <v>--no url</v>
      </c>
    </row>
    <row r="1689" spans="1:6" hidden="1" x14ac:dyDescent="0.25">
      <c r="A1689" s="45" t="b">
        <f>IF(ISBLANK([2]ICSALabs!D1689),FALSE,LOOKUP([2]ICSALabs!D1689,[1]Lookup!$A$2:$B$4))</f>
        <v>0</v>
      </c>
      <c r="B1689" s="45" t="b">
        <f>IF(ISBLANK([2]ICSALabs!E1689),FALSE,TRIM([2]ICSALabs!E1689))</f>
        <v>0</v>
      </c>
      <c r="C1689" s="45" t="b">
        <f>IF(ISBLANK([2]ICSALabs!F1689),FALSE,LOOKUP([2]ICSALabs!F1689,[1]Lookup!$A$6:$B$7))</f>
        <v>0</v>
      </c>
      <c r="D1689" s="45" t="b">
        <f>IF(ISBLANK([2]ICSALabs!G1689),FALSE,[2]ICSALabs!G1689)</f>
        <v>0</v>
      </c>
      <c r="E1689" s="45" t="str">
        <f>IF(NOT(ISBLANK([2]ICSALabs!D1689)),IF(OR(ISBLANK([2]ICSALabs!E1689),[2]ICSALabs!E1689="N/A"),"--no acb code",CONCATENATE([1]Lookup!F$1,A1689,[1]Lookup!G$1,B1689,[1]Lookup!H$1,H$1,[1]Lookup!I$1)),"--no attestation")</f>
        <v>--no attestation</v>
      </c>
      <c r="F1689" s="45" t="str">
        <f>IF(AND(NOT(ISBLANK([2]ICSALabs!G1689)),[2]ICSALabs!G1689&lt;&gt;"N/A"),IF(C1689="All",CONCATENATE([1]Lookup!F$2,D1689,[1]Lookup!G$2,B1689,[1]Lookup!H$2,H$1,[1]Lookup!I$2),CONCATENATE([1]Lookup!F$3,D1689,[1]Lookup!G$3,B1689,[1]Lookup!H$3)),"--no url")</f>
        <v>--no url</v>
      </c>
    </row>
    <row r="1690" spans="1:6" hidden="1" x14ac:dyDescent="0.25">
      <c r="A1690" s="45" t="b">
        <f>IF(ISBLANK([2]ICSALabs!D1690),FALSE,LOOKUP([2]ICSALabs!D1690,[1]Lookup!$A$2:$B$4))</f>
        <v>0</v>
      </c>
      <c r="B1690" s="45" t="b">
        <f>IF(ISBLANK([2]ICSALabs!E1690),FALSE,TRIM([2]ICSALabs!E1690))</f>
        <v>0</v>
      </c>
      <c r="C1690" s="45" t="b">
        <f>IF(ISBLANK([2]ICSALabs!F1690),FALSE,LOOKUP([2]ICSALabs!F1690,[1]Lookup!$A$6:$B$7))</f>
        <v>0</v>
      </c>
      <c r="D1690" s="45" t="b">
        <f>IF(ISBLANK([2]ICSALabs!G1690),FALSE,[2]ICSALabs!G1690)</f>
        <v>0</v>
      </c>
      <c r="E1690" s="45" t="str">
        <f>IF(NOT(ISBLANK([2]ICSALabs!D1690)),IF(OR(ISBLANK([2]ICSALabs!E1690),[2]ICSALabs!E1690="N/A"),"--no acb code",CONCATENATE([1]Lookup!F$1,A1690,[1]Lookup!G$1,B1690,[1]Lookup!H$1,H$1,[1]Lookup!I$1)),"--no attestation")</f>
        <v>--no attestation</v>
      </c>
      <c r="F1690" s="45" t="str">
        <f>IF(AND(NOT(ISBLANK([2]ICSALabs!G1690)),[2]ICSALabs!G1690&lt;&gt;"N/A"),IF(C1690="All",CONCATENATE([1]Lookup!F$2,D1690,[1]Lookup!G$2,B1690,[1]Lookup!H$2,H$1,[1]Lookup!I$2),CONCATENATE([1]Lookup!F$3,D1690,[1]Lookup!G$3,B1690,[1]Lookup!H$3)),"--no url")</f>
        <v>--no url</v>
      </c>
    </row>
    <row r="1691" spans="1:6" hidden="1" x14ac:dyDescent="0.25">
      <c r="A1691" s="45" t="b">
        <f>IF(ISBLANK([2]ICSALabs!D1691),FALSE,LOOKUP([2]ICSALabs!D1691,[1]Lookup!$A$2:$B$4))</f>
        <v>0</v>
      </c>
      <c r="B1691" s="45" t="b">
        <f>IF(ISBLANK([2]ICSALabs!E1691),FALSE,TRIM([2]ICSALabs!E1691))</f>
        <v>0</v>
      </c>
      <c r="C1691" s="45" t="b">
        <f>IF(ISBLANK([2]ICSALabs!F1691),FALSE,LOOKUP([2]ICSALabs!F1691,[1]Lookup!$A$6:$B$7))</f>
        <v>0</v>
      </c>
      <c r="D1691" s="45" t="b">
        <f>IF(ISBLANK([2]ICSALabs!G1691),FALSE,[2]ICSALabs!G1691)</f>
        <v>0</v>
      </c>
      <c r="E1691" s="45" t="str">
        <f>IF(NOT(ISBLANK([2]ICSALabs!D1691)),IF(OR(ISBLANK([2]ICSALabs!E1691),[2]ICSALabs!E1691="N/A"),"--no acb code",CONCATENATE([1]Lookup!F$1,A1691,[1]Lookup!G$1,B1691,[1]Lookup!H$1,H$1,[1]Lookup!I$1)),"--no attestation")</f>
        <v>--no attestation</v>
      </c>
      <c r="F1691" s="45" t="str">
        <f>IF(AND(NOT(ISBLANK([2]ICSALabs!G1691)),[2]ICSALabs!G1691&lt;&gt;"N/A"),IF(C1691="All",CONCATENATE([1]Lookup!F$2,D1691,[1]Lookup!G$2,B1691,[1]Lookup!H$2,H$1,[1]Lookup!I$2),CONCATENATE([1]Lookup!F$3,D1691,[1]Lookup!G$3,B1691,[1]Lookup!H$3)),"--no url")</f>
        <v>--no url</v>
      </c>
    </row>
    <row r="1692" spans="1:6" hidden="1" x14ac:dyDescent="0.25">
      <c r="A1692" s="45" t="b">
        <f>IF(ISBLANK([2]ICSALabs!D1692),FALSE,LOOKUP([2]ICSALabs!D1692,[1]Lookup!$A$2:$B$4))</f>
        <v>0</v>
      </c>
      <c r="B1692" s="45" t="b">
        <f>IF(ISBLANK([2]ICSALabs!E1692),FALSE,TRIM([2]ICSALabs!E1692))</f>
        <v>0</v>
      </c>
      <c r="C1692" s="45" t="b">
        <f>IF(ISBLANK([2]ICSALabs!F1692),FALSE,LOOKUP([2]ICSALabs!F1692,[1]Lookup!$A$6:$B$7))</f>
        <v>0</v>
      </c>
      <c r="D1692" s="45" t="b">
        <f>IF(ISBLANK([2]ICSALabs!G1692),FALSE,[2]ICSALabs!G1692)</f>
        <v>0</v>
      </c>
      <c r="E1692" s="45" t="str">
        <f>IF(NOT(ISBLANK([2]ICSALabs!D1692)),IF(OR(ISBLANK([2]ICSALabs!E1692),[2]ICSALabs!E1692="N/A"),"--no acb code",CONCATENATE([1]Lookup!F$1,A1692,[1]Lookup!G$1,B1692,[1]Lookup!H$1,H$1,[1]Lookup!I$1)),"--no attestation")</f>
        <v>--no attestation</v>
      </c>
      <c r="F1692" s="45" t="str">
        <f>IF(AND(NOT(ISBLANK([2]ICSALabs!G1692)),[2]ICSALabs!G1692&lt;&gt;"N/A"),IF(C1692="All",CONCATENATE([1]Lookup!F$2,D1692,[1]Lookup!G$2,B1692,[1]Lookup!H$2,H$1,[1]Lookup!I$2),CONCATENATE([1]Lookup!F$3,D1692,[1]Lookup!G$3,B1692,[1]Lookup!H$3)),"--no url")</f>
        <v>--no url</v>
      </c>
    </row>
    <row r="1693" spans="1:6" hidden="1" x14ac:dyDescent="0.25">
      <c r="A1693" s="45" t="b">
        <f>IF(ISBLANK([2]ICSALabs!D1693),FALSE,LOOKUP([2]ICSALabs!D1693,[1]Lookup!$A$2:$B$4))</f>
        <v>0</v>
      </c>
      <c r="B1693" s="45" t="b">
        <f>IF(ISBLANK([2]ICSALabs!E1693),FALSE,TRIM([2]ICSALabs!E1693))</f>
        <v>0</v>
      </c>
      <c r="C1693" s="45" t="b">
        <f>IF(ISBLANK([2]ICSALabs!F1693),FALSE,LOOKUP([2]ICSALabs!F1693,[1]Lookup!$A$6:$B$7))</f>
        <v>0</v>
      </c>
      <c r="D1693" s="45" t="b">
        <f>IF(ISBLANK([2]ICSALabs!G1693),FALSE,[2]ICSALabs!G1693)</f>
        <v>0</v>
      </c>
      <c r="E1693" s="45" t="str">
        <f>IF(NOT(ISBLANK([2]ICSALabs!D1693)),IF(OR(ISBLANK([2]ICSALabs!E1693),[2]ICSALabs!E1693="N/A"),"--no acb code",CONCATENATE([1]Lookup!F$1,A1693,[1]Lookup!G$1,B1693,[1]Lookup!H$1,H$1,[1]Lookup!I$1)),"--no attestation")</f>
        <v>--no attestation</v>
      </c>
      <c r="F1693" s="45" t="str">
        <f>IF(AND(NOT(ISBLANK([2]ICSALabs!G1693)),[2]ICSALabs!G1693&lt;&gt;"N/A"),IF(C1693="All",CONCATENATE([1]Lookup!F$2,D1693,[1]Lookup!G$2,B1693,[1]Lookup!H$2,H$1,[1]Lookup!I$2),CONCATENATE([1]Lookup!F$3,D1693,[1]Lookup!G$3,B1693,[1]Lookup!H$3)),"--no url")</f>
        <v>--no url</v>
      </c>
    </row>
    <row r="1694" spans="1:6" hidden="1" x14ac:dyDescent="0.25">
      <c r="A1694" s="45" t="b">
        <f>IF(ISBLANK([2]ICSALabs!D1694),FALSE,LOOKUP([2]ICSALabs!D1694,[1]Lookup!$A$2:$B$4))</f>
        <v>0</v>
      </c>
      <c r="B1694" s="45" t="b">
        <f>IF(ISBLANK([2]ICSALabs!E1694),FALSE,TRIM([2]ICSALabs!E1694))</f>
        <v>0</v>
      </c>
      <c r="C1694" s="45" t="b">
        <f>IF(ISBLANK([2]ICSALabs!F1694),FALSE,LOOKUP([2]ICSALabs!F1694,[1]Lookup!$A$6:$B$7))</f>
        <v>0</v>
      </c>
      <c r="D1694" s="45" t="b">
        <f>IF(ISBLANK([2]ICSALabs!G1694),FALSE,[2]ICSALabs!G1694)</f>
        <v>0</v>
      </c>
      <c r="E1694" s="45" t="str">
        <f>IF(NOT(ISBLANK([2]ICSALabs!D1694)),IF(OR(ISBLANK([2]ICSALabs!E1694),[2]ICSALabs!E1694="N/A"),"--no acb code",CONCATENATE([1]Lookup!F$1,A1694,[1]Lookup!G$1,B1694,[1]Lookup!H$1,H$1,[1]Lookup!I$1)),"--no attestation")</f>
        <v>--no attestation</v>
      </c>
      <c r="F1694" s="45" t="str">
        <f>IF(AND(NOT(ISBLANK([2]ICSALabs!G1694)),[2]ICSALabs!G1694&lt;&gt;"N/A"),IF(C1694="All",CONCATENATE([1]Lookup!F$2,D1694,[1]Lookup!G$2,B1694,[1]Lookup!H$2,H$1,[1]Lookup!I$2),CONCATENATE([1]Lookup!F$3,D1694,[1]Lookup!G$3,B1694,[1]Lookup!H$3)),"--no url")</f>
        <v>--no url</v>
      </c>
    </row>
    <row r="1695" spans="1:6" hidden="1" x14ac:dyDescent="0.25">
      <c r="A1695" s="45" t="b">
        <f>IF(ISBLANK([2]ICSALabs!D1695),FALSE,LOOKUP([2]ICSALabs!D1695,[1]Lookup!$A$2:$B$4))</f>
        <v>0</v>
      </c>
      <c r="B1695" s="45" t="b">
        <f>IF(ISBLANK([2]ICSALabs!E1695),FALSE,TRIM([2]ICSALabs!E1695))</f>
        <v>0</v>
      </c>
      <c r="C1695" s="45" t="b">
        <f>IF(ISBLANK([2]ICSALabs!F1695),FALSE,LOOKUP([2]ICSALabs!F1695,[1]Lookup!$A$6:$B$7))</f>
        <v>0</v>
      </c>
      <c r="D1695" s="45" t="b">
        <f>IF(ISBLANK([2]ICSALabs!G1695),FALSE,[2]ICSALabs!G1695)</f>
        <v>0</v>
      </c>
      <c r="E1695" s="45" t="str">
        <f>IF(NOT(ISBLANK([2]ICSALabs!D1695)),IF(OR(ISBLANK([2]ICSALabs!E1695),[2]ICSALabs!E1695="N/A"),"--no acb code",CONCATENATE([1]Lookup!F$1,A1695,[1]Lookup!G$1,B1695,[1]Lookup!H$1,H$1,[1]Lookup!I$1)),"--no attestation")</f>
        <v>--no attestation</v>
      </c>
      <c r="F1695" s="45" t="str">
        <f>IF(AND(NOT(ISBLANK([2]ICSALabs!G1695)),[2]ICSALabs!G1695&lt;&gt;"N/A"),IF(C1695="All",CONCATENATE([1]Lookup!F$2,D1695,[1]Lookup!G$2,B1695,[1]Lookup!H$2,H$1,[1]Lookup!I$2),CONCATENATE([1]Lookup!F$3,D1695,[1]Lookup!G$3,B1695,[1]Lookup!H$3)),"--no url")</f>
        <v>--no url</v>
      </c>
    </row>
    <row r="1696" spans="1:6" hidden="1" x14ac:dyDescent="0.25">
      <c r="A1696" s="45" t="b">
        <f>IF(ISBLANK([2]ICSALabs!D1696),FALSE,LOOKUP([2]ICSALabs!D1696,[1]Lookup!$A$2:$B$4))</f>
        <v>0</v>
      </c>
      <c r="B1696" s="45" t="b">
        <f>IF(ISBLANK([2]ICSALabs!E1696),FALSE,TRIM([2]ICSALabs!E1696))</f>
        <v>0</v>
      </c>
      <c r="C1696" s="45" t="b">
        <f>IF(ISBLANK([2]ICSALabs!F1696),FALSE,LOOKUP([2]ICSALabs!F1696,[1]Lookup!$A$6:$B$7))</f>
        <v>0</v>
      </c>
      <c r="D1696" s="45" t="b">
        <f>IF(ISBLANK([2]ICSALabs!G1696),FALSE,[2]ICSALabs!G1696)</f>
        <v>0</v>
      </c>
      <c r="E1696" s="45" t="str">
        <f>IF(NOT(ISBLANK([2]ICSALabs!D1696)),IF(OR(ISBLANK([2]ICSALabs!E1696),[2]ICSALabs!E1696="N/A"),"--no acb code",CONCATENATE([1]Lookup!F$1,A1696,[1]Lookup!G$1,B1696,[1]Lookup!H$1,H$1,[1]Lookup!I$1)),"--no attestation")</f>
        <v>--no attestation</v>
      </c>
      <c r="F1696" s="45" t="str">
        <f>IF(AND(NOT(ISBLANK([2]ICSALabs!G1696)),[2]ICSALabs!G1696&lt;&gt;"N/A"),IF(C1696="All",CONCATENATE([1]Lookup!F$2,D1696,[1]Lookup!G$2,B1696,[1]Lookup!H$2,H$1,[1]Lookup!I$2),CONCATENATE([1]Lookup!F$3,D1696,[1]Lookup!G$3,B1696,[1]Lookup!H$3)),"--no url")</f>
        <v>--no url</v>
      </c>
    </row>
    <row r="1697" spans="1:6" hidden="1" x14ac:dyDescent="0.25">
      <c r="A1697" s="45" t="b">
        <f>IF(ISBLANK([2]ICSALabs!D1697),FALSE,LOOKUP([2]ICSALabs!D1697,[1]Lookup!$A$2:$B$4))</f>
        <v>0</v>
      </c>
      <c r="B1697" s="45" t="b">
        <f>IF(ISBLANK([2]ICSALabs!E1697),FALSE,TRIM([2]ICSALabs!E1697))</f>
        <v>0</v>
      </c>
      <c r="C1697" s="45" t="b">
        <f>IF(ISBLANK([2]ICSALabs!F1697),FALSE,LOOKUP([2]ICSALabs!F1697,[1]Lookup!$A$6:$B$7))</f>
        <v>0</v>
      </c>
      <c r="D1697" s="45" t="b">
        <f>IF(ISBLANK([2]ICSALabs!G1697),FALSE,[2]ICSALabs!G1697)</f>
        <v>0</v>
      </c>
      <c r="E1697" s="45" t="str">
        <f>IF(NOT(ISBLANK([2]ICSALabs!D1697)),IF(OR(ISBLANK([2]ICSALabs!E1697),[2]ICSALabs!E1697="N/A"),"--no acb code",CONCATENATE([1]Lookup!F$1,A1697,[1]Lookup!G$1,B1697,[1]Lookup!H$1,H$1,[1]Lookup!I$1)),"--no attestation")</f>
        <v>--no attestation</v>
      </c>
      <c r="F1697" s="45" t="str">
        <f>IF(AND(NOT(ISBLANK([2]ICSALabs!G1697)),[2]ICSALabs!G1697&lt;&gt;"N/A"),IF(C1697="All",CONCATENATE([1]Lookup!F$2,D1697,[1]Lookup!G$2,B1697,[1]Lookup!H$2,H$1,[1]Lookup!I$2),CONCATENATE([1]Lookup!F$3,D1697,[1]Lookup!G$3,B1697,[1]Lookup!H$3)),"--no url")</f>
        <v>--no url</v>
      </c>
    </row>
    <row r="1698" spans="1:6" hidden="1" x14ac:dyDescent="0.25">
      <c r="A1698" s="45" t="b">
        <f>IF(ISBLANK([2]ICSALabs!D1698),FALSE,LOOKUP([2]ICSALabs!D1698,[1]Lookup!$A$2:$B$4))</f>
        <v>0</v>
      </c>
      <c r="B1698" s="45" t="b">
        <f>IF(ISBLANK([2]ICSALabs!E1698),FALSE,TRIM([2]ICSALabs!E1698))</f>
        <v>0</v>
      </c>
      <c r="C1698" s="45" t="b">
        <f>IF(ISBLANK([2]ICSALabs!F1698),FALSE,LOOKUP([2]ICSALabs!F1698,[1]Lookup!$A$6:$B$7))</f>
        <v>0</v>
      </c>
      <c r="D1698" s="45" t="b">
        <f>IF(ISBLANK([2]ICSALabs!G1698),FALSE,[2]ICSALabs!G1698)</f>
        <v>0</v>
      </c>
      <c r="E1698" s="45" t="str">
        <f>IF(NOT(ISBLANK([2]ICSALabs!D1698)),IF(OR(ISBLANK([2]ICSALabs!E1698),[2]ICSALabs!E1698="N/A"),"--no acb code",CONCATENATE([1]Lookup!F$1,A1698,[1]Lookup!G$1,B1698,[1]Lookup!H$1,H$1,[1]Lookup!I$1)),"--no attestation")</f>
        <v>--no attestation</v>
      </c>
      <c r="F1698" s="45" t="str">
        <f>IF(AND(NOT(ISBLANK([2]ICSALabs!G1698)),[2]ICSALabs!G1698&lt;&gt;"N/A"),IF(C1698="All",CONCATENATE([1]Lookup!F$2,D1698,[1]Lookup!G$2,B1698,[1]Lookup!H$2,H$1,[1]Lookup!I$2),CONCATENATE([1]Lookup!F$3,D1698,[1]Lookup!G$3,B1698,[1]Lookup!H$3)),"--no url")</f>
        <v>--no url</v>
      </c>
    </row>
    <row r="1699" spans="1:6" hidden="1" x14ac:dyDescent="0.25">
      <c r="A1699" s="45" t="b">
        <f>IF(ISBLANK([2]ICSALabs!D1699),FALSE,LOOKUP([2]ICSALabs!D1699,[1]Lookup!$A$2:$B$4))</f>
        <v>0</v>
      </c>
      <c r="B1699" s="45" t="b">
        <f>IF(ISBLANK([2]ICSALabs!E1699),FALSE,TRIM([2]ICSALabs!E1699))</f>
        <v>0</v>
      </c>
      <c r="C1699" s="45" t="b">
        <f>IF(ISBLANK([2]ICSALabs!F1699),FALSE,LOOKUP([2]ICSALabs!F1699,[1]Lookup!$A$6:$B$7))</f>
        <v>0</v>
      </c>
      <c r="D1699" s="45" t="b">
        <f>IF(ISBLANK([2]ICSALabs!G1699),FALSE,[2]ICSALabs!G1699)</f>
        <v>0</v>
      </c>
      <c r="E1699" s="45" t="str">
        <f>IF(NOT(ISBLANK([2]ICSALabs!D1699)),IF(OR(ISBLANK([2]ICSALabs!E1699),[2]ICSALabs!E1699="N/A"),"--no acb code",CONCATENATE([1]Lookup!F$1,A1699,[1]Lookup!G$1,B1699,[1]Lookup!H$1,H$1,[1]Lookup!I$1)),"--no attestation")</f>
        <v>--no attestation</v>
      </c>
      <c r="F1699" s="45" t="str">
        <f>IF(AND(NOT(ISBLANK([2]ICSALabs!G1699)),[2]ICSALabs!G1699&lt;&gt;"N/A"),IF(C1699="All",CONCATENATE([1]Lookup!F$2,D1699,[1]Lookup!G$2,B1699,[1]Lookup!H$2,H$1,[1]Lookup!I$2),CONCATENATE([1]Lookup!F$3,D1699,[1]Lookup!G$3,B1699,[1]Lookup!H$3)),"--no url")</f>
        <v>--no url</v>
      </c>
    </row>
    <row r="1700" spans="1:6" hidden="1" x14ac:dyDescent="0.25">
      <c r="A1700" s="45" t="b">
        <f>IF(ISBLANK([2]ICSALabs!D1700),FALSE,LOOKUP([2]ICSALabs!D1700,[1]Lookup!$A$2:$B$4))</f>
        <v>0</v>
      </c>
      <c r="B1700" s="45" t="b">
        <f>IF(ISBLANK([2]ICSALabs!E1700),FALSE,TRIM([2]ICSALabs!E1700))</f>
        <v>0</v>
      </c>
      <c r="C1700" s="45" t="b">
        <f>IF(ISBLANK([2]ICSALabs!F1700),FALSE,LOOKUP([2]ICSALabs!F1700,[1]Lookup!$A$6:$B$7))</f>
        <v>0</v>
      </c>
      <c r="D1700" s="45" t="b">
        <f>IF(ISBLANK([2]ICSALabs!G1700),FALSE,[2]ICSALabs!G1700)</f>
        <v>0</v>
      </c>
      <c r="E1700" s="45" t="str">
        <f>IF(NOT(ISBLANK([2]ICSALabs!D1700)),IF(OR(ISBLANK([2]ICSALabs!E1700),[2]ICSALabs!E1700="N/A"),"--no acb code",CONCATENATE([1]Lookup!F$1,A1700,[1]Lookup!G$1,B1700,[1]Lookup!H$1,H$1,[1]Lookup!I$1)),"--no attestation")</f>
        <v>--no attestation</v>
      </c>
      <c r="F1700" s="45" t="str">
        <f>IF(AND(NOT(ISBLANK([2]ICSALabs!G1700)),[2]ICSALabs!G1700&lt;&gt;"N/A"),IF(C1700="All",CONCATENATE([1]Lookup!F$2,D1700,[1]Lookup!G$2,B1700,[1]Lookup!H$2,H$1,[1]Lookup!I$2),CONCATENATE([1]Lookup!F$3,D1700,[1]Lookup!G$3,B1700,[1]Lookup!H$3)),"--no url")</f>
        <v>--no url</v>
      </c>
    </row>
    <row r="1701" spans="1:6" hidden="1" x14ac:dyDescent="0.25">
      <c r="A1701" s="45" t="b">
        <f>IF(ISBLANK([2]ICSALabs!D1701),FALSE,LOOKUP([2]ICSALabs!D1701,[1]Lookup!$A$2:$B$4))</f>
        <v>0</v>
      </c>
      <c r="B1701" s="45" t="b">
        <f>IF(ISBLANK([2]ICSALabs!E1701),FALSE,TRIM([2]ICSALabs!E1701))</f>
        <v>0</v>
      </c>
      <c r="C1701" s="45" t="b">
        <f>IF(ISBLANK([2]ICSALabs!F1701),FALSE,LOOKUP([2]ICSALabs!F1701,[1]Lookup!$A$6:$B$7))</f>
        <v>0</v>
      </c>
      <c r="D1701" s="45" t="b">
        <f>IF(ISBLANK([2]ICSALabs!G1701),FALSE,[2]ICSALabs!G1701)</f>
        <v>0</v>
      </c>
      <c r="E1701" s="45" t="str">
        <f>IF(NOT(ISBLANK([2]ICSALabs!D1701)),IF(OR(ISBLANK([2]ICSALabs!E1701),[2]ICSALabs!E1701="N/A"),"--no acb code",CONCATENATE([1]Lookup!F$1,A1701,[1]Lookup!G$1,B1701,[1]Lookup!H$1,H$1,[1]Lookup!I$1)),"--no attestation")</f>
        <v>--no attestation</v>
      </c>
      <c r="F1701" s="45" t="str">
        <f>IF(AND(NOT(ISBLANK([2]ICSALabs!G1701)),[2]ICSALabs!G1701&lt;&gt;"N/A"),IF(C1701="All",CONCATENATE([1]Lookup!F$2,D1701,[1]Lookup!G$2,B1701,[1]Lookup!H$2,H$1,[1]Lookup!I$2),CONCATENATE([1]Lookup!F$3,D1701,[1]Lookup!G$3,B1701,[1]Lookup!H$3)),"--no url")</f>
        <v>--no url</v>
      </c>
    </row>
    <row r="1702" spans="1:6" hidden="1" x14ac:dyDescent="0.25">
      <c r="A1702" s="45" t="b">
        <f>IF(ISBLANK([2]ICSALabs!D1702),FALSE,LOOKUP([2]ICSALabs!D1702,[1]Lookup!$A$2:$B$4))</f>
        <v>0</v>
      </c>
      <c r="B1702" s="45" t="b">
        <f>IF(ISBLANK([2]ICSALabs!E1702),FALSE,TRIM([2]ICSALabs!E1702))</f>
        <v>0</v>
      </c>
      <c r="C1702" s="45" t="b">
        <f>IF(ISBLANK([2]ICSALabs!F1702),FALSE,LOOKUP([2]ICSALabs!F1702,[1]Lookup!$A$6:$B$7))</f>
        <v>0</v>
      </c>
      <c r="D1702" s="45" t="b">
        <f>IF(ISBLANK([2]ICSALabs!G1702),FALSE,[2]ICSALabs!G1702)</f>
        <v>0</v>
      </c>
      <c r="E1702" s="45" t="str">
        <f>IF(NOT(ISBLANK([2]ICSALabs!D1702)),IF(OR(ISBLANK([2]ICSALabs!E1702),[2]ICSALabs!E1702="N/A"),"--no acb code",CONCATENATE([1]Lookup!F$1,A1702,[1]Lookup!G$1,B1702,[1]Lookup!H$1,H$1,[1]Lookup!I$1)),"--no attestation")</f>
        <v>--no attestation</v>
      </c>
      <c r="F1702" s="45" t="str">
        <f>IF(AND(NOT(ISBLANK([2]ICSALabs!G1702)),[2]ICSALabs!G1702&lt;&gt;"N/A"),IF(C1702="All",CONCATENATE([1]Lookup!F$2,D1702,[1]Lookup!G$2,B1702,[1]Lookup!H$2,H$1,[1]Lookup!I$2),CONCATENATE([1]Lookup!F$3,D1702,[1]Lookup!G$3,B1702,[1]Lookup!H$3)),"--no url")</f>
        <v>--no url</v>
      </c>
    </row>
    <row r="1703" spans="1:6" hidden="1" x14ac:dyDescent="0.25">
      <c r="A1703" s="45" t="b">
        <f>IF(ISBLANK([2]ICSALabs!D1703),FALSE,LOOKUP([2]ICSALabs!D1703,[1]Lookup!$A$2:$B$4))</f>
        <v>0</v>
      </c>
      <c r="B1703" s="45" t="b">
        <f>IF(ISBLANK([2]ICSALabs!E1703),FALSE,TRIM([2]ICSALabs!E1703))</f>
        <v>0</v>
      </c>
      <c r="C1703" s="45" t="b">
        <f>IF(ISBLANK([2]ICSALabs!F1703),FALSE,LOOKUP([2]ICSALabs!F1703,[1]Lookup!$A$6:$B$7))</f>
        <v>0</v>
      </c>
      <c r="D1703" s="45" t="b">
        <f>IF(ISBLANK([2]ICSALabs!G1703),FALSE,[2]ICSALabs!G1703)</f>
        <v>0</v>
      </c>
      <c r="E1703" s="45" t="str">
        <f>IF(NOT(ISBLANK([2]ICSALabs!D1703)),IF(OR(ISBLANK([2]ICSALabs!E1703),[2]ICSALabs!E1703="N/A"),"--no acb code",CONCATENATE([1]Lookup!F$1,A1703,[1]Lookup!G$1,B1703,[1]Lookup!H$1,H$1,[1]Lookup!I$1)),"--no attestation")</f>
        <v>--no attestation</v>
      </c>
      <c r="F1703" s="45" t="str">
        <f>IF(AND(NOT(ISBLANK([2]ICSALabs!G1703)),[2]ICSALabs!G1703&lt;&gt;"N/A"),IF(C1703="All",CONCATENATE([1]Lookup!F$2,D1703,[1]Lookup!G$2,B1703,[1]Lookup!H$2,H$1,[1]Lookup!I$2),CONCATENATE([1]Lookup!F$3,D1703,[1]Lookup!G$3,B1703,[1]Lookup!H$3)),"--no url")</f>
        <v>--no url</v>
      </c>
    </row>
    <row r="1704" spans="1:6" x14ac:dyDescent="0.25">
      <c r="A1704" s="45" t="str">
        <f>IF(ISBLANK([2]ICSALabs!D1704),FALSE,LOOKUP([2]ICSALabs!D1704,[1]Lookup!$A$2:$B$4))</f>
        <v>N/A</v>
      </c>
      <c r="B1704" s="45" t="str">
        <f>IF(ISBLANK([2]ICSALabs!E1704),FALSE,TRIM([2]ICSALabs!E1704))</f>
        <v>150108R00</v>
      </c>
      <c r="C1704" s="45" t="b">
        <f>IF(ISBLANK([2]ICSALabs!F1704),FALSE,LOOKUP([2]ICSALabs!F1704,[1]Lookup!$A$6:$B$7))</f>
        <v>0</v>
      </c>
      <c r="D1704" s="45" t="b">
        <f>IF(ISBLANK([2]ICSALabs!G1704),FALSE,[2]ICSALabs!G1704)</f>
        <v>0</v>
      </c>
      <c r="E1704" s="45" t="str">
        <f>IF(NOT(ISBLANK([2]ICSALabs!D1704)),IF(OR(ISBLANK([2]ICSALabs!E1704),[2]ICSALabs!E1704="N/A"),"--no acb code",CONCATENATE([1]Lookup!F$1,A1704,[1]Lookup!G$1,B1704,[1]Lookup!H$1,H$1,[1]Lookup!I$1)),"--no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'150108R00' and cb."name" = 'ICSA Labs' and cp.product_version_id = pv.product_version_id and pv.product_id = p.product_id and p.vendor_id = vend.vendor_id;</v>
      </c>
      <c r="F1704" s="45" t="str">
        <f>IF(AND(NOT(ISBLANK([2]ICSALabs!G1704)),[2]ICSALabs!G1704&lt;&gt;"N/A"),IF(C1704="All",CONCATENATE([1]Lookup!F$2,D1704,[1]Lookup!G$2,B1704,[1]Lookup!H$2,H$1,[1]Lookup!I$2),CONCATENATE([1]Lookup!F$3,D1704,[1]Lookup!G$3,B1704,[1]Lookup!H$3)),"--no url")</f>
        <v>--no url</v>
      </c>
    </row>
    <row r="1705" spans="1:6" hidden="1" x14ac:dyDescent="0.25">
      <c r="A1705" s="45" t="b">
        <f>IF(ISBLANK([2]ICSALabs!D1705),FALSE,LOOKUP([2]ICSALabs!D1705,[1]Lookup!$A$2:$B$4))</f>
        <v>0</v>
      </c>
      <c r="B1705" s="45" t="b">
        <f>IF(ISBLANK([2]ICSALabs!E1705),FALSE,TRIM([2]ICSALabs!E1705))</f>
        <v>0</v>
      </c>
      <c r="C1705" s="45" t="b">
        <f>IF(ISBLANK([2]ICSALabs!F1705),FALSE,LOOKUP([2]ICSALabs!F1705,[1]Lookup!$A$6:$B$7))</f>
        <v>0</v>
      </c>
      <c r="D1705" s="45" t="b">
        <f>IF(ISBLANK([2]ICSALabs!G1705),FALSE,[2]ICSALabs!G1705)</f>
        <v>0</v>
      </c>
      <c r="E1705" s="45" t="str">
        <f>IF(NOT(ISBLANK([2]ICSALabs!D1705)),IF(OR(ISBLANK([2]ICSALabs!E1705),[2]ICSALabs!E1705="N/A"),"--no acb code",CONCATENATE([1]Lookup!F$1,A1705,[1]Lookup!G$1,B1705,[1]Lookup!H$1,H$1,[1]Lookup!I$1)),"--no attestation")</f>
        <v>--no attestation</v>
      </c>
      <c r="F1705" s="45" t="str">
        <f>IF(AND(NOT(ISBLANK([2]ICSALabs!G1705)),[2]ICSALabs!G1705&lt;&gt;"N/A"),IF(C1705="All",CONCATENATE([1]Lookup!F$2,D1705,[1]Lookup!G$2,B1705,[1]Lookup!H$2,H$1,[1]Lookup!I$2),CONCATENATE([1]Lookup!F$3,D1705,[1]Lookup!G$3,B1705,[1]Lookup!H$3)),"--no url")</f>
        <v>--no url</v>
      </c>
    </row>
    <row r="1706" spans="1:6" hidden="1" x14ac:dyDescent="0.25">
      <c r="A1706" s="45" t="b">
        <f>IF(ISBLANK([2]ICSALabs!D1706),FALSE,LOOKUP([2]ICSALabs!D1706,[1]Lookup!$A$2:$B$4))</f>
        <v>0</v>
      </c>
      <c r="B1706" s="45" t="b">
        <f>IF(ISBLANK([2]ICSALabs!E1706),FALSE,TRIM([2]ICSALabs!E1706))</f>
        <v>0</v>
      </c>
      <c r="C1706" s="45" t="b">
        <f>IF(ISBLANK([2]ICSALabs!F1706),FALSE,LOOKUP([2]ICSALabs!F1706,[1]Lookup!$A$6:$B$7))</f>
        <v>0</v>
      </c>
      <c r="D1706" s="45" t="b">
        <f>IF(ISBLANK([2]ICSALabs!G1706),FALSE,[2]ICSALabs!G1706)</f>
        <v>0</v>
      </c>
      <c r="E1706" s="45" t="str">
        <f>IF(NOT(ISBLANK([2]ICSALabs!D1706)),IF(OR(ISBLANK([2]ICSALabs!E1706),[2]ICSALabs!E1706="N/A"),"--no acb code",CONCATENATE([1]Lookup!F$1,A1706,[1]Lookup!G$1,B1706,[1]Lookup!H$1,H$1,[1]Lookup!I$1)),"--no attestation")</f>
        <v>--no attestation</v>
      </c>
      <c r="F1706" s="45" t="str">
        <f>IF(AND(NOT(ISBLANK([2]ICSALabs!G1706)),[2]ICSALabs!G1706&lt;&gt;"N/A"),IF(C1706="All",CONCATENATE([1]Lookup!F$2,D1706,[1]Lookup!G$2,B1706,[1]Lookup!H$2,H$1,[1]Lookup!I$2),CONCATENATE([1]Lookup!F$3,D1706,[1]Lookup!G$3,B1706,[1]Lookup!H$3)),"--no url")</f>
        <v>--no url</v>
      </c>
    </row>
    <row r="1707" spans="1:6" hidden="1" x14ac:dyDescent="0.25">
      <c r="A1707" s="45" t="b">
        <f>IF(ISBLANK([2]ICSALabs!D1707),FALSE,LOOKUP([2]ICSALabs!D1707,[1]Lookup!$A$2:$B$4))</f>
        <v>0</v>
      </c>
      <c r="B1707" s="45" t="b">
        <f>IF(ISBLANK([2]ICSALabs!E1707),FALSE,TRIM([2]ICSALabs!E1707))</f>
        <v>0</v>
      </c>
      <c r="C1707" s="45" t="b">
        <f>IF(ISBLANK([2]ICSALabs!F1707),FALSE,LOOKUP([2]ICSALabs!F1707,[1]Lookup!$A$6:$B$7))</f>
        <v>0</v>
      </c>
      <c r="D1707" s="45" t="b">
        <f>IF(ISBLANK([2]ICSALabs!G1707),FALSE,[2]ICSALabs!G1707)</f>
        <v>0</v>
      </c>
      <c r="E1707" s="45" t="str">
        <f>IF(NOT(ISBLANK([2]ICSALabs!D1707)),IF(OR(ISBLANK([2]ICSALabs!E1707),[2]ICSALabs!E1707="N/A"),"--no acb code",CONCATENATE([1]Lookup!F$1,A1707,[1]Lookup!G$1,B1707,[1]Lookup!H$1,H$1,[1]Lookup!I$1)),"--no attestation")</f>
        <v>--no attestation</v>
      </c>
      <c r="F1707" s="45" t="str">
        <f>IF(AND(NOT(ISBLANK([2]ICSALabs!G1707)),[2]ICSALabs!G1707&lt;&gt;"N/A"),IF(C1707="All",CONCATENATE([1]Lookup!F$2,D1707,[1]Lookup!G$2,B1707,[1]Lookup!H$2,H$1,[1]Lookup!I$2),CONCATENATE([1]Lookup!F$3,D1707,[1]Lookup!G$3,B1707,[1]Lookup!H$3)),"--no url")</f>
        <v>--no url</v>
      </c>
    </row>
    <row r="1708" spans="1:6" hidden="1" x14ac:dyDescent="0.25">
      <c r="A1708" s="45" t="b">
        <f>IF(ISBLANK([2]ICSALabs!D1708),FALSE,LOOKUP([2]ICSALabs!D1708,[1]Lookup!$A$2:$B$4))</f>
        <v>0</v>
      </c>
      <c r="B1708" s="45" t="b">
        <f>IF(ISBLANK([2]ICSALabs!E1708),FALSE,TRIM([2]ICSALabs!E1708))</f>
        <v>0</v>
      </c>
      <c r="C1708" s="45" t="b">
        <f>IF(ISBLANK([2]ICSALabs!F1708),FALSE,LOOKUP([2]ICSALabs!F1708,[1]Lookup!$A$6:$B$7))</f>
        <v>0</v>
      </c>
      <c r="D1708" s="45" t="b">
        <f>IF(ISBLANK([2]ICSALabs!G1708),FALSE,[2]ICSALabs!G1708)</f>
        <v>0</v>
      </c>
      <c r="E1708" s="45" t="str">
        <f>IF(NOT(ISBLANK([2]ICSALabs!D1708)),IF(OR(ISBLANK([2]ICSALabs!E1708),[2]ICSALabs!E1708="N/A"),"--no acb code",CONCATENATE([1]Lookup!F$1,A1708,[1]Lookup!G$1,B1708,[1]Lookup!H$1,H$1,[1]Lookup!I$1)),"--no attestation")</f>
        <v>--no attestation</v>
      </c>
      <c r="F1708" s="45" t="str">
        <f>IF(AND(NOT(ISBLANK([2]ICSALabs!G1708)),[2]ICSALabs!G1708&lt;&gt;"N/A"),IF(C1708="All",CONCATENATE([1]Lookup!F$2,D1708,[1]Lookup!G$2,B1708,[1]Lookup!H$2,H$1,[1]Lookup!I$2),CONCATENATE([1]Lookup!F$3,D1708,[1]Lookup!G$3,B1708,[1]Lookup!H$3)),"--no url")</f>
        <v>--no url</v>
      </c>
    </row>
    <row r="1709" spans="1:6" hidden="1" x14ac:dyDescent="0.25">
      <c r="A1709" s="45" t="b">
        <f>IF(ISBLANK([2]ICSALabs!D1709),FALSE,LOOKUP([2]ICSALabs!D1709,[1]Lookup!$A$2:$B$4))</f>
        <v>0</v>
      </c>
      <c r="B1709" s="45" t="b">
        <f>IF(ISBLANK([2]ICSALabs!E1709),FALSE,TRIM([2]ICSALabs!E1709))</f>
        <v>0</v>
      </c>
      <c r="C1709" s="45" t="b">
        <f>IF(ISBLANK([2]ICSALabs!F1709),FALSE,LOOKUP([2]ICSALabs!F1709,[1]Lookup!$A$6:$B$7))</f>
        <v>0</v>
      </c>
      <c r="D1709" s="45" t="b">
        <f>IF(ISBLANK([2]ICSALabs!G1709),FALSE,[2]ICSALabs!G1709)</f>
        <v>0</v>
      </c>
      <c r="E1709" s="45" t="str">
        <f>IF(NOT(ISBLANK([2]ICSALabs!D1709)),IF(OR(ISBLANK([2]ICSALabs!E1709),[2]ICSALabs!E1709="N/A"),"--no acb code",CONCATENATE([1]Lookup!F$1,A1709,[1]Lookup!G$1,B1709,[1]Lookup!H$1,H$1,[1]Lookup!I$1)),"--no attestation")</f>
        <v>--no attestation</v>
      </c>
      <c r="F1709" s="45" t="str">
        <f>IF(AND(NOT(ISBLANK([2]ICSALabs!G1709)),[2]ICSALabs!G1709&lt;&gt;"N/A"),IF(C1709="All",CONCATENATE([1]Lookup!F$2,D1709,[1]Lookup!G$2,B1709,[1]Lookup!H$2,H$1,[1]Lookup!I$2),CONCATENATE([1]Lookup!F$3,D1709,[1]Lookup!G$3,B1709,[1]Lookup!H$3)),"--no url")</f>
        <v>--no url</v>
      </c>
    </row>
    <row r="1710" spans="1:6" hidden="1" x14ac:dyDescent="0.25">
      <c r="A1710" s="45" t="b">
        <f>IF(ISBLANK([2]ICSALabs!D1710),FALSE,LOOKUP([2]ICSALabs!D1710,[1]Lookup!$A$2:$B$4))</f>
        <v>0</v>
      </c>
      <c r="B1710" s="45" t="b">
        <f>IF(ISBLANK([2]ICSALabs!E1710),FALSE,TRIM([2]ICSALabs!E1710))</f>
        <v>0</v>
      </c>
      <c r="C1710" s="45" t="b">
        <f>IF(ISBLANK([2]ICSALabs!F1710),FALSE,LOOKUP([2]ICSALabs!F1710,[1]Lookup!$A$6:$B$7))</f>
        <v>0</v>
      </c>
      <c r="D1710" s="45" t="b">
        <f>IF(ISBLANK([2]ICSALabs!G1710),FALSE,[2]ICSALabs!G1710)</f>
        <v>0</v>
      </c>
      <c r="E1710" s="45" t="str">
        <f>IF(NOT(ISBLANK([2]ICSALabs!D1710)),IF(OR(ISBLANK([2]ICSALabs!E1710),[2]ICSALabs!E1710="N/A"),"--no acb code",CONCATENATE([1]Lookup!F$1,A1710,[1]Lookup!G$1,B1710,[1]Lookup!H$1,H$1,[1]Lookup!I$1)),"--no attestation")</f>
        <v>--no attestation</v>
      </c>
      <c r="F1710" s="45" t="str">
        <f>IF(AND(NOT(ISBLANK([2]ICSALabs!G1710)),[2]ICSALabs!G1710&lt;&gt;"N/A"),IF(C1710="All",CONCATENATE([1]Lookup!F$2,D1710,[1]Lookup!G$2,B1710,[1]Lookup!H$2,H$1,[1]Lookup!I$2),CONCATENATE([1]Lookup!F$3,D1710,[1]Lookup!G$3,B1710,[1]Lookup!H$3)),"--no url")</f>
        <v>--no url</v>
      </c>
    </row>
    <row r="1711" spans="1:6" hidden="1" x14ac:dyDescent="0.25">
      <c r="A1711" s="45" t="b">
        <f>IF(ISBLANK([2]ICSALabs!D1711),FALSE,LOOKUP([2]ICSALabs!D1711,[1]Lookup!$A$2:$B$4))</f>
        <v>0</v>
      </c>
      <c r="B1711" s="45" t="b">
        <f>IF(ISBLANK([2]ICSALabs!E1711),FALSE,TRIM([2]ICSALabs!E1711))</f>
        <v>0</v>
      </c>
      <c r="C1711" s="45" t="b">
        <f>IF(ISBLANK([2]ICSALabs!F1711),FALSE,LOOKUP([2]ICSALabs!F1711,[1]Lookup!$A$6:$B$7))</f>
        <v>0</v>
      </c>
      <c r="D1711" s="45" t="b">
        <f>IF(ISBLANK([2]ICSALabs!G1711),FALSE,[2]ICSALabs!G1711)</f>
        <v>0</v>
      </c>
      <c r="E1711" s="45" t="str">
        <f>IF(NOT(ISBLANK([2]ICSALabs!D1711)),IF(OR(ISBLANK([2]ICSALabs!E1711),[2]ICSALabs!E1711="N/A"),"--no acb code",CONCATENATE([1]Lookup!F$1,A1711,[1]Lookup!G$1,B1711,[1]Lookup!H$1,H$1,[1]Lookup!I$1)),"--no attestation")</f>
        <v>--no attestation</v>
      </c>
      <c r="F1711" s="45" t="str">
        <f>IF(AND(NOT(ISBLANK([2]ICSALabs!G1711)),[2]ICSALabs!G1711&lt;&gt;"N/A"),IF(C1711="All",CONCATENATE([1]Lookup!F$2,D1711,[1]Lookup!G$2,B1711,[1]Lookup!H$2,H$1,[1]Lookup!I$2),CONCATENATE([1]Lookup!F$3,D1711,[1]Lookup!G$3,B1711,[1]Lookup!H$3)),"--no url")</f>
        <v>--no url</v>
      </c>
    </row>
    <row r="1712" spans="1:6" hidden="1" x14ac:dyDescent="0.25">
      <c r="A1712" s="45" t="b">
        <f>IF(ISBLANK([2]ICSALabs!D1712),FALSE,LOOKUP([2]ICSALabs!D1712,[1]Lookup!$A$2:$B$4))</f>
        <v>0</v>
      </c>
      <c r="B1712" s="45" t="b">
        <f>IF(ISBLANK([2]ICSALabs!E1712),FALSE,TRIM([2]ICSALabs!E1712))</f>
        <v>0</v>
      </c>
      <c r="C1712" s="45" t="b">
        <f>IF(ISBLANK([2]ICSALabs!F1712),FALSE,LOOKUP([2]ICSALabs!F1712,[1]Lookup!$A$6:$B$7))</f>
        <v>0</v>
      </c>
      <c r="D1712" s="45" t="b">
        <f>IF(ISBLANK([2]ICSALabs!G1712),FALSE,[2]ICSALabs!G1712)</f>
        <v>0</v>
      </c>
      <c r="E1712" s="45" t="str">
        <f>IF(NOT(ISBLANK([2]ICSALabs!D1712)),IF(OR(ISBLANK([2]ICSALabs!E1712),[2]ICSALabs!E1712="N/A"),"--no acb code",CONCATENATE([1]Lookup!F$1,A1712,[1]Lookup!G$1,B1712,[1]Lookup!H$1,H$1,[1]Lookup!I$1)),"--no attestation")</f>
        <v>--no attestation</v>
      </c>
      <c r="F1712" s="45" t="str">
        <f>IF(AND(NOT(ISBLANK([2]ICSALabs!G1712)),[2]ICSALabs!G1712&lt;&gt;"N/A"),IF(C1712="All",CONCATENATE([1]Lookup!F$2,D1712,[1]Lookup!G$2,B1712,[1]Lookup!H$2,H$1,[1]Lookup!I$2),CONCATENATE([1]Lookup!F$3,D1712,[1]Lookup!G$3,B1712,[1]Lookup!H$3)),"--no url")</f>
        <v>--no url</v>
      </c>
    </row>
    <row r="1713" spans="1:6" hidden="1" x14ac:dyDescent="0.25">
      <c r="A1713" s="45" t="b">
        <f>IF(ISBLANK([2]ICSALabs!D1713),FALSE,LOOKUP([2]ICSALabs!D1713,[1]Lookup!$A$2:$B$4))</f>
        <v>0</v>
      </c>
      <c r="B1713" s="45" t="b">
        <f>IF(ISBLANK([2]ICSALabs!E1713),FALSE,TRIM([2]ICSALabs!E1713))</f>
        <v>0</v>
      </c>
      <c r="C1713" s="45" t="b">
        <f>IF(ISBLANK([2]ICSALabs!F1713),FALSE,LOOKUP([2]ICSALabs!F1713,[1]Lookup!$A$6:$B$7))</f>
        <v>0</v>
      </c>
      <c r="D1713" s="45" t="b">
        <f>IF(ISBLANK([2]ICSALabs!G1713),FALSE,[2]ICSALabs!G1713)</f>
        <v>0</v>
      </c>
      <c r="E1713" s="45" t="str">
        <f>IF(NOT(ISBLANK([2]ICSALabs!D1713)),IF(OR(ISBLANK([2]ICSALabs!E1713),[2]ICSALabs!E1713="N/A"),"--no acb code",CONCATENATE([1]Lookup!F$1,A1713,[1]Lookup!G$1,B1713,[1]Lookup!H$1,H$1,[1]Lookup!I$1)),"--no attestation")</f>
        <v>--no attestation</v>
      </c>
      <c r="F1713" s="45" t="str">
        <f>IF(AND(NOT(ISBLANK([2]ICSALabs!G1713)),[2]ICSALabs!G1713&lt;&gt;"N/A"),IF(C1713="All",CONCATENATE([1]Lookup!F$2,D1713,[1]Lookup!G$2,B1713,[1]Lookup!H$2,H$1,[1]Lookup!I$2),CONCATENATE([1]Lookup!F$3,D1713,[1]Lookup!G$3,B1713,[1]Lookup!H$3)),"--no url")</f>
        <v>--no url</v>
      </c>
    </row>
    <row r="1714" spans="1:6" hidden="1" x14ac:dyDescent="0.25">
      <c r="A1714" s="45" t="b">
        <f>IF(ISBLANK([2]ICSALabs!D1714),FALSE,LOOKUP([2]ICSALabs!D1714,[1]Lookup!$A$2:$B$4))</f>
        <v>0</v>
      </c>
      <c r="B1714" s="45" t="b">
        <f>IF(ISBLANK([2]ICSALabs!E1714),FALSE,TRIM([2]ICSALabs!E1714))</f>
        <v>0</v>
      </c>
      <c r="C1714" s="45" t="b">
        <f>IF(ISBLANK([2]ICSALabs!F1714),FALSE,LOOKUP([2]ICSALabs!F1714,[1]Lookup!$A$6:$B$7))</f>
        <v>0</v>
      </c>
      <c r="D1714" s="45" t="b">
        <f>IF(ISBLANK([2]ICSALabs!G1714),FALSE,[2]ICSALabs!G1714)</f>
        <v>0</v>
      </c>
      <c r="E1714" s="45" t="str">
        <f>IF(NOT(ISBLANK([2]ICSALabs!D1714)),IF(OR(ISBLANK([2]ICSALabs!E1714),[2]ICSALabs!E1714="N/A"),"--no acb code",CONCATENATE([1]Lookup!F$1,A1714,[1]Lookup!G$1,B1714,[1]Lookup!H$1,H$1,[1]Lookup!I$1)),"--no attestation")</f>
        <v>--no attestation</v>
      </c>
      <c r="F1714" s="45" t="str">
        <f>IF(AND(NOT(ISBLANK([2]ICSALabs!G1714)),[2]ICSALabs!G1714&lt;&gt;"N/A"),IF(C1714="All",CONCATENATE([1]Lookup!F$2,D1714,[1]Lookup!G$2,B1714,[1]Lookup!H$2,H$1,[1]Lookup!I$2),CONCATENATE([1]Lookup!F$3,D1714,[1]Lookup!G$3,B1714,[1]Lookup!H$3)),"--no url")</f>
        <v>--no url</v>
      </c>
    </row>
    <row r="1715" spans="1:6" hidden="1" x14ac:dyDescent="0.25">
      <c r="A1715" s="45" t="b">
        <f>IF(ISBLANK([2]ICSALabs!D1715),FALSE,LOOKUP([2]ICSALabs!D1715,[1]Lookup!$A$2:$B$4))</f>
        <v>0</v>
      </c>
      <c r="B1715" s="45" t="b">
        <f>IF(ISBLANK([2]ICSALabs!E1715),FALSE,TRIM([2]ICSALabs!E1715))</f>
        <v>0</v>
      </c>
      <c r="C1715" s="45" t="b">
        <f>IF(ISBLANK([2]ICSALabs!F1715),FALSE,LOOKUP([2]ICSALabs!F1715,[1]Lookup!$A$6:$B$7))</f>
        <v>0</v>
      </c>
      <c r="D1715" s="45" t="b">
        <f>IF(ISBLANK([2]ICSALabs!G1715),FALSE,[2]ICSALabs!G1715)</f>
        <v>0</v>
      </c>
      <c r="E1715" s="45" t="str">
        <f>IF(NOT(ISBLANK([2]ICSALabs!D1715)),IF(OR(ISBLANK([2]ICSALabs!E1715),[2]ICSALabs!E1715="N/A"),"--no acb code",CONCATENATE([1]Lookup!F$1,A1715,[1]Lookup!G$1,B1715,[1]Lookup!H$1,H$1,[1]Lookup!I$1)),"--no attestation")</f>
        <v>--no attestation</v>
      </c>
      <c r="F1715" s="45" t="str">
        <f>IF(AND(NOT(ISBLANK([2]ICSALabs!G1715)),[2]ICSALabs!G1715&lt;&gt;"N/A"),IF(C1715="All",CONCATENATE([1]Lookup!F$2,D1715,[1]Lookup!G$2,B1715,[1]Lookup!H$2,H$1,[1]Lookup!I$2),CONCATENATE([1]Lookup!F$3,D1715,[1]Lookup!G$3,B1715,[1]Lookup!H$3)),"--no url")</f>
        <v>--no url</v>
      </c>
    </row>
    <row r="1716" spans="1:6" hidden="1" x14ac:dyDescent="0.25">
      <c r="A1716" s="45" t="b">
        <f>IF(ISBLANK([2]ICSALabs!D1716),FALSE,LOOKUP([2]ICSALabs!D1716,[1]Lookup!$A$2:$B$4))</f>
        <v>0</v>
      </c>
      <c r="B1716" s="45" t="b">
        <f>IF(ISBLANK([2]ICSALabs!E1716),FALSE,TRIM([2]ICSALabs!E1716))</f>
        <v>0</v>
      </c>
      <c r="C1716" s="45" t="b">
        <f>IF(ISBLANK([2]ICSALabs!F1716),FALSE,LOOKUP([2]ICSALabs!F1716,[1]Lookup!$A$6:$B$7))</f>
        <v>0</v>
      </c>
      <c r="D1716" s="45" t="b">
        <f>IF(ISBLANK([2]ICSALabs!G1716),FALSE,[2]ICSALabs!G1716)</f>
        <v>0</v>
      </c>
      <c r="E1716" s="45" t="str">
        <f>IF(NOT(ISBLANK([2]ICSALabs!D1716)),IF(OR(ISBLANK([2]ICSALabs!E1716),[2]ICSALabs!E1716="N/A"),"--no acb code",CONCATENATE([1]Lookup!F$1,A1716,[1]Lookup!G$1,B1716,[1]Lookup!H$1,H$1,[1]Lookup!I$1)),"--no attestation")</f>
        <v>--no attestation</v>
      </c>
      <c r="F1716" s="45" t="str">
        <f>IF(AND(NOT(ISBLANK([2]ICSALabs!G1716)),[2]ICSALabs!G1716&lt;&gt;"N/A"),IF(C1716="All",CONCATENATE([1]Lookup!F$2,D1716,[1]Lookup!G$2,B1716,[1]Lookup!H$2,H$1,[1]Lookup!I$2),CONCATENATE([1]Lookup!F$3,D1716,[1]Lookup!G$3,B1716,[1]Lookup!H$3)),"--no url")</f>
        <v>--no url</v>
      </c>
    </row>
    <row r="1717" spans="1:6" hidden="1" x14ac:dyDescent="0.25">
      <c r="A1717" s="45" t="b">
        <f>IF(ISBLANK([2]ICSALabs!D1717),FALSE,LOOKUP([2]ICSALabs!D1717,[1]Lookup!$A$2:$B$4))</f>
        <v>0</v>
      </c>
      <c r="B1717" s="45" t="b">
        <f>IF(ISBLANK([2]ICSALabs!E1717),FALSE,TRIM([2]ICSALabs!E1717))</f>
        <v>0</v>
      </c>
      <c r="C1717" s="45" t="b">
        <f>IF(ISBLANK([2]ICSALabs!F1717),FALSE,LOOKUP([2]ICSALabs!F1717,[1]Lookup!$A$6:$B$7))</f>
        <v>0</v>
      </c>
      <c r="D1717" s="45" t="b">
        <f>IF(ISBLANK([2]ICSALabs!G1717),FALSE,[2]ICSALabs!G1717)</f>
        <v>0</v>
      </c>
      <c r="E1717" s="45" t="str">
        <f>IF(NOT(ISBLANK([2]ICSALabs!D1717)),IF(OR(ISBLANK([2]ICSALabs!E1717),[2]ICSALabs!E1717="N/A"),"--no acb code",CONCATENATE([1]Lookup!F$1,A1717,[1]Lookup!G$1,B1717,[1]Lookup!H$1,H$1,[1]Lookup!I$1)),"--no attestation")</f>
        <v>--no attestation</v>
      </c>
      <c r="F1717" s="45" t="str">
        <f>IF(AND(NOT(ISBLANK([2]ICSALabs!G1717)),[2]ICSALabs!G1717&lt;&gt;"N/A"),IF(C1717="All",CONCATENATE([1]Lookup!F$2,D1717,[1]Lookup!G$2,B1717,[1]Lookup!H$2,H$1,[1]Lookup!I$2),CONCATENATE([1]Lookup!F$3,D1717,[1]Lookup!G$3,B1717,[1]Lookup!H$3)),"--no url")</f>
        <v>--no url</v>
      </c>
    </row>
    <row r="1718" spans="1:6" x14ac:dyDescent="0.25">
      <c r="A1718" s="45" t="str">
        <f>IF(ISBLANK([2]ICSALabs!D1718),FALSE,LOOKUP([2]ICSALabs!D1718,[1]Lookup!$A$2:$B$4))</f>
        <v>Affirmative</v>
      </c>
      <c r="B1718" s="45" t="str">
        <f>IF(ISBLANK([2]ICSALabs!E1718),FALSE,TRIM([2]ICSALabs!E1718))</f>
        <v>160001R00</v>
      </c>
      <c r="C1718" s="45" t="str">
        <f>IF(ISBLANK([2]ICSALabs!F1718),FALSE,LOOKUP([2]ICSALabs!F1718,[1]Lookup!$A$6:$B$7))</f>
        <v>All</v>
      </c>
      <c r="D1718" s="45" t="str">
        <f>IF(ISBLANK([2]ICSALabs!G1718),FALSE,[2]ICSALabs!G1718)</f>
        <v>http://www.wellsoft.com/about-us/certifications.html</v>
      </c>
      <c r="E1718" s="45" t="str">
        <f>IF(NOT(ISBLANK([2]ICSALabs!D1718)),IF(OR(ISBLANK([2]ICSALabs!E1718),[2]ICSALabs!E1718="N/A"),"--no acb code",CONCATENATE([1]Lookup!F$1,A1718,[1]Lookup!G$1,B1718,[1]Lookup!H$1,H$1,[1]Lookup!I$1)),"--no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'160001R00' and cb."name" = 'ICSA Labs' and cp.product_version_id = pv.product_version_id and pv.product_id = p.product_id and p.vendor_id = vend.vendor_id;</v>
      </c>
      <c r="F1718" s="45" t="str">
        <f>IF(AND(NOT(ISBLANK([2]ICSALabs!G1718)),[2]ICSALabs!G1718&lt;&gt;"N/A"),IF(C1718="All",CONCATENATE([1]Lookup!F$2,D1718,[1]Lookup!G$2,B1718,[1]Lookup!H$2,H$1,[1]Lookup!I$2),CONCATENATE([1]Lookup!F$3,D1718,[1]Lookup!G$3,B1718,[1]Lookup!H$3)),"--no url")</f>
        <v>update openchpl.certified_product as cp set transparency_attestation_url = 'http://www.wellsoft.com/about-us/certifications.html' from (select certified_product_id from (select vend.vendor_code from openchpl.certified_product as cp, openchpl.product_version as pv, openchpl.product as p, openchpl.vendor as vend where cp.acb_certification_id = '160001R00'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19" spans="1:6" x14ac:dyDescent="0.25">
      <c r="A1719" s="45" t="str">
        <f>IF(ISBLANK([2]ICSALabs!D1719),FALSE,LOOKUP([2]ICSALabs!D1719,[1]Lookup!$A$2:$B$4))</f>
        <v>Affirmative</v>
      </c>
      <c r="B1719" s="45" t="str">
        <f>IF(ISBLANK([2]ICSALabs!E1719),FALSE,TRIM([2]ICSALabs!E1719))</f>
        <v>140285R00</v>
      </c>
      <c r="C1719" s="45" t="str">
        <f>IF(ISBLANK([2]ICSALabs!F1719),FALSE,LOOKUP([2]ICSALabs!F1719,[1]Lookup!$A$6:$B$7))</f>
        <v>All</v>
      </c>
      <c r="D1719" s="45" t="str">
        <f>IF(ISBLANK([2]ICSALabs!G1719),FALSE,[2]ICSALabs!G1719)</f>
        <v>http://www.wellsoft.com/about-us/certifications.html</v>
      </c>
      <c r="E1719" s="45" t="str">
        <f>IF(NOT(ISBLANK([2]ICSALabs!D1719)),IF(OR(ISBLANK([2]ICSALabs!E1719),[2]ICSALabs!E1719="N/A"),"--no acb code",CONCATENATE([1]Lookup!F$1,A1719,[1]Lookup!G$1,B1719,[1]Lookup!H$1,H$1,[1]Lookup!I$1)),"--no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'140285R00' and cb."name" = 'ICSA Labs' and cp.product_version_id = pv.product_version_id and pv.product_id = p.product_id and p.vendor_id = vend.vendor_id;</v>
      </c>
      <c r="F1719" s="45" t="str">
        <f>IF(AND(NOT(ISBLANK([2]ICSALabs!G1719)),[2]ICSALabs!G1719&lt;&gt;"N/A"),IF(C1719="All",CONCATENATE([1]Lookup!F$2,D1719,[1]Lookup!G$2,B1719,[1]Lookup!H$2,H$1,[1]Lookup!I$2),CONCATENATE([1]Lookup!F$3,D1719,[1]Lookup!G$3,B1719,[1]Lookup!H$3)),"--no url")</f>
        <v>update openchpl.certified_product as cp set transparency_attestation_url = 'http://www.wellsoft.com/about-us/certifications.html' from (select certified_product_id from (select vend.vendor_code from openchpl.certified_product as cp, openchpl.product_version as pv, openchpl.product as p, openchpl.vendor as vend where cp.acb_certification_id = '140285R00'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20" spans="1:6" x14ac:dyDescent="0.25">
      <c r="A1720" s="45" t="str">
        <f>IF(ISBLANK([2]ICSALabs!D1720),FALSE,LOOKUP([2]ICSALabs!D1720,[1]Lookup!$A$2:$B$4))</f>
        <v>Affirmative</v>
      </c>
      <c r="B1720" s="45" t="str">
        <f>IF(ISBLANK([2]ICSALabs!E1720),FALSE,TRIM([2]ICSALabs!E1720))</f>
        <v>140235R00</v>
      </c>
      <c r="C1720" s="45" t="str">
        <f>IF(ISBLANK([2]ICSALabs!F1720),FALSE,LOOKUP([2]ICSALabs!F1720,[1]Lookup!$A$6:$B$7))</f>
        <v>All</v>
      </c>
      <c r="D1720" s="45" t="str">
        <f>IF(ISBLANK([2]ICSALabs!G1720),FALSE,[2]ICSALabs!G1720)</f>
        <v>http://www.wellsoft.com/about-us/certifications.html</v>
      </c>
      <c r="E1720" s="45" t="str">
        <f>IF(NOT(ISBLANK([2]ICSALabs!D1720)),IF(OR(ISBLANK([2]ICSALabs!E1720),[2]ICSALabs!E1720="N/A"),"--no acb code",CONCATENATE([1]Lookup!F$1,A1720,[1]Lookup!G$1,B1720,[1]Lookup!H$1,H$1,[1]Lookup!I$1)),"--no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'140235R00' and cb."name" = 'ICSA Labs' and cp.product_version_id = pv.product_version_id and pv.product_id = p.product_id and p.vendor_id = vend.vendor_id;</v>
      </c>
      <c r="F1720" s="45" t="str">
        <f>IF(AND(NOT(ISBLANK([2]ICSALabs!G1720)),[2]ICSALabs!G1720&lt;&gt;"N/A"),IF(C1720="All",CONCATENATE([1]Lookup!F$2,D1720,[1]Lookup!G$2,B1720,[1]Lookup!H$2,H$1,[1]Lookup!I$2),CONCATENATE([1]Lookup!F$3,D1720,[1]Lookup!G$3,B1720,[1]Lookup!H$3)),"--no url")</f>
        <v>update openchpl.certified_product as cp set transparency_attestation_url = 'http://www.wellsoft.com/about-us/certifications.html' from (select certified_product_id from (select vend.vendor_code from openchpl.certified_product as cp, openchpl.product_version as pv, openchpl.product as p, openchpl.vendor as vend where cp.acb_certification_id = '140235R00'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21" spans="1:6" x14ac:dyDescent="0.25">
      <c r="A1721" s="45" t="str">
        <f>IF(ISBLANK([2]ICSALabs!D1721),FALSE,LOOKUP([2]ICSALabs!D1721,[1]Lookup!$A$2:$B$4))</f>
        <v>Affirmative</v>
      </c>
      <c r="B1721" s="45" t="str">
        <f>IF(ISBLANK([2]ICSALabs!E1721),FALSE,TRIM([2]ICSALabs!E1721))</f>
        <v>140187R00</v>
      </c>
      <c r="C1721" s="45" t="str">
        <f>IF(ISBLANK([2]ICSALabs!F1721),FALSE,LOOKUP([2]ICSALabs!F1721,[1]Lookup!$A$6:$B$7))</f>
        <v>All</v>
      </c>
      <c r="D1721" s="45" t="str">
        <f>IF(ISBLANK([2]ICSALabs!G1721),FALSE,[2]ICSALabs!G1721)</f>
        <v>http://www.wellsoft.com/about-us/certifications.html</v>
      </c>
      <c r="E1721" s="45" t="str">
        <f>IF(NOT(ISBLANK([2]ICSALabs!D1721)),IF(OR(ISBLANK([2]ICSALabs!E1721),[2]ICSALabs!E1721="N/A"),"--no acb code",CONCATENATE([1]Lookup!F$1,A1721,[1]Lookup!G$1,B1721,[1]Lookup!H$1,H$1,[1]Lookup!I$1)),"--no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'140187R00' and cb."name" = 'ICSA Labs' and cp.product_version_id = pv.product_version_id and pv.product_id = p.product_id and p.vendor_id = vend.vendor_id;</v>
      </c>
      <c r="F1721" s="45" t="str">
        <f>IF(AND(NOT(ISBLANK([2]ICSALabs!G1721)),[2]ICSALabs!G1721&lt;&gt;"N/A"),IF(C1721="All",CONCATENATE([1]Lookup!F$2,D1721,[1]Lookup!G$2,B1721,[1]Lookup!H$2,H$1,[1]Lookup!I$2),CONCATENATE([1]Lookup!F$3,D1721,[1]Lookup!G$3,B1721,[1]Lookup!H$3)),"--no url")</f>
        <v>update openchpl.certified_product as cp set transparency_attestation_url = 'http://www.wellsoft.com/about-us/certifications.html' from (select certified_product_id from (select vend.vendor_code from openchpl.certified_product as cp, openchpl.product_version as pv, openchpl.product as p, openchpl.vendor as vend where cp.acb_certification_id = '140187R00'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22" spans="1:6" x14ac:dyDescent="0.25">
      <c r="A1722" s="45" t="str">
        <f>IF(ISBLANK([2]ICSALabs!D1722),FALSE,LOOKUP([2]ICSALabs!D1722,[1]Lookup!$A$2:$B$4))</f>
        <v>Affirmative</v>
      </c>
      <c r="B1722" s="45" t="str">
        <f>IF(ISBLANK([2]ICSALabs!E1722),FALSE,TRIM([2]ICSALabs!E1722))</f>
        <v>160006R00</v>
      </c>
      <c r="C1722" s="45" t="str">
        <f>IF(ISBLANK([2]ICSALabs!F1722),FALSE,LOOKUP([2]ICSALabs!F1722,[1]Lookup!$A$6:$B$7))</f>
        <v>All</v>
      </c>
      <c r="D1722" s="45" t="str">
        <f>IF(ISBLANK([2]ICSALabs!G1722),FALSE,[2]ICSALabs!G1722)</f>
        <v>http://www.wellsoft.com/about-us/certifications.html</v>
      </c>
      <c r="E1722" s="45" t="str">
        <f>IF(NOT(ISBLANK([2]ICSALabs!D1722)),IF(OR(ISBLANK([2]ICSALabs!E1722),[2]ICSALabs!E1722="N/A"),"--no acb code",CONCATENATE([1]Lookup!F$1,A1722,[1]Lookup!G$1,B1722,[1]Lookup!H$1,H$1,[1]Lookup!I$1)),"--no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'160006R00' and cb."name" = 'ICSA Labs' and cp.product_version_id = pv.product_version_id and pv.product_id = p.product_id and p.vendor_id = vend.vendor_id;</v>
      </c>
      <c r="F1722" s="45" t="str">
        <f>IF(AND(NOT(ISBLANK([2]ICSALabs!G1722)),[2]ICSALabs!G1722&lt;&gt;"N/A"),IF(C1722="All",CONCATENATE([1]Lookup!F$2,D1722,[1]Lookup!G$2,B1722,[1]Lookup!H$2,H$1,[1]Lookup!I$2),CONCATENATE([1]Lookup!F$3,D1722,[1]Lookup!G$3,B1722,[1]Lookup!H$3)),"--no url")</f>
        <v>update openchpl.certified_product as cp set transparency_attestation_url = 'http://www.wellsoft.com/about-us/certifications.html' from (select certified_product_id from (select vend.vendor_code from openchpl.certified_product as cp, openchpl.product_version as pv, openchpl.product as p, openchpl.vendor as vend where cp.acb_certification_id = '160006R00'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23" spans="1:6" x14ac:dyDescent="0.25">
      <c r="A1723" s="45" t="str">
        <f>IF(ISBLANK([2]ICSALabs!D1723),FALSE,LOOKUP([2]ICSALabs!D1723,[1]Lookup!$A$2:$B$4))</f>
        <v>Affirmative</v>
      </c>
      <c r="B1723" s="45" t="str">
        <f>IF(ISBLANK([2]ICSALabs!E1723),FALSE,TRIM([2]ICSALabs!E1723))</f>
        <v>160000R00</v>
      </c>
      <c r="C1723" s="45" t="str">
        <f>IF(ISBLANK([2]ICSALabs!F1723),FALSE,LOOKUP([2]ICSALabs!F1723,[1]Lookup!$A$6:$B$7))</f>
        <v>All</v>
      </c>
      <c r="D1723" s="45" t="str">
        <f>IF(ISBLANK([2]ICSALabs!G1723),FALSE,[2]ICSALabs!G1723)</f>
        <v>http://www.wellsoft.com/about-us/certifications.html</v>
      </c>
      <c r="E1723" s="45" t="str">
        <f>IF(NOT(ISBLANK([2]ICSALabs!D1723)),IF(OR(ISBLANK([2]ICSALabs!E1723),[2]ICSALabs!E1723="N/A"),"--no acb code",CONCATENATE([1]Lookup!F$1,A1723,[1]Lookup!G$1,B1723,[1]Lookup!H$1,H$1,[1]Lookup!I$1)),"--no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'160000R00' and cb."name" = 'ICSA Labs' and cp.product_version_id = pv.product_version_id and pv.product_id = p.product_id and p.vendor_id = vend.vendor_id;</v>
      </c>
      <c r="F1723" s="45" t="str">
        <f>IF(AND(NOT(ISBLANK([2]ICSALabs!G1723)),[2]ICSALabs!G1723&lt;&gt;"N/A"),IF(C1723="All",CONCATENATE([1]Lookup!F$2,D1723,[1]Lookup!G$2,B1723,[1]Lookup!H$2,H$1,[1]Lookup!I$2),CONCATENATE([1]Lookup!F$3,D1723,[1]Lookup!G$3,B1723,[1]Lookup!H$3)),"--no url")</f>
        <v>update openchpl.certified_product as cp set transparency_attestation_url = 'http://www.wellsoft.com/about-us/certifications.html' from (select certified_product_id from (select vend.vendor_code from openchpl.certified_product as cp, openchpl.product_version as pv, openchpl.product as p, openchpl.vendor as vend where cp.acb_certification_id = '160000R00'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24" spans="1:6" x14ac:dyDescent="0.25">
      <c r="A1724" s="45" t="str">
        <f>IF(ISBLANK([2]ICSALabs!D1724),FALSE,LOOKUP([2]ICSALabs!D1724,[1]Lookup!$A$2:$B$4))</f>
        <v>Affirmative</v>
      </c>
      <c r="B1724" s="45" t="str">
        <f>IF(ISBLANK([2]ICSALabs!E1724),FALSE,TRIM([2]ICSALabs!E1724))</f>
        <v>150119R00</v>
      </c>
      <c r="C1724" s="45" t="str">
        <f>IF(ISBLANK([2]ICSALabs!F1724),FALSE,LOOKUP([2]ICSALabs!F1724,[1]Lookup!$A$6:$B$7))</f>
        <v>All</v>
      </c>
      <c r="D1724" s="45" t="str">
        <f>IF(ISBLANK([2]ICSALabs!G1724),FALSE,[2]ICSALabs!G1724)</f>
        <v>http://www.wellsoft.com/about-us/certifications.html</v>
      </c>
      <c r="E1724" s="45" t="str">
        <f>IF(NOT(ISBLANK([2]ICSALabs!D1724)),IF(OR(ISBLANK([2]ICSALabs!E1724),[2]ICSALabs!E1724="N/A"),"--no acb code",CONCATENATE([1]Lookup!F$1,A1724,[1]Lookup!G$1,B1724,[1]Lookup!H$1,H$1,[1]Lookup!I$1)),"--no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'150119R00' and cb."name" = 'ICSA Labs' and cp.product_version_id = pv.product_version_id and pv.product_id = p.product_id and p.vendor_id = vend.vendor_id;</v>
      </c>
      <c r="F1724" s="45" t="str">
        <f>IF(AND(NOT(ISBLANK([2]ICSALabs!G1724)),[2]ICSALabs!G1724&lt;&gt;"N/A"),IF(C1724="All",CONCATENATE([1]Lookup!F$2,D1724,[1]Lookup!G$2,B1724,[1]Lookup!H$2,H$1,[1]Lookup!I$2),CONCATENATE([1]Lookup!F$3,D1724,[1]Lookup!G$3,B1724,[1]Lookup!H$3)),"--no url")</f>
        <v>update openchpl.certified_product as cp set transparency_attestation_url = 'http://www.wellsoft.com/about-us/certifications.html' from (select certified_product_id from (select vend.vendor_code from openchpl.certified_product as cp, openchpl.product_version as pv, openchpl.product as p, openchpl.vendor as vend where cp.acb_certification_id = '150119R00'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25" spans="1:6" x14ac:dyDescent="0.25">
      <c r="A1725" s="45" t="str">
        <f>IF(ISBLANK([2]ICSALabs!D1725),FALSE,LOOKUP([2]ICSALabs!D1725,[1]Lookup!$A$2:$B$4))</f>
        <v>N/A</v>
      </c>
      <c r="B1725" s="45" t="str">
        <f>IF(ISBLANK([2]ICSALabs!E1725),FALSE,TRIM([2]ICSALabs!E1725))</f>
        <v>150076R00</v>
      </c>
      <c r="C1725" s="45" t="b">
        <f>IF(ISBLANK([2]ICSALabs!F1725),FALSE,LOOKUP([2]ICSALabs!F1725,[1]Lookup!$A$6:$B$7))</f>
        <v>0</v>
      </c>
      <c r="D1725" s="45" t="b">
        <f>IF(ISBLANK([2]ICSALabs!G1725),FALSE,[2]ICSALabs!G1725)</f>
        <v>0</v>
      </c>
      <c r="E1725" s="45" t="str">
        <f>IF(NOT(ISBLANK([2]ICSALabs!D1725)),IF(OR(ISBLANK([2]ICSALabs!E1725),[2]ICSALabs!E1725="N/A"),"--no acb code",CONCATENATE([1]Lookup!F$1,A1725,[1]Lookup!G$1,B1725,[1]Lookup!H$1,H$1,[1]Lookup!I$1)),"--no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'150076R00' and cb."name" = 'ICSA Labs' and cp.product_version_id = pv.product_version_id and pv.product_id = p.product_id and p.vendor_id = vend.vendor_id;</v>
      </c>
      <c r="F1725" s="45" t="str">
        <f>IF(AND(NOT(ISBLANK([2]ICSALabs!G1725)),[2]ICSALabs!G1725&lt;&gt;"N/A"),IF(C1725="All",CONCATENATE([1]Lookup!F$2,D1725,[1]Lookup!G$2,B1725,[1]Lookup!H$2,H$1,[1]Lookup!I$2),CONCATENATE([1]Lookup!F$3,D1725,[1]Lookup!G$3,B1725,[1]Lookup!H$3)),"--no url")</f>
        <v>--no url</v>
      </c>
    </row>
    <row r="1726" spans="1:6" x14ac:dyDescent="0.25">
      <c r="A1726" s="45" t="str">
        <f>IF(ISBLANK([2]ICSALabs!D1726),FALSE,LOOKUP([2]ICSALabs!D1726,[1]Lookup!$A$2:$B$4))</f>
        <v>N/A</v>
      </c>
      <c r="B1726" s="45" t="str">
        <f>IF(ISBLANK([2]ICSALabs!E1726),FALSE,TRIM([2]ICSALabs!E1726))</f>
        <v>150077R00</v>
      </c>
      <c r="C1726" s="45" t="b">
        <f>IF(ISBLANK([2]ICSALabs!F1726),FALSE,LOOKUP([2]ICSALabs!F1726,[1]Lookup!$A$6:$B$7))</f>
        <v>0</v>
      </c>
      <c r="D1726" s="45" t="b">
        <f>IF(ISBLANK([2]ICSALabs!G1726),FALSE,[2]ICSALabs!G1726)</f>
        <v>0</v>
      </c>
      <c r="E1726" s="45" t="str">
        <f>IF(NOT(ISBLANK([2]ICSALabs!D1726)),IF(OR(ISBLANK([2]ICSALabs!E1726),[2]ICSALabs!E1726="N/A"),"--no acb code",CONCATENATE([1]Lookup!F$1,A1726,[1]Lookup!G$1,B1726,[1]Lookup!H$1,H$1,[1]Lookup!I$1)),"--no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'150077R00' and cb."name" = 'ICSA Labs' and cp.product_version_id = pv.product_version_id and pv.product_id = p.product_id and p.vendor_id = vend.vendor_id;</v>
      </c>
      <c r="F1726" s="45" t="str">
        <f>IF(AND(NOT(ISBLANK([2]ICSALabs!G1726)),[2]ICSALabs!G1726&lt;&gt;"N/A"),IF(C1726="All",CONCATENATE([1]Lookup!F$2,D1726,[1]Lookup!G$2,B1726,[1]Lookup!H$2,H$1,[1]Lookup!I$2),CONCATENATE([1]Lookup!F$3,D1726,[1]Lookup!G$3,B1726,[1]Lookup!H$3)),"--no url")</f>
        <v>--no url</v>
      </c>
    </row>
    <row r="1727" spans="1:6" x14ac:dyDescent="0.25">
      <c r="A1727" s="45" t="str">
        <f>IF(ISBLANK([2]ICSALabs!D1727),FALSE,LOOKUP([2]ICSALabs!D1727,[1]Lookup!$A$2:$B$4))</f>
        <v>N/A</v>
      </c>
      <c r="B1727" s="45" t="str">
        <f>IF(ISBLANK([2]ICSALabs!E1727),FALSE,TRIM([2]ICSALabs!E1727))</f>
        <v>CC-2014-100003-2</v>
      </c>
      <c r="C1727" s="45" t="b">
        <f>IF(ISBLANK([2]ICSALabs!F1727),FALSE,LOOKUP([2]ICSALabs!F1727,[1]Lookup!$A$6:$B$7))</f>
        <v>0</v>
      </c>
      <c r="D1727" s="45" t="b">
        <f>IF(ISBLANK([2]ICSALabs!G1727),FALSE,[2]ICSALabs!G1727)</f>
        <v>0</v>
      </c>
      <c r="E1727" s="45" t="str">
        <f>IF(NOT(ISBLANK([2]ICSALabs!D1727)),IF(OR(ISBLANK([2]ICSALabs!E1727),[2]ICSALabs!E1727="N/A"),"--no acb code",CONCATENATE([1]Lookup!F$1,A1727,[1]Lookup!G$1,B1727,[1]Lookup!H$1,H$1,[1]Lookup!I$1)),"--no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'CC-2014-100003-2' and cb."name" = 'ICSA Labs' and cp.product_version_id = pv.product_version_id and pv.product_id = p.product_id and p.vendor_id = vend.vendor_id;</v>
      </c>
      <c r="F1727" s="45" t="str">
        <f>IF(AND(NOT(ISBLANK([2]ICSALabs!G1727)),[2]ICSALabs!G1727&lt;&gt;"N/A"),IF(C1727="All",CONCATENATE([1]Lookup!F$2,D1727,[1]Lookup!G$2,B1727,[1]Lookup!H$2,H$1,[1]Lookup!I$2),CONCATENATE([1]Lookup!F$3,D1727,[1]Lookup!G$3,B1727,[1]Lookup!H$3)),"--no url")</f>
        <v>--no url</v>
      </c>
    </row>
    <row r="1728" spans="1:6" x14ac:dyDescent="0.25">
      <c r="A1728" s="45" t="str">
        <f>IF(ISBLANK([2]ICSALabs!D1728),FALSE,LOOKUP([2]ICSALabs!D1728,[1]Lookup!$A$2:$B$4))</f>
        <v>N/A</v>
      </c>
      <c r="B1728" s="45" t="str">
        <f>IF(ISBLANK([2]ICSALabs!E1728),FALSE,TRIM([2]ICSALabs!E1728))</f>
        <v>CC-2014-100003-1</v>
      </c>
      <c r="C1728" s="45" t="b">
        <f>IF(ISBLANK([2]ICSALabs!F1728),FALSE,LOOKUP([2]ICSALabs!F1728,[1]Lookup!$A$6:$B$7))</f>
        <v>0</v>
      </c>
      <c r="D1728" s="45" t="b">
        <f>IF(ISBLANK([2]ICSALabs!G1728),FALSE,[2]ICSALabs!G1728)</f>
        <v>0</v>
      </c>
      <c r="E1728" s="45" t="str">
        <f>IF(NOT(ISBLANK([2]ICSALabs!D1728)),IF(OR(ISBLANK([2]ICSALabs!E1728),[2]ICSALabs!E1728="N/A"),"--no acb code",CONCATENATE([1]Lookup!F$1,A1728,[1]Lookup!G$1,B1728,[1]Lookup!H$1,H$1,[1]Lookup!I$1)),"--no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'CC-2014-100003-1' and cb."name" = 'ICSA Labs' and cp.product_version_id = pv.product_version_id and pv.product_id = p.product_id and p.vendor_id = vend.vendor_id;</v>
      </c>
      <c r="F1728" s="45" t="str">
        <f>IF(AND(NOT(ISBLANK([2]ICSALabs!G1728)),[2]ICSALabs!G1728&lt;&gt;"N/A"),IF(C1728="All",CONCATENATE([1]Lookup!F$2,D1728,[1]Lookup!G$2,B1728,[1]Lookup!H$2,H$1,[1]Lookup!I$2),CONCATENATE([1]Lookup!F$3,D1728,[1]Lookup!G$3,B1728,[1]Lookup!H$3)),"--no url")</f>
        <v>--no url</v>
      </c>
    </row>
    <row r="1729" spans="1:6" hidden="1" x14ac:dyDescent="0.25">
      <c r="A1729" s="45" t="b">
        <f>IF(ISBLANK([2]ICSALabs!D1729),FALSE,LOOKUP([2]ICSALabs!D1729,[1]Lookup!$A$2:$B$4))</f>
        <v>0</v>
      </c>
      <c r="B1729" s="45" t="b">
        <f>IF(ISBLANK([2]ICSALabs!E1729),FALSE,TRIM([2]ICSALabs!E1729))</f>
        <v>0</v>
      </c>
      <c r="C1729" s="45" t="b">
        <f>IF(ISBLANK([2]ICSALabs!F1729),FALSE,LOOKUP([2]ICSALabs!F1729,[1]Lookup!$A$6:$B$7))</f>
        <v>0</v>
      </c>
      <c r="D1729" s="45" t="b">
        <f>IF(ISBLANK([2]ICSALabs!G1729),FALSE,[2]ICSALabs!G1729)</f>
        <v>0</v>
      </c>
      <c r="E1729" s="45" t="str">
        <f>IF(NOT(ISBLANK([2]ICSALabs!D1729)),IF(OR(ISBLANK([2]ICSALabs!E1729),[2]ICSALabs!E1729="N/A"),"--no acb code",CONCATENATE([1]Lookup!F$1,A1729,[1]Lookup!G$1,B1729,[1]Lookup!H$1,H$1,[1]Lookup!I$1)),"--no attestation")</f>
        <v>--no attestation</v>
      </c>
      <c r="F1729" s="45" t="str">
        <f>IF(AND(NOT(ISBLANK([2]ICSALabs!G1729)),[2]ICSALabs!G1729&lt;&gt;"N/A"),IF(C1729="All",CONCATENATE([1]Lookup!F$2,D1729,[1]Lookup!G$2,B1729,[1]Lookup!H$2,H$1,[1]Lookup!I$2),CONCATENATE([1]Lookup!F$3,D1729,[1]Lookup!G$3,B1729,[1]Lookup!H$3)),"--no url")</f>
        <v>--no url</v>
      </c>
    </row>
    <row r="1730" spans="1:6" hidden="1" x14ac:dyDescent="0.25">
      <c r="A1730" s="45" t="b">
        <f>IF(ISBLANK([2]ICSALabs!D1730),FALSE,LOOKUP([2]ICSALabs!D1730,[1]Lookup!$A$2:$B$4))</f>
        <v>0</v>
      </c>
      <c r="B1730" s="45" t="b">
        <f>IF(ISBLANK([2]ICSALabs!E1730),FALSE,TRIM([2]ICSALabs!E1730))</f>
        <v>0</v>
      </c>
      <c r="C1730" s="45" t="b">
        <f>IF(ISBLANK([2]ICSALabs!F1730),FALSE,LOOKUP([2]ICSALabs!F1730,[1]Lookup!$A$6:$B$7))</f>
        <v>0</v>
      </c>
      <c r="D1730" s="45" t="b">
        <f>IF(ISBLANK([2]ICSALabs!G1730),FALSE,[2]ICSALabs!G1730)</f>
        <v>0</v>
      </c>
      <c r="E1730" s="45" t="str">
        <f>IF(NOT(ISBLANK([2]ICSALabs!D1730)),IF(OR(ISBLANK([2]ICSALabs!E1730),[2]ICSALabs!E1730="N/A"),"--no acb code",CONCATENATE([1]Lookup!F$1,A1730,[1]Lookup!G$1,B1730,[1]Lookup!H$1,H$1,[1]Lookup!I$1)),"--no attestation")</f>
        <v>--no attestation</v>
      </c>
      <c r="F1730" s="45" t="str">
        <f>IF(AND(NOT(ISBLANK([2]ICSALabs!G1730)),[2]ICSALabs!G1730&lt;&gt;"N/A"),IF(C1730="All",CONCATENATE([1]Lookup!F$2,D1730,[1]Lookup!G$2,B1730,[1]Lookup!H$2,H$1,[1]Lookup!I$2),CONCATENATE([1]Lookup!F$3,D1730,[1]Lookup!G$3,B1730,[1]Lookup!H$3)),"--no url")</f>
        <v>--no url</v>
      </c>
    </row>
    <row r="1731" spans="1:6" hidden="1" x14ac:dyDescent="0.25">
      <c r="A1731" s="45" t="b">
        <f>IF(ISBLANK([2]ICSALabs!D1731),FALSE,LOOKUP([2]ICSALabs!D1731,[1]Lookup!$A$2:$B$4))</f>
        <v>0</v>
      </c>
      <c r="B1731" s="45" t="b">
        <f>IF(ISBLANK([2]ICSALabs!E1731),FALSE,TRIM([2]ICSALabs!E1731))</f>
        <v>0</v>
      </c>
      <c r="C1731" s="45" t="b">
        <f>IF(ISBLANK([2]ICSALabs!F1731),FALSE,LOOKUP([2]ICSALabs!F1731,[1]Lookup!$A$6:$B$7))</f>
        <v>0</v>
      </c>
      <c r="D1731" s="45" t="b">
        <f>IF(ISBLANK([2]ICSALabs!G1731),FALSE,[2]ICSALabs!G1731)</f>
        <v>0</v>
      </c>
      <c r="E1731" s="45" t="str">
        <f>IF(NOT(ISBLANK([2]ICSALabs!D1731)),IF(OR(ISBLANK([2]ICSALabs!E1731),[2]ICSALabs!E1731="N/A"),"--no acb code",CONCATENATE([1]Lookup!F$1,A1731,[1]Lookup!G$1,B1731,[1]Lookup!H$1,H$1,[1]Lookup!I$1)),"--no attestation")</f>
        <v>--no attestation</v>
      </c>
      <c r="F1731" s="45" t="str">
        <f>IF(AND(NOT(ISBLANK([2]ICSALabs!G1731)),[2]ICSALabs!G1731&lt;&gt;"N/A"),IF(C1731="All",CONCATENATE([1]Lookup!F$2,D1731,[1]Lookup!G$2,B1731,[1]Lookup!H$2,H$1,[1]Lookup!I$2),CONCATENATE([1]Lookup!F$3,D1731,[1]Lookup!G$3,B1731,[1]Lookup!H$3)),"--no url")</f>
        <v>--no url</v>
      </c>
    </row>
    <row r="1732" spans="1:6" hidden="1" x14ac:dyDescent="0.25">
      <c r="A1732" s="45" t="b">
        <f>IF(ISBLANK([2]ICSALabs!D1732),FALSE,LOOKUP([2]ICSALabs!D1732,[1]Lookup!$A$2:$B$4))</f>
        <v>0</v>
      </c>
      <c r="B1732" s="45" t="b">
        <f>IF(ISBLANK([2]ICSALabs!E1732),FALSE,TRIM([2]ICSALabs!E1732))</f>
        <v>0</v>
      </c>
      <c r="C1732" s="45" t="b">
        <f>IF(ISBLANK([2]ICSALabs!F1732),FALSE,LOOKUP([2]ICSALabs!F1732,[1]Lookup!$A$6:$B$7))</f>
        <v>0</v>
      </c>
      <c r="D1732" s="45" t="b">
        <f>IF(ISBLANK([2]ICSALabs!G1732),FALSE,[2]ICSALabs!G1732)</f>
        <v>0</v>
      </c>
      <c r="E1732" s="45" t="str">
        <f>IF(NOT(ISBLANK([2]ICSALabs!D1732)),IF(OR(ISBLANK([2]ICSALabs!E1732),[2]ICSALabs!E1732="N/A"),"--no acb code",CONCATENATE([1]Lookup!F$1,A1732,[1]Lookup!G$1,B1732,[1]Lookup!H$1,H$1,[1]Lookup!I$1)),"--no attestation")</f>
        <v>--no attestation</v>
      </c>
      <c r="F1732" s="45" t="str">
        <f>IF(AND(NOT(ISBLANK([2]ICSALabs!G1732)),[2]ICSALabs!G1732&lt;&gt;"N/A"),IF(C1732="All",CONCATENATE([1]Lookup!F$2,D1732,[1]Lookup!G$2,B1732,[1]Lookup!H$2,H$1,[1]Lookup!I$2),CONCATENATE([1]Lookup!F$3,D1732,[1]Lookup!G$3,B1732,[1]Lookup!H$3)),"--no url")</f>
        <v>--no url</v>
      </c>
    </row>
    <row r="1733" spans="1:6" hidden="1" x14ac:dyDescent="0.25">
      <c r="A1733" s="45" t="b">
        <f>IF(ISBLANK([2]ICSALabs!D1733),FALSE,LOOKUP([2]ICSALabs!D1733,[1]Lookup!$A$2:$B$4))</f>
        <v>0</v>
      </c>
      <c r="B1733" s="45" t="b">
        <f>IF(ISBLANK([2]ICSALabs!E1733),FALSE,TRIM([2]ICSALabs!E1733))</f>
        <v>0</v>
      </c>
      <c r="C1733" s="45" t="b">
        <f>IF(ISBLANK([2]ICSALabs!F1733),FALSE,LOOKUP([2]ICSALabs!F1733,[1]Lookup!$A$6:$B$7))</f>
        <v>0</v>
      </c>
      <c r="D1733" s="45" t="b">
        <f>IF(ISBLANK([2]ICSALabs!G1733),FALSE,[2]ICSALabs!G1733)</f>
        <v>0</v>
      </c>
      <c r="E1733" s="45" t="str">
        <f>IF(NOT(ISBLANK([2]ICSALabs!D1733)),IF(OR(ISBLANK([2]ICSALabs!E1733),[2]ICSALabs!E1733="N/A"),"--no acb code",CONCATENATE([1]Lookup!F$1,A1733,[1]Lookup!G$1,B1733,[1]Lookup!H$1,H$1,[1]Lookup!I$1)),"--no attestation")</f>
        <v>--no attestation</v>
      </c>
      <c r="F1733" s="45" t="str">
        <f>IF(AND(NOT(ISBLANK([2]ICSALabs!G1733)),[2]ICSALabs!G1733&lt;&gt;"N/A"),IF(C1733="All",CONCATENATE([1]Lookup!F$2,D1733,[1]Lookup!G$2,B1733,[1]Lookup!H$2,H$1,[1]Lookup!I$2),CONCATENATE([1]Lookup!F$3,D1733,[1]Lookup!G$3,B1733,[1]Lookup!H$3)),"--no url")</f>
        <v>--no url</v>
      </c>
    </row>
    <row r="1734" spans="1:6" hidden="1" x14ac:dyDescent="0.25">
      <c r="A1734" s="45" t="b">
        <f>IF(ISBLANK([2]ICSALabs!D1734),FALSE,LOOKUP([2]ICSALabs!D1734,[1]Lookup!$A$2:$B$4))</f>
        <v>0</v>
      </c>
      <c r="B1734" s="45" t="b">
        <f>IF(ISBLANK([2]ICSALabs!E1734),FALSE,TRIM([2]ICSALabs!E1734))</f>
        <v>0</v>
      </c>
      <c r="C1734" s="45" t="b">
        <f>IF(ISBLANK([2]ICSALabs!F1734),FALSE,LOOKUP([2]ICSALabs!F1734,[1]Lookup!$A$6:$B$7))</f>
        <v>0</v>
      </c>
      <c r="D1734" s="45" t="b">
        <f>IF(ISBLANK([2]ICSALabs!G1734),FALSE,[2]ICSALabs!G1734)</f>
        <v>0</v>
      </c>
      <c r="E1734" s="45" t="str">
        <f>IF(NOT(ISBLANK([2]ICSALabs!D1734)),IF(OR(ISBLANK([2]ICSALabs!E1734),[2]ICSALabs!E1734="N/A"),"--no acb code",CONCATENATE([1]Lookup!F$1,A1734,[1]Lookup!G$1,B1734,[1]Lookup!H$1,H$1,[1]Lookup!I$1)),"--no attestation")</f>
        <v>--no attestation</v>
      </c>
      <c r="F1734" s="45" t="str">
        <f>IF(AND(NOT(ISBLANK([2]ICSALabs!G1734)),[2]ICSALabs!G1734&lt;&gt;"N/A"),IF(C1734="All",CONCATENATE([1]Lookup!F$2,D1734,[1]Lookup!G$2,B1734,[1]Lookup!H$2,H$1,[1]Lookup!I$2),CONCATENATE([1]Lookup!F$3,D1734,[1]Lookup!G$3,B1734,[1]Lookup!H$3)),"--no url")</f>
        <v>--no url</v>
      </c>
    </row>
    <row r="1735" spans="1:6" hidden="1" x14ac:dyDescent="0.25">
      <c r="A1735" s="45" t="b">
        <f>IF(ISBLANK([2]ICSALabs!D1735),FALSE,LOOKUP([2]ICSALabs!D1735,[1]Lookup!$A$2:$B$4))</f>
        <v>0</v>
      </c>
      <c r="B1735" s="45" t="b">
        <f>IF(ISBLANK([2]ICSALabs!E1735),FALSE,TRIM([2]ICSALabs!E1735))</f>
        <v>0</v>
      </c>
      <c r="C1735" s="45" t="b">
        <f>IF(ISBLANK([2]ICSALabs!F1735),FALSE,LOOKUP([2]ICSALabs!F1735,[1]Lookup!$A$6:$B$7))</f>
        <v>0</v>
      </c>
      <c r="D1735" s="45" t="b">
        <f>IF(ISBLANK([2]ICSALabs!G1735),FALSE,[2]ICSALabs!G1735)</f>
        <v>0</v>
      </c>
      <c r="E1735" s="45" t="str">
        <f>IF(NOT(ISBLANK([2]ICSALabs!D1735)),IF(OR(ISBLANK([2]ICSALabs!E1735),[2]ICSALabs!E1735="N/A"),"--no acb code",CONCATENATE([1]Lookup!F$1,A1735,[1]Lookup!G$1,B1735,[1]Lookup!H$1,H$1,[1]Lookup!I$1)),"--no attestation")</f>
        <v>--no attestation</v>
      </c>
      <c r="F1735" s="45" t="str">
        <f>IF(AND(NOT(ISBLANK([2]ICSALabs!G1735)),[2]ICSALabs!G1735&lt;&gt;"N/A"),IF(C1735="All",CONCATENATE([1]Lookup!F$2,D1735,[1]Lookup!G$2,B1735,[1]Lookup!H$2,H$1,[1]Lookup!I$2),CONCATENATE([1]Lookup!F$3,D1735,[1]Lookup!G$3,B1735,[1]Lookup!H$3)),"--no url")</f>
        <v>--no url</v>
      </c>
    </row>
    <row r="1736" spans="1:6" hidden="1" x14ac:dyDescent="0.25">
      <c r="A1736" s="45" t="b">
        <f>IF(ISBLANK([2]ICSALabs!D1736),FALSE,LOOKUP([2]ICSALabs!D1736,[1]Lookup!$A$2:$B$4))</f>
        <v>0</v>
      </c>
      <c r="B1736" s="45" t="b">
        <f>IF(ISBLANK([2]ICSALabs!E1736),FALSE,TRIM([2]ICSALabs!E1736))</f>
        <v>0</v>
      </c>
      <c r="C1736" s="45" t="b">
        <f>IF(ISBLANK([2]ICSALabs!F1736),FALSE,LOOKUP([2]ICSALabs!F1736,[1]Lookup!$A$6:$B$7))</f>
        <v>0</v>
      </c>
      <c r="D1736" s="45" t="b">
        <f>IF(ISBLANK([2]ICSALabs!G1736),FALSE,[2]ICSALabs!G1736)</f>
        <v>0</v>
      </c>
      <c r="E1736" s="45" t="str">
        <f>IF(NOT(ISBLANK([2]ICSALabs!D1736)),IF(OR(ISBLANK([2]ICSALabs!E1736),[2]ICSALabs!E1736="N/A"),"--no acb code",CONCATENATE([1]Lookup!F$1,A1736,[1]Lookup!G$1,B1736,[1]Lookup!H$1,H$1,[1]Lookup!I$1)),"--no attestation")</f>
        <v>--no attestation</v>
      </c>
      <c r="F1736" s="45" t="str">
        <f>IF(AND(NOT(ISBLANK([2]ICSALabs!G1736)),[2]ICSALabs!G1736&lt;&gt;"N/A"),IF(C1736="All",CONCATENATE([1]Lookup!F$2,D1736,[1]Lookup!G$2,B1736,[1]Lookup!H$2,H$1,[1]Lookup!I$2),CONCATENATE([1]Lookup!F$3,D1736,[1]Lookup!G$3,B1736,[1]Lookup!H$3)),"--no url")</f>
        <v>--no url</v>
      </c>
    </row>
    <row r="1737" spans="1:6" hidden="1" x14ac:dyDescent="0.25">
      <c r="A1737" s="45" t="b">
        <f>IF(ISBLANK([2]ICSALabs!D1737),FALSE,LOOKUP([2]ICSALabs!D1737,[1]Lookup!$A$2:$B$4))</f>
        <v>0</v>
      </c>
      <c r="B1737" s="45" t="b">
        <f>IF(ISBLANK([2]ICSALabs!E1737),FALSE,TRIM([2]ICSALabs!E1737))</f>
        <v>0</v>
      </c>
      <c r="C1737" s="45" t="b">
        <f>IF(ISBLANK([2]ICSALabs!F1737),FALSE,LOOKUP([2]ICSALabs!F1737,[1]Lookup!$A$6:$B$7))</f>
        <v>0</v>
      </c>
      <c r="D1737" s="45" t="b">
        <f>IF(ISBLANK([2]ICSALabs!G1737),FALSE,[2]ICSALabs!G1737)</f>
        <v>0</v>
      </c>
      <c r="E1737" s="45" t="str">
        <f>IF(NOT(ISBLANK([2]ICSALabs!D1737)),IF(OR(ISBLANK([2]ICSALabs!E1737),[2]ICSALabs!E1737="N/A"),"--no acb code",CONCATENATE([1]Lookup!F$1,A1737,[1]Lookup!G$1,B1737,[1]Lookup!H$1,H$1,[1]Lookup!I$1)),"--no attestation")</f>
        <v>--no attestation</v>
      </c>
      <c r="F1737" s="45" t="str">
        <f>IF(AND(NOT(ISBLANK([2]ICSALabs!G1737)),[2]ICSALabs!G1737&lt;&gt;"N/A"),IF(C1737="All",CONCATENATE([1]Lookup!F$2,D1737,[1]Lookup!G$2,B1737,[1]Lookup!H$2,H$1,[1]Lookup!I$2),CONCATENATE([1]Lookup!F$3,D1737,[1]Lookup!G$3,B1737,[1]Lookup!H$3)),"--no url")</f>
        <v>--no url</v>
      </c>
    </row>
    <row r="1738" spans="1:6" hidden="1" x14ac:dyDescent="0.25">
      <c r="A1738" s="45" t="b">
        <f>IF(ISBLANK([2]ICSALabs!D1738),FALSE,LOOKUP([2]ICSALabs!D1738,[1]Lookup!$A$2:$B$4))</f>
        <v>0</v>
      </c>
      <c r="B1738" s="45" t="b">
        <f>IF(ISBLANK([2]ICSALabs!E1738),FALSE,TRIM([2]ICSALabs!E1738))</f>
        <v>0</v>
      </c>
      <c r="C1738" s="45" t="b">
        <f>IF(ISBLANK([2]ICSALabs!F1738),FALSE,LOOKUP([2]ICSALabs!F1738,[1]Lookup!$A$6:$B$7))</f>
        <v>0</v>
      </c>
      <c r="D1738" s="45" t="b">
        <f>IF(ISBLANK([2]ICSALabs!G1738),FALSE,[2]ICSALabs!G1738)</f>
        <v>0</v>
      </c>
      <c r="E1738" s="45" t="str">
        <f>IF(NOT(ISBLANK([2]ICSALabs!D1738)),IF(OR(ISBLANK([2]ICSALabs!E1738),[2]ICSALabs!E1738="N/A"),"--no acb code",CONCATENATE([1]Lookup!F$1,A1738,[1]Lookup!G$1,B1738,[1]Lookup!H$1,H$1,[1]Lookup!I$1)),"--no attestation")</f>
        <v>--no attestation</v>
      </c>
      <c r="F1738" s="45" t="str">
        <f>IF(AND(NOT(ISBLANK([2]ICSALabs!G1738)),[2]ICSALabs!G1738&lt;&gt;"N/A"),IF(C1738="All",CONCATENATE([1]Lookup!F$2,D1738,[1]Lookup!G$2,B1738,[1]Lookup!H$2,H$1,[1]Lookup!I$2),CONCATENATE([1]Lookup!F$3,D1738,[1]Lookup!G$3,B1738,[1]Lookup!H$3)),"--no url")</f>
        <v>--no url</v>
      </c>
    </row>
    <row r="1739" spans="1:6" hidden="1" x14ac:dyDescent="0.25">
      <c r="A1739" s="45" t="b">
        <f>IF(ISBLANK([2]ICSALabs!D1739),FALSE,LOOKUP([2]ICSALabs!D1739,[1]Lookup!$A$2:$B$4))</f>
        <v>0</v>
      </c>
      <c r="B1739" s="45" t="b">
        <f>IF(ISBLANK([2]ICSALabs!E1739),FALSE,TRIM([2]ICSALabs!E1739))</f>
        <v>0</v>
      </c>
      <c r="C1739" s="45" t="b">
        <f>IF(ISBLANK([2]ICSALabs!F1739),FALSE,LOOKUP([2]ICSALabs!F1739,[1]Lookup!$A$6:$B$7))</f>
        <v>0</v>
      </c>
      <c r="D1739" s="45" t="b">
        <f>IF(ISBLANK([2]ICSALabs!G1739),FALSE,[2]ICSALabs!G1739)</f>
        <v>0</v>
      </c>
      <c r="E1739" s="45" t="str">
        <f>IF(NOT(ISBLANK([2]ICSALabs!D1739)),IF(OR(ISBLANK([2]ICSALabs!E1739),[2]ICSALabs!E1739="N/A"),"--no acb code",CONCATENATE([1]Lookup!F$1,A1739,[1]Lookup!G$1,B1739,[1]Lookup!H$1,H$1,[1]Lookup!I$1)),"--no attestation")</f>
        <v>--no attestation</v>
      </c>
      <c r="F1739" s="45" t="str">
        <f>IF(AND(NOT(ISBLANK([2]ICSALabs!G1739)),[2]ICSALabs!G1739&lt;&gt;"N/A"),IF(C1739="All",CONCATENATE([1]Lookup!F$2,D1739,[1]Lookup!G$2,B1739,[1]Lookup!H$2,H$1,[1]Lookup!I$2),CONCATENATE([1]Lookup!F$3,D1739,[1]Lookup!G$3,B1739,[1]Lookup!H$3)),"--no url")</f>
        <v>--no url</v>
      </c>
    </row>
    <row r="1740" spans="1:6" hidden="1" x14ac:dyDescent="0.25">
      <c r="A1740" s="45" t="b">
        <f>IF(ISBLANK([2]ICSALabs!D1740),FALSE,LOOKUP([2]ICSALabs!D1740,[1]Lookup!$A$2:$B$4))</f>
        <v>0</v>
      </c>
      <c r="B1740" s="45" t="b">
        <f>IF(ISBLANK([2]ICSALabs!E1740),FALSE,TRIM([2]ICSALabs!E1740))</f>
        <v>0</v>
      </c>
      <c r="C1740" s="45" t="b">
        <f>IF(ISBLANK([2]ICSALabs!F1740),FALSE,LOOKUP([2]ICSALabs!F1740,[1]Lookup!$A$6:$B$7))</f>
        <v>0</v>
      </c>
      <c r="D1740" s="45" t="b">
        <f>IF(ISBLANK([2]ICSALabs!G1740),FALSE,[2]ICSALabs!G1740)</f>
        <v>0</v>
      </c>
      <c r="E1740" s="45" t="str">
        <f>IF(NOT(ISBLANK([2]ICSALabs!D1740)),IF(OR(ISBLANK([2]ICSALabs!E1740),[2]ICSALabs!E1740="N/A"),"--no acb code",CONCATENATE([1]Lookup!F$1,A1740,[1]Lookup!G$1,B1740,[1]Lookup!H$1,H$1,[1]Lookup!I$1)),"--no attestation")</f>
        <v>--no attestation</v>
      </c>
      <c r="F1740" s="45" t="str">
        <f>IF(AND(NOT(ISBLANK([2]ICSALabs!G1740)),[2]ICSALabs!G1740&lt;&gt;"N/A"),IF(C1740="All",CONCATENATE([1]Lookup!F$2,D1740,[1]Lookup!G$2,B1740,[1]Lookup!H$2,H$1,[1]Lookup!I$2),CONCATENATE([1]Lookup!F$3,D1740,[1]Lookup!G$3,B1740,[1]Lookup!H$3)),"--no url")</f>
        <v>--no url</v>
      </c>
    </row>
    <row r="1741" spans="1:6" hidden="1" x14ac:dyDescent="0.25">
      <c r="A1741" s="45" t="b">
        <f>IF(ISBLANK([2]ICSALabs!D1741),FALSE,LOOKUP([2]ICSALabs!D1741,[1]Lookup!$A$2:$B$4))</f>
        <v>0</v>
      </c>
      <c r="B1741" s="45" t="b">
        <f>IF(ISBLANK([2]ICSALabs!E1741),FALSE,TRIM([2]ICSALabs!E1741))</f>
        <v>0</v>
      </c>
      <c r="C1741" s="45" t="b">
        <f>IF(ISBLANK([2]ICSALabs!F1741),FALSE,LOOKUP([2]ICSALabs!F1741,[1]Lookup!$A$6:$B$7))</f>
        <v>0</v>
      </c>
      <c r="D1741" s="45" t="b">
        <f>IF(ISBLANK([2]ICSALabs!G1741),FALSE,[2]ICSALabs!G1741)</f>
        <v>0</v>
      </c>
      <c r="E1741" s="45" t="str">
        <f>IF(NOT(ISBLANK([2]ICSALabs!D1741)),IF(OR(ISBLANK([2]ICSALabs!E1741),[2]ICSALabs!E1741="N/A"),"--no acb code",CONCATENATE([1]Lookup!F$1,A1741,[1]Lookup!G$1,B1741,[1]Lookup!H$1,H$1,[1]Lookup!I$1)),"--no attestation")</f>
        <v>--no attestation</v>
      </c>
      <c r="F1741" s="45" t="str">
        <f>IF(AND(NOT(ISBLANK([2]ICSALabs!G1741)),[2]ICSALabs!G1741&lt;&gt;"N/A"),IF(C1741="All",CONCATENATE([1]Lookup!F$2,D1741,[1]Lookup!G$2,B1741,[1]Lookup!H$2,H$1,[1]Lookup!I$2),CONCATENATE([1]Lookup!F$3,D1741,[1]Lookup!G$3,B1741,[1]Lookup!H$3)),"--no url")</f>
        <v>--no url</v>
      </c>
    </row>
    <row r="1742" spans="1:6" hidden="1" x14ac:dyDescent="0.25">
      <c r="A1742" s="45" t="b">
        <f>IF(ISBLANK([2]ICSALabs!D1742),FALSE,LOOKUP([2]ICSALabs!D1742,[1]Lookup!$A$2:$B$4))</f>
        <v>0</v>
      </c>
      <c r="B1742" s="45" t="b">
        <f>IF(ISBLANK([2]ICSALabs!E1742),FALSE,TRIM([2]ICSALabs!E1742))</f>
        <v>0</v>
      </c>
      <c r="C1742" s="45" t="b">
        <f>IF(ISBLANK([2]ICSALabs!F1742),FALSE,LOOKUP([2]ICSALabs!F1742,[1]Lookup!$A$6:$B$7))</f>
        <v>0</v>
      </c>
      <c r="D1742" s="45" t="b">
        <f>IF(ISBLANK([2]ICSALabs!G1742),FALSE,[2]ICSALabs!G1742)</f>
        <v>0</v>
      </c>
      <c r="E1742" s="45" t="str">
        <f>IF(NOT(ISBLANK([2]ICSALabs!D1742)),IF(OR(ISBLANK([2]ICSALabs!E1742),[2]ICSALabs!E1742="N/A"),"--no acb code",CONCATENATE([1]Lookup!F$1,A1742,[1]Lookup!G$1,B1742,[1]Lookup!H$1,H$1,[1]Lookup!I$1)),"--no attestation")</f>
        <v>--no attestation</v>
      </c>
      <c r="F1742" s="45" t="str">
        <f>IF(AND(NOT(ISBLANK([2]ICSALabs!G1742)),[2]ICSALabs!G1742&lt;&gt;"N/A"),IF(C1742="All",CONCATENATE([1]Lookup!F$2,D1742,[1]Lookup!G$2,B1742,[1]Lookup!H$2,H$1,[1]Lookup!I$2),CONCATENATE([1]Lookup!F$3,D1742,[1]Lookup!G$3,B1742,[1]Lookup!H$3)),"--no url")</f>
        <v>--no url</v>
      </c>
    </row>
    <row r="1743" spans="1:6" hidden="1" x14ac:dyDescent="0.25">
      <c r="A1743" s="45" t="b">
        <f>IF(ISBLANK([2]ICSALabs!D1743),FALSE,LOOKUP([2]ICSALabs!D1743,[1]Lookup!$A$2:$B$4))</f>
        <v>0</v>
      </c>
      <c r="B1743" s="45" t="b">
        <f>IF(ISBLANK([2]ICSALabs!E1743),FALSE,TRIM([2]ICSALabs!E1743))</f>
        <v>0</v>
      </c>
      <c r="C1743" s="45" t="b">
        <f>IF(ISBLANK([2]ICSALabs!F1743),FALSE,LOOKUP([2]ICSALabs!F1743,[1]Lookup!$A$6:$B$7))</f>
        <v>0</v>
      </c>
      <c r="D1743" s="45" t="b">
        <f>IF(ISBLANK([2]ICSALabs!G1743),FALSE,[2]ICSALabs!G1743)</f>
        <v>0</v>
      </c>
      <c r="E1743" s="45" t="str">
        <f>IF(NOT(ISBLANK([2]ICSALabs!D1743)),IF(OR(ISBLANK([2]ICSALabs!E1743),[2]ICSALabs!E1743="N/A"),"--no acb code",CONCATENATE([1]Lookup!F$1,A1743,[1]Lookup!G$1,B1743,[1]Lookup!H$1,H$1,[1]Lookup!I$1)),"--no attestation")</f>
        <v>--no attestation</v>
      </c>
      <c r="F1743" s="45" t="str">
        <f>IF(AND(NOT(ISBLANK([2]ICSALabs!G1743)),[2]ICSALabs!G1743&lt;&gt;"N/A"),IF(C1743="All",CONCATENATE([1]Lookup!F$2,D1743,[1]Lookup!G$2,B1743,[1]Lookup!H$2,H$1,[1]Lookup!I$2),CONCATENATE([1]Lookup!F$3,D1743,[1]Lookup!G$3,B1743,[1]Lookup!H$3)),"--no url")</f>
        <v>--no url</v>
      </c>
    </row>
    <row r="1744" spans="1:6" hidden="1" x14ac:dyDescent="0.25">
      <c r="A1744" s="45" t="b">
        <f>IF(ISBLANK([2]ICSALabs!D1744),FALSE,LOOKUP([2]ICSALabs!D1744,[1]Lookup!$A$2:$B$4))</f>
        <v>0</v>
      </c>
      <c r="B1744" s="45" t="b">
        <f>IF(ISBLANK([2]ICSALabs!E1744),FALSE,TRIM([2]ICSALabs!E1744))</f>
        <v>0</v>
      </c>
      <c r="C1744" s="45" t="b">
        <f>IF(ISBLANK([2]ICSALabs!F1744),FALSE,LOOKUP([2]ICSALabs!F1744,[1]Lookup!$A$6:$B$7))</f>
        <v>0</v>
      </c>
      <c r="D1744" s="45" t="b">
        <f>IF(ISBLANK([2]ICSALabs!G1744),FALSE,[2]ICSALabs!G1744)</f>
        <v>0</v>
      </c>
      <c r="E1744" s="45" t="str">
        <f>IF(NOT(ISBLANK([2]ICSALabs!D1744)),IF(OR(ISBLANK([2]ICSALabs!E1744),[2]ICSALabs!E1744="N/A"),"--no acb code",CONCATENATE([1]Lookup!F$1,A1744,[1]Lookup!G$1,B1744,[1]Lookup!H$1,H$1,[1]Lookup!I$1)),"--no attestation")</f>
        <v>--no attestation</v>
      </c>
      <c r="F1744" s="45" t="str">
        <f>IF(AND(NOT(ISBLANK([2]ICSALabs!G1744)),[2]ICSALabs!G1744&lt;&gt;"N/A"),IF(C1744="All",CONCATENATE([1]Lookup!F$2,D1744,[1]Lookup!G$2,B1744,[1]Lookup!H$2,H$1,[1]Lookup!I$2),CONCATENATE([1]Lookup!F$3,D1744,[1]Lookup!G$3,B1744,[1]Lookup!H$3)),"--no url")</f>
        <v>--no url</v>
      </c>
    </row>
    <row r="1745" spans="1:6" hidden="1" x14ac:dyDescent="0.25">
      <c r="A1745" s="45" t="b">
        <f>IF(ISBLANK([2]ICSALabs!D1745),FALSE,LOOKUP([2]ICSALabs!D1745,[1]Lookup!$A$2:$B$4))</f>
        <v>0</v>
      </c>
      <c r="B1745" s="45" t="b">
        <f>IF(ISBLANK([2]ICSALabs!E1745),FALSE,TRIM([2]ICSALabs!E1745))</f>
        <v>0</v>
      </c>
      <c r="C1745" s="45" t="b">
        <f>IF(ISBLANK([2]ICSALabs!F1745),FALSE,LOOKUP([2]ICSALabs!F1745,[1]Lookup!$A$6:$B$7))</f>
        <v>0</v>
      </c>
      <c r="D1745" s="45" t="b">
        <f>IF(ISBLANK([2]ICSALabs!G1745),FALSE,[2]ICSALabs!G1745)</f>
        <v>0</v>
      </c>
      <c r="E1745" s="45" t="str">
        <f>IF(NOT(ISBLANK([2]ICSALabs!D1745)),IF(OR(ISBLANK([2]ICSALabs!E1745),[2]ICSALabs!E1745="N/A"),"--no acb code",CONCATENATE([1]Lookup!F$1,A1745,[1]Lookup!G$1,B1745,[1]Lookup!H$1,H$1,[1]Lookup!I$1)),"--no attestation")</f>
        <v>--no attestation</v>
      </c>
      <c r="F1745" s="45" t="str">
        <f>IF(AND(NOT(ISBLANK([2]ICSALabs!G1745)),[2]ICSALabs!G1745&lt;&gt;"N/A"),IF(C1745="All",CONCATENATE([1]Lookup!F$2,D1745,[1]Lookup!G$2,B1745,[1]Lookup!H$2,H$1,[1]Lookup!I$2),CONCATENATE([1]Lookup!F$3,D1745,[1]Lookup!G$3,B1745,[1]Lookup!H$3)),"--no url")</f>
        <v>--no url</v>
      </c>
    </row>
    <row r="1746" spans="1:6" hidden="1" x14ac:dyDescent="0.25">
      <c r="A1746" s="45" t="b">
        <f>IF(ISBLANK([2]ICSALabs!D1746),FALSE,LOOKUP([2]ICSALabs!D1746,[1]Lookup!$A$2:$B$4))</f>
        <v>0</v>
      </c>
      <c r="B1746" s="45" t="b">
        <f>IF(ISBLANK([2]ICSALabs!E1746),FALSE,TRIM([2]ICSALabs!E1746))</f>
        <v>0</v>
      </c>
      <c r="C1746" s="45" t="b">
        <f>IF(ISBLANK([2]ICSALabs!F1746),FALSE,LOOKUP([2]ICSALabs!F1746,[1]Lookup!$A$6:$B$7))</f>
        <v>0</v>
      </c>
      <c r="D1746" s="45" t="b">
        <f>IF(ISBLANK([2]ICSALabs!G1746),FALSE,[2]ICSALabs!G1746)</f>
        <v>0</v>
      </c>
      <c r="E1746" s="45" t="str">
        <f>IF(NOT(ISBLANK([2]ICSALabs!D1746)),IF(OR(ISBLANK([2]ICSALabs!E1746),[2]ICSALabs!E1746="N/A"),"--no acb code",CONCATENATE([1]Lookup!F$1,A1746,[1]Lookup!G$1,B1746,[1]Lookup!H$1,H$1,[1]Lookup!I$1)),"--no attestation")</f>
        <v>--no attestation</v>
      </c>
      <c r="F1746" s="45" t="str">
        <f>IF(AND(NOT(ISBLANK([2]ICSALabs!G1746)),[2]ICSALabs!G1746&lt;&gt;"N/A"),IF(C1746="All",CONCATENATE([1]Lookup!F$2,D1746,[1]Lookup!G$2,B1746,[1]Lookup!H$2,H$1,[1]Lookup!I$2),CONCATENATE([1]Lookup!F$3,D1746,[1]Lookup!G$3,B1746,[1]Lookup!H$3)),"--no url")</f>
        <v>--no url</v>
      </c>
    </row>
    <row r="1747" spans="1:6" hidden="1" x14ac:dyDescent="0.25">
      <c r="A1747" s="45" t="b">
        <f>IF(ISBLANK([2]ICSALabs!D1747),FALSE,LOOKUP([2]ICSALabs!D1747,[1]Lookup!$A$2:$B$4))</f>
        <v>0</v>
      </c>
      <c r="B1747" s="45" t="b">
        <f>IF(ISBLANK([2]ICSALabs!E1747),FALSE,TRIM([2]ICSALabs!E1747))</f>
        <v>0</v>
      </c>
      <c r="C1747" s="45" t="b">
        <f>IF(ISBLANK([2]ICSALabs!F1747),FALSE,LOOKUP([2]ICSALabs!F1747,[1]Lookup!$A$6:$B$7))</f>
        <v>0</v>
      </c>
      <c r="D1747" s="45" t="b">
        <f>IF(ISBLANK([2]ICSALabs!G1747),FALSE,[2]ICSALabs!G1747)</f>
        <v>0</v>
      </c>
      <c r="E1747" s="45" t="str">
        <f>IF(NOT(ISBLANK([2]ICSALabs!D1747)),IF(OR(ISBLANK([2]ICSALabs!E1747),[2]ICSALabs!E1747="N/A"),"--no acb code",CONCATENATE([1]Lookup!F$1,A1747,[1]Lookup!G$1,B1747,[1]Lookup!H$1,H$1,[1]Lookup!I$1)),"--no attestation")</f>
        <v>--no attestation</v>
      </c>
      <c r="F1747" s="45" t="str">
        <f>IF(AND(NOT(ISBLANK([2]ICSALabs!G1747)),[2]ICSALabs!G1747&lt;&gt;"N/A"),IF(C1747="All",CONCATENATE([1]Lookup!F$2,D1747,[1]Lookup!G$2,B1747,[1]Lookup!H$2,H$1,[1]Lookup!I$2),CONCATENATE([1]Lookup!F$3,D1747,[1]Lookup!G$3,B1747,[1]Lookup!H$3)),"--no url")</f>
        <v>--no url</v>
      </c>
    </row>
    <row r="1748" spans="1:6" hidden="1" x14ac:dyDescent="0.25">
      <c r="A1748" s="45" t="b">
        <f>IF(ISBLANK([2]ICSALabs!D1748),FALSE,LOOKUP([2]ICSALabs!D1748,[1]Lookup!$A$2:$B$4))</f>
        <v>0</v>
      </c>
      <c r="B1748" s="45" t="b">
        <f>IF(ISBLANK([2]ICSALabs!E1748),FALSE,TRIM([2]ICSALabs!E1748))</f>
        <v>0</v>
      </c>
      <c r="C1748" s="45" t="b">
        <f>IF(ISBLANK([2]ICSALabs!F1748),FALSE,LOOKUP([2]ICSALabs!F1748,[1]Lookup!$A$6:$B$7))</f>
        <v>0</v>
      </c>
      <c r="D1748" s="45" t="b">
        <f>IF(ISBLANK([2]ICSALabs!G1748),FALSE,[2]ICSALabs!G1748)</f>
        <v>0</v>
      </c>
      <c r="E1748" s="45" t="str">
        <f>IF(NOT(ISBLANK([2]ICSALabs!D1748)),IF(OR(ISBLANK([2]ICSALabs!E1748),[2]ICSALabs!E1748="N/A"),"--no acb code",CONCATENATE([1]Lookup!F$1,A1748,[1]Lookup!G$1,B1748,[1]Lookup!H$1,H$1,[1]Lookup!I$1)),"--no attestation")</f>
        <v>--no attestation</v>
      </c>
      <c r="F1748" s="45" t="str">
        <f>IF(AND(NOT(ISBLANK([2]ICSALabs!G1748)),[2]ICSALabs!G1748&lt;&gt;"N/A"),IF(C1748="All",CONCATENATE([1]Lookup!F$2,D1748,[1]Lookup!G$2,B1748,[1]Lookup!H$2,H$1,[1]Lookup!I$2),CONCATENATE([1]Lookup!F$3,D1748,[1]Lookup!G$3,B1748,[1]Lookup!H$3)),"--no url")</f>
        <v>--no url</v>
      </c>
    </row>
    <row r="1749" spans="1:6" hidden="1" x14ac:dyDescent="0.25">
      <c r="A1749" s="45" t="b">
        <f>IF(ISBLANK([2]ICSALabs!D1749),FALSE,LOOKUP([2]ICSALabs!D1749,[1]Lookup!$A$2:$B$4))</f>
        <v>0</v>
      </c>
      <c r="B1749" s="45" t="b">
        <f>IF(ISBLANK([2]ICSALabs!E1749),FALSE,TRIM([2]ICSALabs!E1749))</f>
        <v>0</v>
      </c>
      <c r="C1749" s="45" t="b">
        <f>IF(ISBLANK([2]ICSALabs!F1749),FALSE,LOOKUP([2]ICSALabs!F1749,[1]Lookup!$A$6:$B$7))</f>
        <v>0</v>
      </c>
      <c r="D1749" s="45" t="b">
        <f>IF(ISBLANK([2]ICSALabs!G1749),FALSE,[2]ICSALabs!G1749)</f>
        <v>0</v>
      </c>
      <c r="E1749" s="45" t="str">
        <f>IF(NOT(ISBLANK([2]ICSALabs!D1749)),IF(OR(ISBLANK([2]ICSALabs!E1749),[2]ICSALabs!E1749="N/A"),"--no acb code",CONCATENATE([1]Lookup!F$1,A1749,[1]Lookup!G$1,B1749,[1]Lookup!H$1,H$1,[1]Lookup!I$1)),"--no attestation")</f>
        <v>--no attestation</v>
      </c>
      <c r="F1749" s="45" t="str">
        <f>IF(AND(NOT(ISBLANK([2]ICSALabs!G1749)),[2]ICSALabs!G1749&lt;&gt;"N/A"),IF(C1749="All",CONCATENATE([1]Lookup!F$2,D1749,[1]Lookup!G$2,B1749,[1]Lookup!H$2,H$1,[1]Lookup!I$2),CONCATENATE([1]Lookup!F$3,D1749,[1]Lookup!G$3,B1749,[1]Lookup!H$3)),"--no url")</f>
        <v>--no url</v>
      </c>
    </row>
    <row r="1750" spans="1:6" hidden="1" x14ac:dyDescent="0.25">
      <c r="A1750" s="45" t="b">
        <f>IF(ISBLANK([2]ICSALabs!D1750),FALSE,LOOKUP([2]ICSALabs!D1750,[1]Lookup!$A$2:$B$4))</f>
        <v>0</v>
      </c>
      <c r="B1750" s="45" t="b">
        <f>IF(ISBLANK([2]ICSALabs!E1750),FALSE,TRIM([2]ICSALabs!E1750))</f>
        <v>0</v>
      </c>
      <c r="C1750" s="45" t="b">
        <f>IF(ISBLANK([2]ICSALabs!F1750),FALSE,LOOKUP([2]ICSALabs!F1750,[1]Lookup!$A$6:$B$7))</f>
        <v>0</v>
      </c>
      <c r="D1750" s="45" t="b">
        <f>IF(ISBLANK([2]ICSALabs!G1750),FALSE,[2]ICSALabs!G1750)</f>
        <v>0</v>
      </c>
      <c r="E1750" s="45" t="str">
        <f>IF(NOT(ISBLANK([2]ICSALabs!D1750)),IF(OR(ISBLANK([2]ICSALabs!E1750),[2]ICSALabs!E1750="N/A"),"--no acb code",CONCATENATE([1]Lookup!F$1,A1750,[1]Lookup!G$1,B1750,[1]Lookup!H$1,H$1,[1]Lookup!I$1)),"--no attestation")</f>
        <v>--no attestation</v>
      </c>
      <c r="F1750" s="45" t="str">
        <f>IF(AND(NOT(ISBLANK([2]ICSALabs!G1750)),[2]ICSALabs!G1750&lt;&gt;"N/A"),IF(C1750="All",CONCATENATE([1]Lookup!F$2,D1750,[1]Lookup!G$2,B1750,[1]Lookup!H$2,H$1,[1]Lookup!I$2),CONCATENATE([1]Lookup!F$3,D1750,[1]Lookup!G$3,B1750,[1]Lookup!H$3)),"--no url")</f>
        <v>--no url</v>
      </c>
    </row>
    <row r="1751" spans="1:6" hidden="1" x14ac:dyDescent="0.25">
      <c r="A1751" s="45" t="b">
        <f>IF(ISBLANK([2]ICSALabs!D1751),FALSE,LOOKUP([2]ICSALabs!D1751,[1]Lookup!$A$2:$B$4))</f>
        <v>0</v>
      </c>
      <c r="B1751" s="45" t="b">
        <f>IF(ISBLANK([2]ICSALabs!E1751),FALSE,TRIM([2]ICSALabs!E1751))</f>
        <v>0</v>
      </c>
      <c r="C1751" s="45" t="b">
        <f>IF(ISBLANK([2]ICSALabs!F1751),FALSE,LOOKUP([2]ICSALabs!F1751,[1]Lookup!$A$6:$B$7))</f>
        <v>0</v>
      </c>
      <c r="D1751" s="45" t="b">
        <f>IF(ISBLANK([2]ICSALabs!G1751),FALSE,[2]ICSALabs!G1751)</f>
        <v>0</v>
      </c>
      <c r="E1751" s="45" t="str">
        <f>IF(NOT(ISBLANK([2]ICSALabs!D1751)),IF(OR(ISBLANK([2]ICSALabs!E1751),[2]ICSALabs!E1751="N/A"),"--no acb code",CONCATENATE([1]Lookup!F$1,A1751,[1]Lookup!G$1,B1751,[1]Lookup!H$1,H$1,[1]Lookup!I$1)),"--no attestation")</f>
        <v>--no attestation</v>
      </c>
      <c r="F1751" s="45" t="str">
        <f>IF(AND(NOT(ISBLANK([2]ICSALabs!G1751)),[2]ICSALabs!G1751&lt;&gt;"N/A"),IF(C1751="All",CONCATENATE([1]Lookup!F$2,D1751,[1]Lookup!G$2,B1751,[1]Lookup!H$2,H$1,[1]Lookup!I$2),CONCATENATE([1]Lookup!F$3,D1751,[1]Lookup!G$3,B1751,[1]Lookup!H$3)),"--no url")</f>
        <v>--no url</v>
      </c>
    </row>
    <row r="1752" spans="1:6" hidden="1" x14ac:dyDescent="0.25">
      <c r="A1752" s="45" t="b">
        <f>IF(ISBLANK([2]ICSALabs!D1752),FALSE,LOOKUP([2]ICSALabs!D1752,[1]Lookup!$A$2:$B$4))</f>
        <v>0</v>
      </c>
      <c r="B1752" s="45" t="b">
        <f>IF(ISBLANK([2]ICSALabs!E1752),FALSE,TRIM([2]ICSALabs!E1752))</f>
        <v>0</v>
      </c>
      <c r="C1752" s="45" t="b">
        <f>IF(ISBLANK([2]ICSALabs!F1752),FALSE,LOOKUP([2]ICSALabs!F1752,[1]Lookup!$A$6:$B$7))</f>
        <v>0</v>
      </c>
      <c r="D1752" s="45" t="b">
        <f>IF(ISBLANK([2]ICSALabs!G1752),FALSE,[2]ICSALabs!G1752)</f>
        <v>0</v>
      </c>
      <c r="E1752" s="45" t="str">
        <f>IF(NOT(ISBLANK([2]ICSALabs!D1752)),IF(OR(ISBLANK([2]ICSALabs!E1752),[2]ICSALabs!E1752="N/A"),"--no acb code",CONCATENATE([1]Lookup!F$1,A1752,[1]Lookup!G$1,B1752,[1]Lookup!H$1,H$1,[1]Lookup!I$1)),"--no attestation")</f>
        <v>--no attestation</v>
      </c>
      <c r="F1752" s="45" t="str">
        <f>IF(AND(NOT(ISBLANK([2]ICSALabs!G1752)),[2]ICSALabs!G1752&lt;&gt;"N/A"),IF(C1752="All",CONCATENATE([1]Lookup!F$2,D1752,[1]Lookup!G$2,B1752,[1]Lookup!H$2,H$1,[1]Lookup!I$2),CONCATENATE([1]Lookup!F$3,D1752,[1]Lookup!G$3,B1752,[1]Lookup!H$3)),"--no url")</f>
        <v>--no url</v>
      </c>
    </row>
    <row r="1753" spans="1:6" hidden="1" x14ac:dyDescent="0.25">
      <c r="A1753" s="45" t="b">
        <f>IF(ISBLANK([2]ICSALabs!D1753),FALSE,LOOKUP([2]ICSALabs!D1753,[1]Lookup!$A$2:$B$4))</f>
        <v>0</v>
      </c>
      <c r="B1753" s="45" t="b">
        <f>IF(ISBLANK([2]ICSALabs!E1753),FALSE,TRIM([2]ICSALabs!E1753))</f>
        <v>0</v>
      </c>
      <c r="C1753" s="45" t="b">
        <f>IF(ISBLANK([2]ICSALabs!F1753),FALSE,LOOKUP([2]ICSALabs!F1753,[1]Lookup!$A$6:$B$7))</f>
        <v>0</v>
      </c>
      <c r="D1753" s="45" t="b">
        <f>IF(ISBLANK([2]ICSALabs!G1753),FALSE,[2]ICSALabs!G1753)</f>
        <v>0</v>
      </c>
      <c r="E1753" s="45" t="str">
        <f>IF(NOT(ISBLANK([2]ICSALabs!D1753)),IF(OR(ISBLANK([2]ICSALabs!E1753),[2]ICSALabs!E1753="N/A"),"--no acb code",CONCATENATE([1]Lookup!F$1,A1753,[1]Lookup!G$1,B1753,[1]Lookup!H$1,H$1,[1]Lookup!I$1)),"--no attestation")</f>
        <v>--no attestation</v>
      </c>
      <c r="F1753" s="45" t="str">
        <f>IF(AND(NOT(ISBLANK([2]ICSALabs!G1753)),[2]ICSALabs!G1753&lt;&gt;"N/A"),IF(C1753="All",CONCATENATE([1]Lookup!F$2,D1753,[1]Lookup!G$2,B1753,[1]Lookup!H$2,H$1,[1]Lookup!I$2),CONCATENATE([1]Lookup!F$3,D1753,[1]Lookup!G$3,B1753,[1]Lookup!H$3)),"--no url")</f>
        <v>--no url</v>
      </c>
    </row>
    <row r="1754" spans="1:6" hidden="1" x14ac:dyDescent="0.25">
      <c r="A1754" s="45" t="b">
        <f>IF(ISBLANK([2]ICSALabs!D1754),FALSE,LOOKUP([2]ICSALabs!D1754,[1]Lookup!$A$2:$B$4))</f>
        <v>0</v>
      </c>
      <c r="B1754" s="45" t="b">
        <f>IF(ISBLANK([2]ICSALabs!E1754),FALSE,TRIM([2]ICSALabs!E1754))</f>
        <v>0</v>
      </c>
      <c r="C1754" s="45" t="b">
        <f>IF(ISBLANK([2]ICSALabs!F1754),FALSE,LOOKUP([2]ICSALabs!F1754,[1]Lookup!$A$6:$B$7))</f>
        <v>0</v>
      </c>
      <c r="D1754" s="45" t="b">
        <f>IF(ISBLANK([2]ICSALabs!G1754),FALSE,[2]ICSALabs!G1754)</f>
        <v>0</v>
      </c>
      <c r="E1754" s="45" t="str">
        <f>IF(NOT(ISBLANK([2]ICSALabs!D1754)),IF(OR(ISBLANK([2]ICSALabs!E1754),[2]ICSALabs!E1754="N/A"),"--no acb code",CONCATENATE([1]Lookup!F$1,A1754,[1]Lookup!G$1,B1754,[1]Lookup!H$1,H$1,[1]Lookup!I$1)),"--no attestation")</f>
        <v>--no attestation</v>
      </c>
      <c r="F1754" s="45" t="str">
        <f>IF(AND(NOT(ISBLANK([2]ICSALabs!G1754)),[2]ICSALabs!G1754&lt;&gt;"N/A"),IF(C1754="All",CONCATENATE([1]Lookup!F$2,D1754,[1]Lookup!G$2,B1754,[1]Lookup!H$2,H$1,[1]Lookup!I$2),CONCATENATE([1]Lookup!F$3,D1754,[1]Lookup!G$3,B1754,[1]Lookup!H$3)),"--no url")</f>
        <v>--no url</v>
      </c>
    </row>
    <row r="1755" spans="1:6" hidden="1" x14ac:dyDescent="0.25">
      <c r="A1755" s="45" t="b">
        <f>IF(ISBLANK([2]ICSALabs!D1755),FALSE,LOOKUP([2]ICSALabs!D1755,[1]Lookup!$A$2:$B$4))</f>
        <v>0</v>
      </c>
      <c r="B1755" s="45" t="b">
        <f>IF(ISBLANK([2]ICSALabs!E1755),FALSE,TRIM([2]ICSALabs!E1755))</f>
        <v>0</v>
      </c>
      <c r="C1755" s="45" t="b">
        <f>IF(ISBLANK([2]ICSALabs!F1755),FALSE,LOOKUP([2]ICSALabs!F1755,[1]Lookup!$A$6:$B$7))</f>
        <v>0</v>
      </c>
      <c r="D1755" s="45" t="b">
        <f>IF(ISBLANK([2]ICSALabs!G1755),FALSE,[2]ICSALabs!G1755)</f>
        <v>0</v>
      </c>
      <c r="E1755" s="45" t="str">
        <f>IF(NOT(ISBLANK([2]ICSALabs!D1755)),IF(OR(ISBLANK([2]ICSALabs!E1755),[2]ICSALabs!E1755="N/A"),"--no acb code",CONCATENATE([1]Lookup!F$1,A1755,[1]Lookup!G$1,B1755,[1]Lookup!H$1,H$1,[1]Lookup!I$1)),"--no attestation")</f>
        <v>--no attestation</v>
      </c>
      <c r="F1755" s="45" t="str">
        <f>IF(AND(NOT(ISBLANK([2]ICSALabs!G1755)),[2]ICSALabs!G1755&lt;&gt;"N/A"),IF(C1755="All",CONCATENATE([1]Lookup!F$2,D1755,[1]Lookup!G$2,B1755,[1]Lookup!H$2,H$1,[1]Lookup!I$2),CONCATENATE([1]Lookup!F$3,D1755,[1]Lookup!G$3,B1755,[1]Lookup!H$3)),"--no url")</f>
        <v>--no url</v>
      </c>
    </row>
    <row r="1756" spans="1:6" hidden="1" x14ac:dyDescent="0.25">
      <c r="A1756" s="45" t="b">
        <f>IF(ISBLANK([2]ICSALabs!D1756),FALSE,LOOKUP([2]ICSALabs!D1756,[1]Lookup!$A$2:$B$4))</f>
        <v>0</v>
      </c>
      <c r="B1756" s="45" t="b">
        <f>IF(ISBLANK([2]ICSALabs!E1756),FALSE,TRIM([2]ICSALabs!E1756))</f>
        <v>0</v>
      </c>
      <c r="C1756" s="45" t="b">
        <f>IF(ISBLANK([2]ICSALabs!F1756),FALSE,LOOKUP([2]ICSALabs!F1756,[1]Lookup!$A$6:$B$7))</f>
        <v>0</v>
      </c>
      <c r="D1756" s="45" t="b">
        <f>IF(ISBLANK([2]ICSALabs!G1756),FALSE,[2]ICSALabs!G1756)</f>
        <v>0</v>
      </c>
      <c r="E1756" s="45" t="str">
        <f>IF(NOT(ISBLANK([2]ICSALabs!D1756)),IF(OR(ISBLANK([2]ICSALabs!E1756),[2]ICSALabs!E1756="N/A"),"--no acb code",CONCATENATE([1]Lookup!F$1,A1756,[1]Lookup!G$1,B1756,[1]Lookup!H$1,H$1,[1]Lookup!I$1)),"--no attestation")</f>
        <v>--no attestation</v>
      </c>
      <c r="F1756" s="45" t="str">
        <f>IF(AND(NOT(ISBLANK([2]ICSALabs!G1756)),[2]ICSALabs!G1756&lt;&gt;"N/A"),IF(C1756="All",CONCATENATE([1]Lookup!F$2,D1756,[1]Lookup!G$2,B1756,[1]Lookup!H$2,H$1,[1]Lookup!I$2),CONCATENATE([1]Lookup!F$3,D1756,[1]Lookup!G$3,B1756,[1]Lookup!H$3)),"--no url")</f>
        <v>--no url</v>
      </c>
    </row>
    <row r="1757" spans="1:6" hidden="1" x14ac:dyDescent="0.25">
      <c r="A1757" s="45" t="b">
        <f>IF(ISBLANK([2]ICSALabs!D1757),FALSE,LOOKUP([2]ICSALabs!D1757,[1]Lookup!$A$2:$B$4))</f>
        <v>0</v>
      </c>
      <c r="B1757" s="45" t="b">
        <f>IF(ISBLANK([2]ICSALabs!E1757),FALSE,TRIM([2]ICSALabs!E1757))</f>
        <v>0</v>
      </c>
      <c r="C1757" s="45" t="b">
        <f>IF(ISBLANK([2]ICSALabs!F1757),FALSE,LOOKUP([2]ICSALabs!F1757,[1]Lookup!$A$6:$B$7))</f>
        <v>0</v>
      </c>
      <c r="D1757" s="45" t="b">
        <f>IF(ISBLANK([2]ICSALabs!G1757),FALSE,[2]ICSALabs!G1757)</f>
        <v>0</v>
      </c>
      <c r="E1757" s="45" t="str">
        <f>IF(NOT(ISBLANK([2]ICSALabs!D1757)),IF(OR(ISBLANK([2]ICSALabs!E1757),[2]ICSALabs!E1757="N/A"),"--no acb code",CONCATENATE([1]Lookup!F$1,A1757,[1]Lookup!G$1,B1757,[1]Lookup!H$1,H$1,[1]Lookup!I$1)),"--no attestation")</f>
        <v>--no attestation</v>
      </c>
      <c r="F1757" s="45" t="str">
        <f>IF(AND(NOT(ISBLANK([2]ICSALabs!G1757)),[2]ICSALabs!G1757&lt;&gt;"N/A"),IF(C1757="All",CONCATENATE([1]Lookup!F$2,D1757,[1]Lookup!G$2,B1757,[1]Lookup!H$2,H$1,[1]Lookup!I$2),CONCATENATE([1]Lookup!F$3,D1757,[1]Lookup!G$3,B1757,[1]Lookup!H$3)),"--no url")</f>
        <v>--no url</v>
      </c>
    </row>
    <row r="1758" spans="1:6" hidden="1" x14ac:dyDescent="0.25">
      <c r="A1758" s="45" t="b">
        <f>IF(ISBLANK([2]ICSALabs!D1758),FALSE,LOOKUP([2]ICSALabs!D1758,[1]Lookup!$A$2:$B$4))</f>
        <v>0</v>
      </c>
      <c r="B1758" s="45" t="b">
        <f>IF(ISBLANK([2]ICSALabs!E1758),FALSE,TRIM([2]ICSALabs!E1758))</f>
        <v>0</v>
      </c>
      <c r="C1758" s="45" t="b">
        <f>IF(ISBLANK([2]ICSALabs!F1758),FALSE,LOOKUP([2]ICSALabs!F1758,[1]Lookup!$A$6:$B$7))</f>
        <v>0</v>
      </c>
      <c r="D1758" s="45" t="b">
        <f>IF(ISBLANK([2]ICSALabs!G1758),FALSE,[2]ICSALabs!G1758)</f>
        <v>0</v>
      </c>
      <c r="E1758" s="45" t="str">
        <f>IF(NOT(ISBLANK([2]ICSALabs!D1758)),IF(OR(ISBLANK([2]ICSALabs!E1758),[2]ICSALabs!E1758="N/A"),"--no acb code",CONCATENATE([1]Lookup!F$1,A1758,[1]Lookup!G$1,B1758,[1]Lookup!H$1,H$1,[1]Lookup!I$1)),"--no attestation")</f>
        <v>--no attestation</v>
      </c>
      <c r="F1758" s="45" t="str">
        <f>IF(AND(NOT(ISBLANK([2]ICSALabs!G1758)),[2]ICSALabs!G1758&lt;&gt;"N/A"),IF(C1758="All",CONCATENATE([1]Lookup!F$2,D1758,[1]Lookup!G$2,B1758,[1]Lookup!H$2,H$1,[1]Lookup!I$2),CONCATENATE([1]Lookup!F$3,D1758,[1]Lookup!G$3,B1758,[1]Lookup!H$3)),"--no url")</f>
        <v>--no url</v>
      </c>
    </row>
    <row r="1759" spans="1:6" hidden="1" x14ac:dyDescent="0.25">
      <c r="A1759" s="45" t="b">
        <f>IF(ISBLANK([2]ICSALabs!D1759),FALSE,LOOKUP([2]ICSALabs!D1759,[1]Lookup!$A$2:$B$4))</f>
        <v>0</v>
      </c>
      <c r="B1759" s="45" t="b">
        <f>IF(ISBLANK([2]ICSALabs!E1759),FALSE,TRIM([2]ICSALabs!E1759))</f>
        <v>0</v>
      </c>
      <c r="C1759" s="45" t="b">
        <f>IF(ISBLANK([2]ICSALabs!F1759),FALSE,LOOKUP([2]ICSALabs!F1759,[1]Lookup!$A$6:$B$7))</f>
        <v>0</v>
      </c>
      <c r="D1759" s="45" t="b">
        <f>IF(ISBLANK([2]ICSALabs!G1759),FALSE,[2]ICSALabs!G1759)</f>
        <v>0</v>
      </c>
      <c r="E1759" s="45" t="str">
        <f>IF(NOT(ISBLANK([2]ICSALabs!D1759)),IF(OR(ISBLANK([2]ICSALabs!E1759),[2]ICSALabs!E1759="N/A"),"--no acb code",CONCATENATE([1]Lookup!F$1,A1759,[1]Lookup!G$1,B1759,[1]Lookup!H$1,H$1,[1]Lookup!I$1)),"--no attestation")</f>
        <v>--no attestation</v>
      </c>
      <c r="F1759" s="45" t="str">
        <f>IF(AND(NOT(ISBLANK([2]ICSALabs!G1759)),[2]ICSALabs!G1759&lt;&gt;"N/A"),IF(C1759="All",CONCATENATE([1]Lookup!F$2,D1759,[1]Lookup!G$2,B1759,[1]Lookup!H$2,H$1,[1]Lookup!I$2),CONCATENATE([1]Lookup!F$3,D1759,[1]Lookup!G$3,B1759,[1]Lookup!H$3)),"--no url")</f>
        <v>--no url</v>
      </c>
    </row>
    <row r="1760" spans="1:6" hidden="1" x14ac:dyDescent="0.25">
      <c r="A1760" s="45" t="b">
        <f>IF(ISBLANK([2]ICSALabs!D1760),FALSE,LOOKUP([2]ICSALabs!D1760,[1]Lookup!$A$2:$B$4))</f>
        <v>0</v>
      </c>
      <c r="B1760" s="45" t="b">
        <f>IF(ISBLANK([2]ICSALabs!E1760),FALSE,TRIM([2]ICSALabs!E1760))</f>
        <v>0</v>
      </c>
      <c r="C1760" s="45" t="b">
        <f>IF(ISBLANK([2]ICSALabs!F1760),FALSE,LOOKUP([2]ICSALabs!F1760,[1]Lookup!$A$6:$B$7))</f>
        <v>0</v>
      </c>
      <c r="D1760" s="45" t="b">
        <f>IF(ISBLANK([2]ICSALabs!G1760),FALSE,[2]ICSALabs!G1760)</f>
        <v>0</v>
      </c>
      <c r="E1760" s="45" t="str">
        <f>IF(NOT(ISBLANK([2]ICSALabs!D1760)),IF(OR(ISBLANK([2]ICSALabs!E1760),[2]ICSALabs!E1760="N/A"),"--no acb code",CONCATENATE([1]Lookup!F$1,A1760,[1]Lookup!G$1,B1760,[1]Lookup!H$1,H$1,[1]Lookup!I$1)),"--no attestation")</f>
        <v>--no attestation</v>
      </c>
      <c r="F1760" s="45" t="str">
        <f>IF(AND(NOT(ISBLANK([2]ICSALabs!G1760)),[2]ICSALabs!G1760&lt;&gt;"N/A"),IF(C1760="All",CONCATENATE([1]Lookup!F$2,D1760,[1]Lookup!G$2,B1760,[1]Lookup!H$2,H$1,[1]Lookup!I$2),CONCATENATE([1]Lookup!F$3,D1760,[1]Lookup!G$3,B1760,[1]Lookup!H$3)),"--no url")</f>
        <v>--no url</v>
      </c>
    </row>
    <row r="1761" spans="1:6" hidden="1" x14ac:dyDescent="0.25">
      <c r="A1761" s="45" t="b">
        <f>IF(ISBLANK([2]ICSALabs!D1761),FALSE,LOOKUP([2]ICSALabs!D1761,[1]Lookup!$A$2:$B$4))</f>
        <v>0</v>
      </c>
      <c r="B1761" s="45" t="b">
        <f>IF(ISBLANK([2]ICSALabs!E1761),FALSE,TRIM([2]ICSALabs!E1761))</f>
        <v>0</v>
      </c>
      <c r="C1761" s="45" t="b">
        <f>IF(ISBLANK([2]ICSALabs!F1761),FALSE,LOOKUP([2]ICSALabs!F1761,[1]Lookup!$A$6:$B$7))</f>
        <v>0</v>
      </c>
      <c r="D1761" s="45" t="b">
        <f>IF(ISBLANK([2]ICSALabs!G1761),FALSE,[2]ICSALabs!G1761)</f>
        <v>0</v>
      </c>
      <c r="E1761" s="45" t="str">
        <f>IF(NOT(ISBLANK([2]ICSALabs!D1761)),IF(OR(ISBLANK([2]ICSALabs!E1761),[2]ICSALabs!E1761="N/A"),"--no acb code",CONCATENATE([1]Lookup!F$1,A1761,[1]Lookup!G$1,B1761,[1]Lookup!H$1,H$1,[1]Lookup!I$1)),"--no attestation")</f>
        <v>--no attestation</v>
      </c>
      <c r="F1761" s="45" t="str">
        <f>IF(AND(NOT(ISBLANK([2]ICSALabs!G1761)),[2]ICSALabs!G1761&lt;&gt;"N/A"),IF(C1761="All",CONCATENATE([1]Lookup!F$2,D1761,[1]Lookup!G$2,B1761,[1]Lookup!H$2,H$1,[1]Lookup!I$2),CONCATENATE([1]Lookup!F$3,D1761,[1]Lookup!G$3,B1761,[1]Lookup!H$3)),"--no url")</f>
        <v>--no url</v>
      </c>
    </row>
    <row r="1762" spans="1:6" hidden="1" x14ac:dyDescent="0.25">
      <c r="A1762" s="45" t="b">
        <f>IF(ISBLANK([2]ICSALabs!D1762),FALSE,LOOKUP([2]ICSALabs!D1762,[1]Lookup!$A$2:$B$4))</f>
        <v>0</v>
      </c>
      <c r="B1762" s="45" t="b">
        <f>IF(ISBLANK([2]ICSALabs!E1762),FALSE,TRIM([2]ICSALabs!E1762))</f>
        <v>0</v>
      </c>
      <c r="C1762" s="45" t="b">
        <f>IF(ISBLANK([2]ICSALabs!F1762),FALSE,LOOKUP([2]ICSALabs!F1762,[1]Lookup!$A$6:$B$7))</f>
        <v>0</v>
      </c>
      <c r="D1762" s="45" t="b">
        <f>IF(ISBLANK([2]ICSALabs!G1762),FALSE,[2]ICSALabs!G1762)</f>
        <v>0</v>
      </c>
      <c r="E1762" s="45" t="str">
        <f>IF(NOT(ISBLANK([2]ICSALabs!D1762)),IF(OR(ISBLANK([2]ICSALabs!E1762),[2]ICSALabs!E1762="N/A"),"--no acb code",CONCATENATE([1]Lookup!F$1,A1762,[1]Lookup!G$1,B1762,[1]Lookup!H$1,H$1,[1]Lookup!I$1)),"--no attestation")</f>
        <v>--no attestation</v>
      </c>
      <c r="F1762" s="45" t="str">
        <f>IF(AND(NOT(ISBLANK([2]ICSALabs!G1762)),[2]ICSALabs!G1762&lt;&gt;"N/A"),IF(C1762="All",CONCATENATE([1]Lookup!F$2,D1762,[1]Lookup!G$2,B1762,[1]Lookup!H$2,H$1,[1]Lookup!I$2),CONCATENATE([1]Lookup!F$3,D1762,[1]Lookup!G$3,B1762,[1]Lookup!H$3)),"--no url")</f>
        <v>--no url</v>
      </c>
    </row>
    <row r="1763" spans="1:6" hidden="1" x14ac:dyDescent="0.25">
      <c r="A1763" s="45" t="b">
        <f>IF(ISBLANK([2]ICSALabs!D1763),FALSE,LOOKUP([2]ICSALabs!D1763,[1]Lookup!$A$2:$B$4))</f>
        <v>0</v>
      </c>
      <c r="B1763" s="45" t="b">
        <f>IF(ISBLANK([2]ICSALabs!E1763),FALSE,TRIM([2]ICSALabs!E1763))</f>
        <v>0</v>
      </c>
      <c r="C1763" s="45" t="b">
        <f>IF(ISBLANK([2]ICSALabs!F1763),FALSE,LOOKUP([2]ICSALabs!F1763,[1]Lookup!$A$6:$B$7))</f>
        <v>0</v>
      </c>
      <c r="D1763" s="45" t="b">
        <f>IF(ISBLANK([2]ICSALabs!G1763),FALSE,[2]ICSALabs!G1763)</f>
        <v>0</v>
      </c>
      <c r="E1763" s="45" t="str">
        <f>IF(NOT(ISBLANK([2]ICSALabs!D1763)),IF(OR(ISBLANK([2]ICSALabs!E1763),[2]ICSALabs!E1763="N/A"),"--no acb code",CONCATENATE([1]Lookup!F$1,A1763,[1]Lookup!G$1,B1763,[1]Lookup!H$1,H$1,[1]Lookup!I$1)),"--no attestation")</f>
        <v>--no attestation</v>
      </c>
      <c r="F1763" s="45" t="str">
        <f>IF(AND(NOT(ISBLANK([2]ICSALabs!G1763)),[2]ICSALabs!G1763&lt;&gt;"N/A"),IF(C1763="All",CONCATENATE([1]Lookup!F$2,D1763,[1]Lookup!G$2,B1763,[1]Lookup!H$2,H$1,[1]Lookup!I$2),CONCATENATE([1]Lookup!F$3,D1763,[1]Lookup!G$3,B1763,[1]Lookup!H$3)),"--no url")</f>
        <v>--no url</v>
      </c>
    </row>
    <row r="1764" spans="1:6" hidden="1" x14ac:dyDescent="0.25">
      <c r="A1764" s="45" t="b">
        <f>IF(ISBLANK([2]ICSALabs!D1764),FALSE,LOOKUP([2]ICSALabs!D1764,[1]Lookup!$A$2:$B$4))</f>
        <v>0</v>
      </c>
      <c r="B1764" s="45" t="b">
        <f>IF(ISBLANK([2]ICSALabs!E1764),FALSE,TRIM([2]ICSALabs!E1764))</f>
        <v>0</v>
      </c>
      <c r="C1764" s="45" t="b">
        <f>IF(ISBLANK([2]ICSALabs!F1764),FALSE,LOOKUP([2]ICSALabs!F1764,[1]Lookup!$A$6:$B$7))</f>
        <v>0</v>
      </c>
      <c r="D1764" s="45" t="b">
        <f>IF(ISBLANK([2]ICSALabs!G1764),FALSE,[2]ICSALabs!G1764)</f>
        <v>0</v>
      </c>
      <c r="E1764" s="45" t="str">
        <f>IF(NOT(ISBLANK([2]ICSALabs!D1764)),IF(OR(ISBLANK([2]ICSALabs!E1764),[2]ICSALabs!E1764="N/A"),"--no acb code",CONCATENATE([1]Lookup!F$1,A1764,[1]Lookup!G$1,B1764,[1]Lookup!H$1,H$1,[1]Lookup!I$1)),"--no attestation")</f>
        <v>--no attestation</v>
      </c>
      <c r="F1764" s="45" t="str">
        <f>IF(AND(NOT(ISBLANK([2]ICSALabs!G1764)),[2]ICSALabs!G1764&lt;&gt;"N/A"),IF(C1764="All",CONCATENATE([1]Lookup!F$2,D1764,[1]Lookup!G$2,B1764,[1]Lookup!H$2,H$1,[1]Lookup!I$2),CONCATENATE([1]Lookup!F$3,D1764,[1]Lookup!G$3,B1764,[1]Lookup!H$3)),"--no url")</f>
        <v>--no url</v>
      </c>
    </row>
    <row r="1765" spans="1:6" hidden="1" x14ac:dyDescent="0.25">
      <c r="A1765" s="45" t="b">
        <f>IF(ISBLANK([2]ICSALabs!D1765),FALSE,LOOKUP([2]ICSALabs!D1765,[1]Lookup!$A$2:$B$4))</f>
        <v>0</v>
      </c>
      <c r="B1765" s="45" t="b">
        <f>IF(ISBLANK([2]ICSALabs!E1765),FALSE,TRIM([2]ICSALabs!E1765))</f>
        <v>0</v>
      </c>
      <c r="C1765" s="45" t="b">
        <f>IF(ISBLANK([2]ICSALabs!F1765),FALSE,LOOKUP([2]ICSALabs!F1765,[1]Lookup!$A$6:$B$7))</f>
        <v>0</v>
      </c>
      <c r="D1765" s="45" t="b">
        <f>IF(ISBLANK([2]ICSALabs!G1765),FALSE,[2]ICSALabs!G1765)</f>
        <v>0</v>
      </c>
      <c r="E1765" s="45" t="str">
        <f>IF(NOT(ISBLANK([2]ICSALabs!D1765)),IF(OR(ISBLANK([2]ICSALabs!E1765),[2]ICSALabs!E1765="N/A"),"--no acb code",CONCATENATE([1]Lookup!F$1,A1765,[1]Lookup!G$1,B1765,[1]Lookup!H$1,H$1,[1]Lookup!I$1)),"--no attestation")</f>
        <v>--no attestation</v>
      </c>
      <c r="F1765" s="45" t="str">
        <f>IF(AND(NOT(ISBLANK([2]ICSALabs!G1765)),[2]ICSALabs!G1765&lt;&gt;"N/A"),IF(C1765="All",CONCATENATE([1]Lookup!F$2,D1765,[1]Lookup!G$2,B1765,[1]Lookup!H$2,H$1,[1]Lookup!I$2),CONCATENATE([1]Lookup!F$3,D1765,[1]Lookup!G$3,B1765,[1]Lookup!H$3)),"--no url")</f>
        <v>--no url</v>
      </c>
    </row>
    <row r="1766" spans="1:6" hidden="1" x14ac:dyDescent="0.25">
      <c r="A1766" s="45" t="b">
        <f>IF(ISBLANK([2]ICSALabs!D1766),FALSE,LOOKUP([2]ICSALabs!D1766,[1]Lookup!$A$2:$B$4))</f>
        <v>0</v>
      </c>
      <c r="B1766" s="45" t="b">
        <f>IF(ISBLANK([2]ICSALabs!E1766),FALSE,TRIM([2]ICSALabs!E1766))</f>
        <v>0</v>
      </c>
      <c r="C1766" s="45" t="b">
        <f>IF(ISBLANK([2]ICSALabs!F1766),FALSE,LOOKUP([2]ICSALabs!F1766,[1]Lookup!$A$6:$B$7))</f>
        <v>0</v>
      </c>
      <c r="D1766" s="45" t="b">
        <f>IF(ISBLANK([2]ICSALabs!G1766),FALSE,[2]ICSALabs!G1766)</f>
        <v>0</v>
      </c>
      <c r="E1766" s="45" t="str">
        <f>IF(NOT(ISBLANK([2]ICSALabs!D1766)),IF(OR(ISBLANK([2]ICSALabs!E1766),[2]ICSALabs!E1766="N/A"),"--no acb code",CONCATENATE([1]Lookup!F$1,A1766,[1]Lookup!G$1,B1766,[1]Lookup!H$1,H$1,[1]Lookup!I$1)),"--no attestation")</f>
        <v>--no attestation</v>
      </c>
      <c r="F1766" s="45" t="str">
        <f>IF(AND(NOT(ISBLANK([2]ICSALabs!G1766)),[2]ICSALabs!G1766&lt;&gt;"N/A"),IF(C1766="All",CONCATENATE([1]Lookup!F$2,D1766,[1]Lookup!G$2,B1766,[1]Lookup!H$2,H$1,[1]Lookup!I$2),CONCATENATE([1]Lookup!F$3,D1766,[1]Lookup!G$3,B1766,[1]Lookup!H$3)),"--no url")</f>
        <v>--no url</v>
      </c>
    </row>
    <row r="1767" spans="1:6" hidden="1" x14ac:dyDescent="0.25">
      <c r="A1767" s="45" t="b">
        <f>IF(ISBLANK([2]ICSALabs!D1767),FALSE,LOOKUP([2]ICSALabs!D1767,[1]Lookup!$A$2:$B$4))</f>
        <v>0</v>
      </c>
      <c r="B1767" s="45" t="b">
        <f>IF(ISBLANK([2]ICSALabs!E1767),FALSE,TRIM([2]ICSALabs!E1767))</f>
        <v>0</v>
      </c>
      <c r="C1767" s="45" t="b">
        <f>IF(ISBLANK([2]ICSALabs!F1767),FALSE,LOOKUP([2]ICSALabs!F1767,[1]Lookup!$A$6:$B$7))</f>
        <v>0</v>
      </c>
      <c r="D1767" s="45" t="b">
        <f>IF(ISBLANK([2]ICSALabs!G1767),FALSE,[2]ICSALabs!G1767)</f>
        <v>0</v>
      </c>
      <c r="E1767" s="45" t="str">
        <f>IF(NOT(ISBLANK([2]ICSALabs!D1767)),IF(OR(ISBLANK([2]ICSALabs!E1767),[2]ICSALabs!E1767="N/A"),"--no acb code",CONCATENATE([1]Lookup!F$1,A1767,[1]Lookup!G$1,B1767,[1]Lookup!H$1,H$1,[1]Lookup!I$1)),"--no attestation")</f>
        <v>--no attestation</v>
      </c>
      <c r="F1767" s="45" t="str">
        <f>IF(AND(NOT(ISBLANK([2]ICSALabs!G1767)),[2]ICSALabs!G1767&lt;&gt;"N/A"),IF(C1767="All",CONCATENATE([1]Lookup!F$2,D1767,[1]Lookup!G$2,B1767,[1]Lookup!H$2,H$1,[1]Lookup!I$2),CONCATENATE([1]Lookup!F$3,D1767,[1]Lookup!G$3,B1767,[1]Lookup!H$3)),"--no url")</f>
        <v>--no url</v>
      </c>
    </row>
    <row r="1768" spans="1:6" hidden="1" x14ac:dyDescent="0.25">
      <c r="A1768" s="45" t="b">
        <f>IF(ISBLANK([2]ICSALabs!D1768),FALSE,LOOKUP([2]ICSALabs!D1768,[1]Lookup!$A$2:$B$4))</f>
        <v>0</v>
      </c>
      <c r="B1768" s="45" t="b">
        <f>IF(ISBLANK([2]ICSALabs!E1768),FALSE,TRIM([2]ICSALabs!E1768))</f>
        <v>0</v>
      </c>
      <c r="C1768" s="45" t="b">
        <f>IF(ISBLANK([2]ICSALabs!F1768),FALSE,LOOKUP([2]ICSALabs!F1768,[1]Lookup!$A$6:$B$7))</f>
        <v>0</v>
      </c>
      <c r="D1768" s="45" t="b">
        <f>IF(ISBLANK([2]ICSALabs!G1768),FALSE,[2]ICSALabs!G1768)</f>
        <v>0</v>
      </c>
      <c r="E1768" s="45" t="str">
        <f>IF(NOT(ISBLANK([2]ICSALabs!D1768)),IF(OR(ISBLANK([2]ICSALabs!E1768),[2]ICSALabs!E1768="N/A"),"--no acb code",CONCATENATE([1]Lookup!F$1,A1768,[1]Lookup!G$1,B1768,[1]Lookup!H$1,H$1,[1]Lookup!I$1)),"--no attestation")</f>
        <v>--no attestation</v>
      </c>
      <c r="F1768" s="45" t="str">
        <f>IF(AND(NOT(ISBLANK([2]ICSALabs!G1768)),[2]ICSALabs!G1768&lt;&gt;"N/A"),IF(C1768="All",CONCATENATE([1]Lookup!F$2,D1768,[1]Lookup!G$2,B1768,[1]Lookup!H$2,H$1,[1]Lookup!I$2),CONCATENATE([1]Lookup!F$3,D1768,[1]Lookup!G$3,B1768,[1]Lookup!H$3)),"--no url")</f>
        <v>--no url</v>
      </c>
    </row>
    <row r="1769" spans="1:6" hidden="1" x14ac:dyDescent="0.25">
      <c r="A1769" s="45" t="b">
        <f>IF(ISBLANK([2]ICSALabs!D1769),FALSE,LOOKUP([2]ICSALabs!D1769,[1]Lookup!$A$2:$B$4))</f>
        <v>0</v>
      </c>
      <c r="B1769" s="45" t="b">
        <f>IF(ISBLANK([2]ICSALabs!E1769),FALSE,TRIM([2]ICSALabs!E1769))</f>
        <v>0</v>
      </c>
      <c r="C1769" s="45" t="b">
        <f>IF(ISBLANK([2]ICSALabs!F1769),FALSE,LOOKUP([2]ICSALabs!F1769,[1]Lookup!$A$6:$B$7))</f>
        <v>0</v>
      </c>
      <c r="D1769" s="45" t="b">
        <f>IF(ISBLANK([2]ICSALabs!G1769),FALSE,[2]ICSALabs!G1769)</f>
        <v>0</v>
      </c>
      <c r="E1769" s="45" t="str">
        <f>IF(NOT(ISBLANK([2]ICSALabs!D1769)),IF(OR(ISBLANK([2]ICSALabs!E1769),[2]ICSALabs!E1769="N/A"),"--no acb code",CONCATENATE([1]Lookup!F$1,A1769,[1]Lookup!G$1,B1769,[1]Lookup!H$1,H$1,[1]Lookup!I$1)),"--no attestation")</f>
        <v>--no attestation</v>
      </c>
      <c r="F1769" s="45" t="str">
        <f>IF(AND(NOT(ISBLANK([2]ICSALabs!G1769)),[2]ICSALabs!G1769&lt;&gt;"N/A"),IF(C1769="All",CONCATENATE([1]Lookup!F$2,D1769,[1]Lookup!G$2,B1769,[1]Lookup!H$2,H$1,[1]Lookup!I$2),CONCATENATE([1]Lookup!F$3,D1769,[1]Lookup!G$3,B1769,[1]Lookup!H$3)),"--no url")</f>
        <v>--no url</v>
      </c>
    </row>
    <row r="1770" spans="1:6" hidden="1" x14ac:dyDescent="0.25">
      <c r="A1770" s="45" t="b">
        <f>IF(ISBLANK([2]ICSALabs!D1770),FALSE,LOOKUP([2]ICSALabs!D1770,[1]Lookup!$A$2:$B$4))</f>
        <v>0</v>
      </c>
      <c r="B1770" s="45" t="b">
        <f>IF(ISBLANK([2]ICSALabs!E1770),FALSE,TRIM([2]ICSALabs!E1770))</f>
        <v>0</v>
      </c>
      <c r="C1770" s="45" t="b">
        <f>IF(ISBLANK([2]ICSALabs!F1770),FALSE,LOOKUP([2]ICSALabs!F1770,[1]Lookup!$A$6:$B$7))</f>
        <v>0</v>
      </c>
      <c r="D1770" s="45" t="b">
        <f>IF(ISBLANK([2]ICSALabs!G1770),FALSE,[2]ICSALabs!G1770)</f>
        <v>0</v>
      </c>
      <c r="E1770" s="45" t="str">
        <f>IF(NOT(ISBLANK([2]ICSALabs!D1770)),IF(OR(ISBLANK([2]ICSALabs!E1770),[2]ICSALabs!E1770="N/A"),"--no acb code",CONCATENATE([1]Lookup!F$1,A1770,[1]Lookup!G$1,B1770,[1]Lookup!H$1,H$1,[1]Lookup!I$1)),"--no attestation")</f>
        <v>--no attestation</v>
      </c>
      <c r="F1770" s="45" t="str">
        <f>IF(AND(NOT(ISBLANK([2]ICSALabs!G1770)),[2]ICSALabs!G1770&lt;&gt;"N/A"),IF(C1770="All",CONCATENATE([1]Lookup!F$2,D1770,[1]Lookup!G$2,B1770,[1]Lookup!H$2,H$1,[1]Lookup!I$2),CONCATENATE([1]Lookup!F$3,D1770,[1]Lookup!G$3,B1770,[1]Lookup!H$3)),"--no url")</f>
        <v>--no url</v>
      </c>
    </row>
    <row r="1771" spans="1:6" hidden="1" x14ac:dyDescent="0.25">
      <c r="A1771" s="45" t="b">
        <f>IF(ISBLANK([2]ICSALabs!D1771),FALSE,LOOKUP([2]ICSALabs!D1771,[1]Lookup!$A$2:$B$4))</f>
        <v>0</v>
      </c>
      <c r="B1771" s="45" t="b">
        <f>IF(ISBLANK([2]ICSALabs!E1771),FALSE,TRIM([2]ICSALabs!E1771))</f>
        <v>0</v>
      </c>
      <c r="C1771" s="45" t="b">
        <f>IF(ISBLANK([2]ICSALabs!F1771),FALSE,LOOKUP([2]ICSALabs!F1771,[1]Lookup!$A$6:$B$7))</f>
        <v>0</v>
      </c>
      <c r="D1771" s="45" t="b">
        <f>IF(ISBLANK([2]ICSALabs!G1771),FALSE,[2]ICSALabs!G1771)</f>
        <v>0</v>
      </c>
      <c r="E1771" s="45" t="str">
        <f>IF(NOT(ISBLANK([2]ICSALabs!D1771)),IF(OR(ISBLANK([2]ICSALabs!E1771),[2]ICSALabs!E1771="N/A"),"--no acb code",CONCATENATE([1]Lookup!F$1,A1771,[1]Lookup!G$1,B1771,[1]Lookup!H$1,H$1,[1]Lookup!I$1)),"--no attestation")</f>
        <v>--no attestation</v>
      </c>
      <c r="F1771" s="45" t="str">
        <f>IF(AND(NOT(ISBLANK([2]ICSALabs!G1771)),[2]ICSALabs!G1771&lt;&gt;"N/A"),IF(C1771="All",CONCATENATE([1]Lookup!F$2,D1771,[1]Lookup!G$2,B1771,[1]Lookup!H$2,H$1,[1]Lookup!I$2),CONCATENATE([1]Lookup!F$3,D1771,[1]Lookup!G$3,B1771,[1]Lookup!H$3)),"--no url")</f>
        <v>--no url</v>
      </c>
    </row>
    <row r="1772" spans="1:6" hidden="1" x14ac:dyDescent="0.25">
      <c r="A1772" s="45" t="b">
        <f>IF(ISBLANK([2]ICSALabs!D1772),FALSE,LOOKUP([2]ICSALabs!D1772,[1]Lookup!$A$2:$B$4))</f>
        <v>0</v>
      </c>
      <c r="B1772" s="45" t="b">
        <f>IF(ISBLANK([2]ICSALabs!E1772),FALSE,TRIM([2]ICSALabs!E1772))</f>
        <v>0</v>
      </c>
      <c r="C1772" s="45" t="b">
        <f>IF(ISBLANK([2]ICSALabs!F1772),FALSE,LOOKUP([2]ICSALabs!F1772,[1]Lookup!$A$6:$B$7))</f>
        <v>0</v>
      </c>
      <c r="D1772" s="45" t="b">
        <f>IF(ISBLANK([2]ICSALabs!G1772),FALSE,[2]ICSALabs!G1772)</f>
        <v>0</v>
      </c>
      <c r="E1772" s="45" t="str">
        <f>IF(NOT(ISBLANK([2]ICSALabs!D1772)),IF(OR(ISBLANK([2]ICSALabs!E1772),[2]ICSALabs!E1772="N/A"),"--no acb code",CONCATENATE([1]Lookup!F$1,A1772,[1]Lookup!G$1,B1772,[1]Lookup!H$1,H$1,[1]Lookup!I$1)),"--no attestation")</f>
        <v>--no attestation</v>
      </c>
      <c r="F1772" s="45" t="str">
        <f>IF(AND(NOT(ISBLANK([2]ICSALabs!G1772)),[2]ICSALabs!G1772&lt;&gt;"N/A"),IF(C1772="All",CONCATENATE([1]Lookup!F$2,D1772,[1]Lookup!G$2,B1772,[1]Lookup!H$2,H$1,[1]Lookup!I$2),CONCATENATE([1]Lookup!F$3,D1772,[1]Lookup!G$3,B1772,[1]Lookup!H$3)),"--no url")</f>
        <v>--no url</v>
      </c>
    </row>
    <row r="1773" spans="1:6" hidden="1" x14ac:dyDescent="0.25">
      <c r="A1773" s="45" t="b">
        <f>IF(ISBLANK([2]ICSALabs!D1773),FALSE,LOOKUP([2]ICSALabs!D1773,[1]Lookup!$A$2:$B$4))</f>
        <v>0</v>
      </c>
      <c r="B1773" s="45" t="b">
        <f>IF(ISBLANK([2]ICSALabs!E1773),FALSE,TRIM([2]ICSALabs!E1773))</f>
        <v>0</v>
      </c>
      <c r="C1773" s="45" t="b">
        <f>IF(ISBLANK([2]ICSALabs!F1773),FALSE,LOOKUP([2]ICSALabs!F1773,[1]Lookup!$A$6:$B$7))</f>
        <v>0</v>
      </c>
      <c r="D1773" s="45" t="b">
        <f>IF(ISBLANK([2]ICSALabs!G1773),FALSE,[2]ICSALabs!G1773)</f>
        <v>0</v>
      </c>
      <c r="E1773" s="45" t="str">
        <f>IF(NOT(ISBLANK([2]ICSALabs!D1773)),IF(OR(ISBLANK([2]ICSALabs!E1773),[2]ICSALabs!E1773="N/A"),"--no acb code",CONCATENATE([1]Lookup!F$1,A1773,[1]Lookup!G$1,B1773,[1]Lookup!H$1,H$1,[1]Lookup!I$1)),"--no attestation")</f>
        <v>--no attestation</v>
      </c>
      <c r="F1773" s="45" t="str">
        <f>IF(AND(NOT(ISBLANK([2]ICSALabs!G1773)),[2]ICSALabs!G1773&lt;&gt;"N/A"),IF(C1773="All",CONCATENATE([1]Lookup!F$2,D1773,[1]Lookup!G$2,B1773,[1]Lookup!H$2,H$1,[1]Lookup!I$2),CONCATENATE([1]Lookup!F$3,D1773,[1]Lookup!G$3,B1773,[1]Lookup!H$3)),"--no url")</f>
        <v>--no url</v>
      </c>
    </row>
    <row r="1774" spans="1:6" hidden="1" x14ac:dyDescent="0.25">
      <c r="A1774" s="45" t="b">
        <f>IF(ISBLANK([2]ICSALabs!D1774),FALSE,LOOKUP([2]ICSALabs!D1774,[1]Lookup!$A$2:$B$4))</f>
        <v>0</v>
      </c>
      <c r="B1774" s="45" t="b">
        <f>IF(ISBLANK([2]ICSALabs!E1774),FALSE,TRIM([2]ICSALabs!E1774))</f>
        <v>0</v>
      </c>
      <c r="C1774" s="45" t="b">
        <f>IF(ISBLANK([2]ICSALabs!F1774),FALSE,LOOKUP([2]ICSALabs!F1774,[1]Lookup!$A$6:$B$7))</f>
        <v>0</v>
      </c>
      <c r="D1774" s="45" t="b">
        <f>IF(ISBLANK([2]ICSALabs!G1774),FALSE,[2]ICSALabs!G1774)</f>
        <v>0</v>
      </c>
      <c r="E1774" s="45" t="str">
        <f>IF(NOT(ISBLANK([2]ICSALabs!D1774)),IF(OR(ISBLANK([2]ICSALabs!E1774),[2]ICSALabs!E1774="N/A"),"--no acb code",CONCATENATE([1]Lookup!F$1,A1774,[1]Lookup!G$1,B1774,[1]Lookup!H$1,H$1,[1]Lookup!I$1)),"--no attestation")</f>
        <v>--no attestation</v>
      </c>
      <c r="F1774" s="45" t="str">
        <f>IF(AND(NOT(ISBLANK([2]ICSALabs!G1774)),[2]ICSALabs!G1774&lt;&gt;"N/A"),IF(C1774="All",CONCATENATE([1]Lookup!F$2,D1774,[1]Lookup!G$2,B1774,[1]Lookup!H$2,H$1,[1]Lookup!I$2),CONCATENATE([1]Lookup!F$3,D1774,[1]Lookup!G$3,B1774,[1]Lookup!H$3)),"--no url")</f>
        <v>--no url</v>
      </c>
    </row>
    <row r="1775" spans="1:6" hidden="1" x14ac:dyDescent="0.25">
      <c r="A1775" s="45" t="b">
        <f>IF(ISBLANK([2]ICSALabs!D1775),FALSE,LOOKUP([2]ICSALabs!D1775,[1]Lookup!$A$2:$B$4))</f>
        <v>0</v>
      </c>
      <c r="B1775" s="45" t="b">
        <f>IF(ISBLANK([2]ICSALabs!E1775),FALSE,TRIM([2]ICSALabs!E1775))</f>
        <v>0</v>
      </c>
      <c r="C1775" s="45" t="b">
        <f>IF(ISBLANK([2]ICSALabs!F1775),FALSE,LOOKUP([2]ICSALabs!F1775,[1]Lookup!$A$6:$B$7))</f>
        <v>0</v>
      </c>
      <c r="D1775" s="45" t="b">
        <f>IF(ISBLANK([2]ICSALabs!G1775),FALSE,[2]ICSALabs!G1775)</f>
        <v>0</v>
      </c>
      <c r="E1775" s="45" t="str">
        <f>IF(NOT(ISBLANK([2]ICSALabs!D1775)),IF(OR(ISBLANK([2]ICSALabs!E1775),[2]ICSALabs!E1775="N/A"),"--no acb code",CONCATENATE([1]Lookup!F$1,A1775,[1]Lookup!G$1,B1775,[1]Lookup!H$1,H$1,[1]Lookup!I$1)),"--no attestation")</f>
        <v>--no attestation</v>
      </c>
      <c r="F1775" s="45" t="str">
        <f>IF(AND(NOT(ISBLANK([2]ICSALabs!G1775)),[2]ICSALabs!G1775&lt;&gt;"N/A"),IF(C1775="All",CONCATENATE([1]Lookup!F$2,D1775,[1]Lookup!G$2,B1775,[1]Lookup!H$2,H$1,[1]Lookup!I$2),CONCATENATE([1]Lookup!F$3,D1775,[1]Lookup!G$3,B1775,[1]Lookup!H$3)),"--no url")</f>
        <v>--no url</v>
      </c>
    </row>
    <row r="1776" spans="1:6" hidden="1" x14ac:dyDescent="0.25">
      <c r="A1776" s="45" t="b">
        <f>IF(ISBLANK([2]ICSALabs!D1776),FALSE,LOOKUP([2]ICSALabs!D1776,[1]Lookup!$A$2:$B$4))</f>
        <v>0</v>
      </c>
      <c r="B1776" s="45" t="b">
        <f>IF(ISBLANK([2]ICSALabs!E1776),FALSE,TRIM([2]ICSALabs!E1776))</f>
        <v>0</v>
      </c>
      <c r="C1776" s="45" t="b">
        <f>IF(ISBLANK([2]ICSALabs!F1776),FALSE,LOOKUP([2]ICSALabs!F1776,[1]Lookup!$A$6:$B$7))</f>
        <v>0</v>
      </c>
      <c r="D1776" s="45" t="b">
        <f>IF(ISBLANK([2]ICSALabs!G1776),FALSE,[2]ICSALabs!G1776)</f>
        <v>0</v>
      </c>
      <c r="E1776" s="45" t="str">
        <f>IF(NOT(ISBLANK([2]ICSALabs!D1776)),IF(OR(ISBLANK([2]ICSALabs!E1776),[2]ICSALabs!E1776="N/A"),"--no acb code",CONCATENATE([1]Lookup!F$1,A1776,[1]Lookup!G$1,B1776,[1]Lookup!H$1,H$1,[1]Lookup!I$1)),"--no attestation")</f>
        <v>--no attestation</v>
      </c>
      <c r="F1776" s="45" t="str">
        <f>IF(AND(NOT(ISBLANK([2]ICSALabs!G1776)),[2]ICSALabs!G1776&lt;&gt;"N/A"),IF(C1776="All",CONCATENATE([1]Lookup!F$2,D1776,[1]Lookup!G$2,B1776,[1]Lookup!H$2,H$1,[1]Lookup!I$2),CONCATENATE([1]Lookup!F$3,D1776,[1]Lookup!G$3,B1776,[1]Lookup!H$3)),"--no url")</f>
        <v>--no url</v>
      </c>
    </row>
    <row r="1777" spans="1:6" hidden="1" x14ac:dyDescent="0.25">
      <c r="A1777" s="45" t="b">
        <f>IF(ISBLANK([2]ICSALabs!D1777),FALSE,LOOKUP([2]ICSALabs!D1777,[1]Lookup!$A$2:$B$4))</f>
        <v>0</v>
      </c>
      <c r="B1777" s="45" t="b">
        <f>IF(ISBLANK([2]ICSALabs!E1777),FALSE,TRIM([2]ICSALabs!E1777))</f>
        <v>0</v>
      </c>
      <c r="C1777" s="45" t="b">
        <f>IF(ISBLANK([2]ICSALabs!F1777),FALSE,LOOKUP([2]ICSALabs!F1777,[1]Lookup!$A$6:$B$7))</f>
        <v>0</v>
      </c>
      <c r="D1777" s="45" t="b">
        <f>IF(ISBLANK([2]ICSALabs!G1777),FALSE,[2]ICSALabs!G1777)</f>
        <v>0</v>
      </c>
      <c r="E1777" s="45" t="str">
        <f>IF(NOT(ISBLANK([2]ICSALabs!D1777)),IF(OR(ISBLANK([2]ICSALabs!E1777),[2]ICSALabs!E1777="N/A"),"--no acb code",CONCATENATE([1]Lookup!F$1,A1777,[1]Lookup!G$1,B1777,[1]Lookup!H$1,H$1,[1]Lookup!I$1)),"--no attestation")</f>
        <v>--no attestation</v>
      </c>
      <c r="F1777" s="45" t="str">
        <f>IF(AND(NOT(ISBLANK([2]ICSALabs!G1777)),[2]ICSALabs!G1777&lt;&gt;"N/A"),IF(C1777="All",CONCATENATE([1]Lookup!F$2,D1777,[1]Lookup!G$2,B1777,[1]Lookup!H$2,H$1,[1]Lookup!I$2),CONCATENATE([1]Lookup!F$3,D1777,[1]Lookup!G$3,B1777,[1]Lookup!H$3)),"--no url")</f>
        <v>--no url</v>
      </c>
    </row>
    <row r="1778" spans="1:6" hidden="1" x14ac:dyDescent="0.25">
      <c r="A1778" s="45" t="b">
        <f>IF(ISBLANK([2]ICSALabs!D1778),FALSE,LOOKUP([2]ICSALabs!D1778,[1]Lookup!$A$2:$B$4))</f>
        <v>0</v>
      </c>
      <c r="B1778" s="45" t="b">
        <f>IF(ISBLANK([2]ICSALabs!E1778),FALSE,TRIM([2]ICSALabs!E1778))</f>
        <v>0</v>
      </c>
      <c r="C1778" s="45" t="b">
        <f>IF(ISBLANK([2]ICSALabs!F1778),FALSE,LOOKUP([2]ICSALabs!F1778,[1]Lookup!$A$6:$B$7))</f>
        <v>0</v>
      </c>
      <c r="D1778" s="45" t="b">
        <f>IF(ISBLANK([2]ICSALabs!G1778),FALSE,[2]ICSALabs!G1778)</f>
        <v>0</v>
      </c>
      <c r="E1778" s="45" t="str">
        <f>IF(NOT(ISBLANK([2]ICSALabs!D1778)),IF(OR(ISBLANK([2]ICSALabs!E1778),[2]ICSALabs!E1778="N/A"),"--no acb code",CONCATENATE([1]Lookup!F$1,A1778,[1]Lookup!G$1,B1778,[1]Lookup!H$1,H$1,[1]Lookup!I$1)),"--no attestation")</f>
        <v>--no attestation</v>
      </c>
      <c r="F1778" s="45" t="str">
        <f>IF(AND(NOT(ISBLANK([2]ICSALabs!G1778)),[2]ICSALabs!G1778&lt;&gt;"N/A"),IF(C1778="All",CONCATENATE([1]Lookup!F$2,D1778,[1]Lookup!G$2,B1778,[1]Lookup!H$2,H$1,[1]Lookup!I$2),CONCATENATE([1]Lookup!F$3,D1778,[1]Lookup!G$3,B1778,[1]Lookup!H$3)),"--no url")</f>
        <v>--no url</v>
      </c>
    </row>
    <row r="1779" spans="1:6" hidden="1" x14ac:dyDescent="0.25">
      <c r="A1779" s="45" t="b">
        <f>IF(ISBLANK([2]ICSALabs!D1779),FALSE,LOOKUP([2]ICSALabs!D1779,[1]Lookup!$A$2:$B$4))</f>
        <v>0</v>
      </c>
      <c r="B1779" s="45" t="b">
        <f>IF(ISBLANK([2]ICSALabs!E1779),FALSE,TRIM([2]ICSALabs!E1779))</f>
        <v>0</v>
      </c>
      <c r="C1779" s="45" t="b">
        <f>IF(ISBLANK([2]ICSALabs!F1779),FALSE,LOOKUP([2]ICSALabs!F1779,[1]Lookup!$A$6:$B$7))</f>
        <v>0</v>
      </c>
      <c r="D1779" s="45" t="b">
        <f>IF(ISBLANK([2]ICSALabs!G1779),FALSE,[2]ICSALabs!G1779)</f>
        <v>0</v>
      </c>
      <c r="E1779" s="45" t="str">
        <f>IF(NOT(ISBLANK([2]ICSALabs!D1779)),IF(OR(ISBLANK([2]ICSALabs!E1779),[2]ICSALabs!E1779="N/A"),"--no acb code",CONCATENATE([1]Lookup!F$1,A1779,[1]Lookup!G$1,B1779,[1]Lookup!H$1,H$1,[1]Lookup!I$1)),"--no attestation")</f>
        <v>--no attestation</v>
      </c>
      <c r="F1779" s="45" t="str">
        <f>IF(AND(NOT(ISBLANK([2]ICSALabs!G1779)),[2]ICSALabs!G1779&lt;&gt;"N/A"),IF(C1779="All",CONCATENATE([1]Lookup!F$2,D1779,[1]Lookup!G$2,B1779,[1]Lookup!H$2,H$1,[1]Lookup!I$2),CONCATENATE([1]Lookup!F$3,D1779,[1]Lookup!G$3,B1779,[1]Lookup!H$3)),"--no url")</f>
        <v>--no url</v>
      </c>
    </row>
    <row r="1780" spans="1:6" hidden="1" x14ac:dyDescent="0.25">
      <c r="A1780" s="45" t="b">
        <f>IF(ISBLANK([2]ICSALabs!D1780),FALSE,LOOKUP([2]ICSALabs!D1780,[1]Lookup!$A$2:$B$4))</f>
        <v>0</v>
      </c>
      <c r="B1780" s="45" t="b">
        <f>IF(ISBLANK([2]ICSALabs!E1780),FALSE,TRIM([2]ICSALabs!E1780))</f>
        <v>0</v>
      </c>
      <c r="C1780" s="45" t="b">
        <f>IF(ISBLANK([2]ICSALabs!F1780),FALSE,LOOKUP([2]ICSALabs!F1780,[1]Lookup!$A$6:$B$7))</f>
        <v>0</v>
      </c>
      <c r="D1780" s="45" t="b">
        <f>IF(ISBLANK([2]ICSALabs!G1780),FALSE,[2]ICSALabs!G1780)</f>
        <v>0</v>
      </c>
      <c r="E1780" s="45" t="str">
        <f>IF(NOT(ISBLANK([2]ICSALabs!D1780)),IF(OR(ISBLANK([2]ICSALabs!E1780),[2]ICSALabs!E1780="N/A"),"--no acb code",CONCATENATE([1]Lookup!F$1,A1780,[1]Lookup!G$1,B1780,[1]Lookup!H$1,H$1,[1]Lookup!I$1)),"--no attestation")</f>
        <v>--no attestation</v>
      </c>
      <c r="F1780" s="45" t="str">
        <f>IF(AND(NOT(ISBLANK([2]ICSALabs!G1780)),[2]ICSALabs!G1780&lt;&gt;"N/A"),IF(C1780="All",CONCATENATE([1]Lookup!F$2,D1780,[1]Lookup!G$2,B1780,[1]Lookup!H$2,H$1,[1]Lookup!I$2),CONCATENATE([1]Lookup!F$3,D1780,[1]Lookup!G$3,B1780,[1]Lookup!H$3)),"--no url")</f>
        <v>--no url</v>
      </c>
    </row>
    <row r="1781" spans="1:6" hidden="1" x14ac:dyDescent="0.25">
      <c r="A1781" s="45" t="b">
        <f>IF(ISBLANK([2]ICSALabs!D1781),FALSE,LOOKUP([2]ICSALabs!D1781,[1]Lookup!$A$2:$B$4))</f>
        <v>0</v>
      </c>
      <c r="B1781" s="45" t="b">
        <f>IF(ISBLANK([2]ICSALabs!E1781),FALSE,TRIM([2]ICSALabs!E1781))</f>
        <v>0</v>
      </c>
      <c r="C1781" s="45" t="b">
        <f>IF(ISBLANK([2]ICSALabs!F1781),FALSE,LOOKUP([2]ICSALabs!F1781,[1]Lookup!$A$6:$B$7))</f>
        <v>0</v>
      </c>
      <c r="D1781" s="45" t="b">
        <f>IF(ISBLANK([2]ICSALabs!G1781),FALSE,[2]ICSALabs!G1781)</f>
        <v>0</v>
      </c>
      <c r="E1781" s="45" t="str">
        <f>IF(NOT(ISBLANK([2]ICSALabs!D1781)),IF(OR(ISBLANK([2]ICSALabs!E1781),[2]ICSALabs!E1781="N/A"),"--no acb code",CONCATENATE([1]Lookup!F$1,A1781,[1]Lookup!G$1,B1781,[1]Lookup!H$1,H$1,[1]Lookup!I$1)),"--no attestation")</f>
        <v>--no attestation</v>
      </c>
      <c r="F1781" s="45" t="str">
        <f>IF(AND(NOT(ISBLANK([2]ICSALabs!G1781)),[2]ICSALabs!G1781&lt;&gt;"N/A"),IF(C1781="All",CONCATENATE([1]Lookup!F$2,D1781,[1]Lookup!G$2,B1781,[1]Lookup!H$2,H$1,[1]Lookup!I$2),CONCATENATE([1]Lookup!F$3,D1781,[1]Lookup!G$3,B1781,[1]Lookup!H$3)),"--no url")</f>
        <v>--no url</v>
      </c>
    </row>
    <row r="1782" spans="1:6" hidden="1" x14ac:dyDescent="0.25">
      <c r="A1782" s="45" t="b">
        <f>IF(ISBLANK([2]ICSALabs!D1782),FALSE,LOOKUP([2]ICSALabs!D1782,[1]Lookup!$A$2:$B$4))</f>
        <v>0</v>
      </c>
      <c r="B1782" s="45" t="b">
        <f>IF(ISBLANK([2]ICSALabs!E1782),FALSE,TRIM([2]ICSALabs!E1782))</f>
        <v>0</v>
      </c>
      <c r="C1782" s="45" t="b">
        <f>IF(ISBLANK([2]ICSALabs!F1782),FALSE,LOOKUP([2]ICSALabs!F1782,[1]Lookup!$A$6:$B$7))</f>
        <v>0</v>
      </c>
      <c r="D1782" s="45" t="b">
        <f>IF(ISBLANK([2]ICSALabs!G1782),FALSE,[2]ICSALabs!G1782)</f>
        <v>0</v>
      </c>
      <c r="E1782" s="45" t="str">
        <f>IF(NOT(ISBLANK([2]ICSALabs!D1782)),IF(OR(ISBLANK([2]ICSALabs!E1782),[2]ICSALabs!E1782="N/A"),"--no acb code",CONCATENATE([1]Lookup!F$1,A1782,[1]Lookup!G$1,B1782,[1]Lookup!H$1,H$1,[1]Lookup!I$1)),"--no attestation")</f>
        <v>--no attestation</v>
      </c>
      <c r="F1782" s="45" t="str">
        <f>IF(AND(NOT(ISBLANK([2]ICSALabs!G1782)),[2]ICSALabs!G1782&lt;&gt;"N/A"),IF(C1782="All",CONCATENATE([1]Lookup!F$2,D1782,[1]Lookup!G$2,B1782,[1]Lookup!H$2,H$1,[1]Lookup!I$2),CONCATENATE([1]Lookup!F$3,D1782,[1]Lookup!G$3,B1782,[1]Lookup!H$3)),"--no url")</f>
        <v>--no url</v>
      </c>
    </row>
    <row r="1783" spans="1:6" hidden="1" x14ac:dyDescent="0.25">
      <c r="A1783" s="45" t="b">
        <f>IF(ISBLANK([2]ICSALabs!D1783),FALSE,LOOKUP([2]ICSALabs!D1783,[1]Lookup!$A$2:$B$4))</f>
        <v>0</v>
      </c>
      <c r="B1783" s="45" t="b">
        <f>IF(ISBLANK([2]ICSALabs!E1783),FALSE,TRIM([2]ICSALabs!E1783))</f>
        <v>0</v>
      </c>
      <c r="C1783" s="45" t="b">
        <f>IF(ISBLANK([2]ICSALabs!F1783),FALSE,LOOKUP([2]ICSALabs!F1783,[1]Lookup!$A$6:$B$7))</f>
        <v>0</v>
      </c>
      <c r="D1783" s="45" t="b">
        <f>IF(ISBLANK([2]ICSALabs!G1783),FALSE,[2]ICSALabs!G1783)</f>
        <v>0</v>
      </c>
      <c r="E1783" s="45" t="str">
        <f>IF(NOT(ISBLANK([2]ICSALabs!D1783)),IF(OR(ISBLANK([2]ICSALabs!E1783),[2]ICSALabs!E1783="N/A"),"--no acb code",CONCATENATE([1]Lookup!F$1,A1783,[1]Lookup!G$1,B1783,[1]Lookup!H$1,H$1,[1]Lookup!I$1)),"--no attestation")</f>
        <v>--no attestation</v>
      </c>
      <c r="F1783" s="45" t="str">
        <f>IF(AND(NOT(ISBLANK([2]ICSALabs!G1783)),[2]ICSALabs!G1783&lt;&gt;"N/A"),IF(C1783="All",CONCATENATE([1]Lookup!F$2,D1783,[1]Lookup!G$2,B1783,[1]Lookup!H$2,H$1,[1]Lookup!I$2),CONCATENATE([1]Lookup!F$3,D1783,[1]Lookup!G$3,B1783,[1]Lookup!H$3)),"--no url")</f>
        <v>--no url</v>
      </c>
    </row>
    <row r="1784" spans="1:6" hidden="1" x14ac:dyDescent="0.25">
      <c r="A1784" s="45" t="b">
        <f>IF(ISBLANK([2]ICSALabs!D1784),FALSE,LOOKUP([2]ICSALabs!D1784,[1]Lookup!$A$2:$B$4))</f>
        <v>0</v>
      </c>
      <c r="B1784" s="45" t="b">
        <f>IF(ISBLANK([2]ICSALabs!E1784),FALSE,TRIM([2]ICSALabs!E1784))</f>
        <v>0</v>
      </c>
      <c r="C1784" s="45" t="b">
        <f>IF(ISBLANK([2]ICSALabs!F1784),FALSE,LOOKUP([2]ICSALabs!F1784,[1]Lookup!$A$6:$B$7))</f>
        <v>0</v>
      </c>
      <c r="D1784" s="45" t="b">
        <f>IF(ISBLANK([2]ICSALabs!G1784),FALSE,[2]ICSALabs!G1784)</f>
        <v>0</v>
      </c>
      <c r="E1784" s="45" t="str">
        <f>IF(NOT(ISBLANK([2]ICSALabs!D1784)),IF(OR(ISBLANK([2]ICSALabs!E1784),[2]ICSALabs!E1784="N/A"),"--no acb code",CONCATENATE([1]Lookup!F$1,A1784,[1]Lookup!G$1,B1784,[1]Lookup!H$1,H$1,[1]Lookup!I$1)),"--no attestation")</f>
        <v>--no attestation</v>
      </c>
      <c r="F1784" s="45" t="str">
        <f>IF(AND(NOT(ISBLANK([2]ICSALabs!G1784)),[2]ICSALabs!G1784&lt;&gt;"N/A"),IF(C1784="All",CONCATENATE([1]Lookup!F$2,D1784,[1]Lookup!G$2,B1784,[1]Lookup!H$2,H$1,[1]Lookup!I$2),CONCATENATE([1]Lookup!F$3,D1784,[1]Lookup!G$3,B1784,[1]Lookup!H$3)),"--no url")</f>
        <v>--no url</v>
      </c>
    </row>
    <row r="1785" spans="1:6" hidden="1" x14ac:dyDescent="0.25">
      <c r="A1785" s="45" t="b">
        <f>IF(ISBLANK([2]ICSALabs!D1785),FALSE,LOOKUP([2]ICSALabs!D1785,[1]Lookup!$A$2:$B$4))</f>
        <v>0</v>
      </c>
      <c r="B1785" s="45" t="b">
        <f>IF(ISBLANK([2]ICSALabs!E1785),FALSE,TRIM([2]ICSALabs!E1785))</f>
        <v>0</v>
      </c>
      <c r="C1785" s="45" t="b">
        <f>IF(ISBLANK([2]ICSALabs!F1785),FALSE,LOOKUP([2]ICSALabs!F1785,[1]Lookup!$A$6:$B$7))</f>
        <v>0</v>
      </c>
      <c r="D1785" s="45" t="b">
        <f>IF(ISBLANK([2]ICSALabs!G1785),FALSE,[2]ICSALabs!G1785)</f>
        <v>0</v>
      </c>
      <c r="E1785" s="45" t="str">
        <f>IF(NOT(ISBLANK([2]ICSALabs!D1785)),IF(OR(ISBLANK([2]ICSALabs!E1785),[2]ICSALabs!E1785="N/A"),"--no acb code",CONCATENATE([1]Lookup!F$1,A1785,[1]Lookup!G$1,B1785,[1]Lookup!H$1,H$1,[1]Lookup!I$1)),"--no attestation")</f>
        <v>--no attestation</v>
      </c>
      <c r="F1785" s="45" t="str">
        <f>IF(AND(NOT(ISBLANK([2]ICSALabs!G1785)),[2]ICSALabs!G1785&lt;&gt;"N/A"),IF(C1785="All",CONCATENATE([1]Lookup!F$2,D1785,[1]Lookup!G$2,B1785,[1]Lookup!H$2,H$1,[1]Lookup!I$2),CONCATENATE([1]Lookup!F$3,D1785,[1]Lookup!G$3,B1785,[1]Lookup!H$3)),"--no url")</f>
        <v>--no url</v>
      </c>
    </row>
    <row r="1786" spans="1:6" hidden="1" x14ac:dyDescent="0.25">
      <c r="A1786" s="45" t="b">
        <f>IF(ISBLANK([2]ICSALabs!D1786),FALSE,LOOKUP([2]ICSALabs!D1786,[1]Lookup!$A$2:$B$4))</f>
        <v>0</v>
      </c>
      <c r="B1786" s="45" t="b">
        <f>IF(ISBLANK([2]ICSALabs!E1786),FALSE,TRIM([2]ICSALabs!E1786))</f>
        <v>0</v>
      </c>
      <c r="C1786" s="45" t="b">
        <f>IF(ISBLANK([2]ICSALabs!F1786),FALSE,LOOKUP([2]ICSALabs!F1786,[1]Lookup!$A$6:$B$7))</f>
        <v>0</v>
      </c>
      <c r="D1786" s="45" t="b">
        <f>IF(ISBLANK([2]ICSALabs!G1786),FALSE,[2]ICSALabs!G1786)</f>
        <v>0</v>
      </c>
      <c r="E1786" s="45" t="str">
        <f>IF(NOT(ISBLANK([2]ICSALabs!D1786)),IF(OR(ISBLANK([2]ICSALabs!E1786),[2]ICSALabs!E1786="N/A"),"--no acb code",CONCATENATE([1]Lookup!F$1,A1786,[1]Lookup!G$1,B1786,[1]Lookup!H$1,H$1,[1]Lookup!I$1)),"--no attestation")</f>
        <v>--no attestation</v>
      </c>
      <c r="F1786" s="45" t="str">
        <f>IF(AND(NOT(ISBLANK([2]ICSALabs!G1786)),[2]ICSALabs!G1786&lt;&gt;"N/A"),IF(C1786="All",CONCATENATE([1]Lookup!F$2,D1786,[1]Lookup!G$2,B1786,[1]Lookup!H$2,H$1,[1]Lookup!I$2),CONCATENATE([1]Lookup!F$3,D1786,[1]Lookup!G$3,B1786,[1]Lookup!H$3)),"--no url")</f>
        <v>--no url</v>
      </c>
    </row>
    <row r="1787" spans="1:6" hidden="1" x14ac:dyDescent="0.25">
      <c r="A1787" s="45" t="b">
        <f>IF(ISBLANK([2]ICSALabs!D1787),FALSE,LOOKUP([2]ICSALabs!D1787,[1]Lookup!$A$2:$B$4))</f>
        <v>0</v>
      </c>
      <c r="B1787" s="45" t="b">
        <f>IF(ISBLANK([2]ICSALabs!E1787),FALSE,TRIM([2]ICSALabs!E1787))</f>
        <v>0</v>
      </c>
      <c r="C1787" s="45" t="b">
        <f>IF(ISBLANK([2]ICSALabs!F1787),FALSE,LOOKUP([2]ICSALabs!F1787,[1]Lookup!$A$6:$B$7))</f>
        <v>0</v>
      </c>
      <c r="D1787" s="45" t="b">
        <f>IF(ISBLANK([2]ICSALabs!G1787),FALSE,[2]ICSALabs!G1787)</f>
        <v>0</v>
      </c>
      <c r="E1787" s="45" t="str">
        <f>IF(NOT(ISBLANK([2]ICSALabs!D1787)),IF(OR(ISBLANK([2]ICSALabs!E1787),[2]ICSALabs!E1787="N/A"),"--no acb code",CONCATENATE([1]Lookup!F$1,A1787,[1]Lookup!G$1,B1787,[1]Lookup!H$1,H$1,[1]Lookup!I$1)),"--no attestation")</f>
        <v>--no attestation</v>
      </c>
      <c r="F1787" s="45" t="str">
        <f>IF(AND(NOT(ISBLANK([2]ICSALabs!G1787)),[2]ICSALabs!G1787&lt;&gt;"N/A"),IF(C1787="All",CONCATENATE([1]Lookup!F$2,D1787,[1]Lookup!G$2,B1787,[1]Lookup!H$2,H$1,[1]Lookup!I$2),CONCATENATE([1]Lookup!F$3,D1787,[1]Lookup!G$3,B1787,[1]Lookup!H$3)),"--no url")</f>
        <v>--no url</v>
      </c>
    </row>
    <row r="1788" spans="1:6" hidden="1" x14ac:dyDescent="0.25">
      <c r="A1788" s="45" t="b">
        <f>IF(ISBLANK([2]ICSALabs!D1788),FALSE,LOOKUP([2]ICSALabs!D1788,[1]Lookup!$A$2:$B$4))</f>
        <v>0</v>
      </c>
      <c r="B1788" s="45" t="b">
        <f>IF(ISBLANK([2]ICSALabs!E1788),FALSE,TRIM([2]ICSALabs!E1788))</f>
        <v>0</v>
      </c>
      <c r="C1788" s="45" t="b">
        <f>IF(ISBLANK([2]ICSALabs!F1788),FALSE,LOOKUP([2]ICSALabs!F1788,[1]Lookup!$A$6:$B$7))</f>
        <v>0</v>
      </c>
      <c r="D1788" s="45" t="b">
        <f>IF(ISBLANK([2]ICSALabs!G1788),FALSE,[2]ICSALabs!G1788)</f>
        <v>0</v>
      </c>
      <c r="E1788" s="45" t="str">
        <f>IF(NOT(ISBLANK([2]ICSALabs!D1788)),IF(OR(ISBLANK([2]ICSALabs!E1788),[2]ICSALabs!E1788="N/A"),"--no acb code",CONCATENATE([1]Lookup!F$1,A1788,[1]Lookup!G$1,B1788,[1]Lookup!H$1,H$1,[1]Lookup!I$1)),"--no attestation")</f>
        <v>--no attestation</v>
      </c>
      <c r="F1788" s="45" t="str">
        <f>IF(AND(NOT(ISBLANK([2]ICSALabs!G1788)),[2]ICSALabs!G1788&lt;&gt;"N/A"),IF(C1788="All",CONCATENATE([1]Lookup!F$2,D1788,[1]Lookup!G$2,B1788,[1]Lookup!H$2,H$1,[1]Lookup!I$2),CONCATENATE([1]Lookup!F$3,D1788,[1]Lookup!G$3,B1788,[1]Lookup!H$3)),"--no url")</f>
        <v>--no url</v>
      </c>
    </row>
    <row r="1789" spans="1:6" hidden="1" x14ac:dyDescent="0.25">
      <c r="A1789" s="45" t="b">
        <f>IF(ISBLANK([2]ICSALabs!D1789),FALSE,LOOKUP([2]ICSALabs!D1789,[1]Lookup!$A$2:$B$4))</f>
        <v>0</v>
      </c>
      <c r="B1789" s="45" t="b">
        <f>IF(ISBLANK([2]ICSALabs!E1789),FALSE,TRIM([2]ICSALabs!E1789))</f>
        <v>0</v>
      </c>
      <c r="C1789" s="45" t="b">
        <f>IF(ISBLANK([2]ICSALabs!F1789),FALSE,LOOKUP([2]ICSALabs!F1789,[1]Lookup!$A$6:$B$7))</f>
        <v>0</v>
      </c>
      <c r="D1789" s="45" t="b">
        <f>IF(ISBLANK([2]ICSALabs!G1789),FALSE,[2]ICSALabs!G1789)</f>
        <v>0</v>
      </c>
      <c r="E1789" s="45" t="str">
        <f>IF(NOT(ISBLANK([2]ICSALabs!D1789)),IF(OR(ISBLANK([2]ICSALabs!E1789),[2]ICSALabs!E1789="N/A"),"--no acb code",CONCATENATE([1]Lookup!F$1,A1789,[1]Lookup!G$1,B1789,[1]Lookup!H$1,H$1,[1]Lookup!I$1)),"--no attestation")</f>
        <v>--no attestation</v>
      </c>
      <c r="F1789" s="45" t="str">
        <f>IF(AND(NOT(ISBLANK([2]ICSALabs!G1789)),[2]ICSALabs!G1789&lt;&gt;"N/A"),IF(C1789="All",CONCATENATE([1]Lookup!F$2,D1789,[1]Lookup!G$2,B1789,[1]Lookup!H$2,H$1,[1]Lookup!I$2),CONCATENATE([1]Lookup!F$3,D1789,[1]Lookup!G$3,B1789,[1]Lookup!H$3)),"--no url")</f>
        <v>--no url</v>
      </c>
    </row>
    <row r="1790" spans="1:6" hidden="1" x14ac:dyDescent="0.25">
      <c r="A1790" s="45" t="b">
        <f>IF(ISBLANK([2]ICSALabs!D1790),FALSE,LOOKUP([2]ICSALabs!D1790,[1]Lookup!$A$2:$B$4))</f>
        <v>0</v>
      </c>
      <c r="B1790" s="45" t="b">
        <f>IF(ISBLANK([2]ICSALabs!E1790),FALSE,TRIM([2]ICSALabs!E1790))</f>
        <v>0</v>
      </c>
      <c r="C1790" s="45" t="b">
        <f>IF(ISBLANK([2]ICSALabs!F1790),FALSE,LOOKUP([2]ICSALabs!F1790,[1]Lookup!$A$6:$B$7))</f>
        <v>0</v>
      </c>
      <c r="D1790" s="45" t="b">
        <f>IF(ISBLANK([2]ICSALabs!G1790),FALSE,[2]ICSALabs!G1790)</f>
        <v>0</v>
      </c>
      <c r="E1790" s="45" t="str">
        <f>IF(NOT(ISBLANK([2]ICSALabs!D1790)),IF(OR(ISBLANK([2]ICSALabs!E1790),[2]ICSALabs!E1790="N/A"),"--no acb code",CONCATENATE([1]Lookup!F$1,A1790,[1]Lookup!G$1,B1790,[1]Lookup!H$1,H$1,[1]Lookup!I$1)),"--no attestation")</f>
        <v>--no attestation</v>
      </c>
      <c r="F1790" s="45" t="str">
        <f>IF(AND(NOT(ISBLANK([2]ICSALabs!G1790)),[2]ICSALabs!G1790&lt;&gt;"N/A"),IF(C1790="All",CONCATENATE([1]Lookup!F$2,D1790,[1]Lookup!G$2,B1790,[1]Lookup!H$2,H$1,[1]Lookup!I$2),CONCATENATE([1]Lookup!F$3,D1790,[1]Lookup!G$3,B1790,[1]Lookup!H$3)),"--no url")</f>
        <v>--no url</v>
      </c>
    </row>
    <row r="1791" spans="1:6" hidden="1" x14ac:dyDescent="0.25">
      <c r="A1791" s="45" t="b">
        <f>IF(ISBLANK([2]ICSALabs!D1791),FALSE,LOOKUP([2]ICSALabs!D1791,[1]Lookup!$A$2:$B$4))</f>
        <v>0</v>
      </c>
      <c r="B1791" s="45" t="b">
        <f>IF(ISBLANK([2]ICSALabs!E1791),FALSE,TRIM([2]ICSALabs!E1791))</f>
        <v>0</v>
      </c>
      <c r="C1791" s="45" t="b">
        <f>IF(ISBLANK([2]ICSALabs!F1791),FALSE,LOOKUP([2]ICSALabs!F1791,[1]Lookup!$A$6:$B$7))</f>
        <v>0</v>
      </c>
      <c r="D1791" s="45" t="b">
        <f>IF(ISBLANK([2]ICSALabs!G1791),FALSE,[2]ICSALabs!G1791)</f>
        <v>0</v>
      </c>
      <c r="E1791" s="45" t="str">
        <f>IF(NOT(ISBLANK([2]ICSALabs!D1791)),IF(OR(ISBLANK([2]ICSALabs!E1791),[2]ICSALabs!E1791="N/A"),"--no acb code",CONCATENATE([1]Lookup!F$1,A1791,[1]Lookup!G$1,B1791,[1]Lookup!H$1,H$1,[1]Lookup!I$1)),"--no attestation")</f>
        <v>--no attestation</v>
      </c>
      <c r="F1791" s="45" t="str">
        <f>IF(AND(NOT(ISBLANK([2]ICSALabs!G1791)),[2]ICSALabs!G1791&lt;&gt;"N/A"),IF(C1791="All",CONCATENATE([1]Lookup!F$2,D1791,[1]Lookup!G$2,B1791,[1]Lookup!H$2,H$1,[1]Lookup!I$2),CONCATENATE([1]Lookup!F$3,D1791,[1]Lookup!G$3,B1791,[1]Lookup!H$3)),"--no url")</f>
        <v>--no url</v>
      </c>
    </row>
    <row r="1792" spans="1:6" hidden="1" x14ac:dyDescent="0.25">
      <c r="A1792" s="45" t="b">
        <f>IF(ISBLANK([2]ICSALabs!D1792),FALSE,LOOKUP([2]ICSALabs!D1792,[1]Lookup!$A$2:$B$4))</f>
        <v>0</v>
      </c>
      <c r="B1792" s="45" t="b">
        <f>IF(ISBLANK([2]ICSALabs!E1792),FALSE,TRIM([2]ICSALabs!E1792))</f>
        <v>0</v>
      </c>
      <c r="C1792" s="45" t="b">
        <f>IF(ISBLANK([2]ICSALabs!F1792),FALSE,LOOKUP([2]ICSALabs!F1792,[1]Lookup!$A$6:$B$7))</f>
        <v>0</v>
      </c>
      <c r="D1792" s="45" t="b">
        <f>IF(ISBLANK([2]ICSALabs!G1792),FALSE,[2]ICSALabs!G1792)</f>
        <v>0</v>
      </c>
      <c r="E1792" s="45" t="str">
        <f>IF(NOT(ISBLANK([2]ICSALabs!D1792)),IF(OR(ISBLANK([2]ICSALabs!E1792),[2]ICSALabs!E1792="N/A"),"--no acb code",CONCATENATE([1]Lookup!F$1,A1792,[1]Lookup!G$1,B1792,[1]Lookup!H$1,H$1,[1]Lookup!I$1)),"--no attestation")</f>
        <v>--no attestation</v>
      </c>
      <c r="F1792" s="45" t="str">
        <f>IF(AND(NOT(ISBLANK([2]ICSALabs!G1792)),[2]ICSALabs!G1792&lt;&gt;"N/A"),IF(C1792="All",CONCATENATE([1]Lookup!F$2,D1792,[1]Lookup!G$2,B1792,[1]Lookup!H$2,H$1,[1]Lookup!I$2),CONCATENATE([1]Lookup!F$3,D1792,[1]Lookup!G$3,B1792,[1]Lookup!H$3)),"--no url")</f>
        <v>--no url</v>
      </c>
    </row>
    <row r="1793" spans="1:6" hidden="1" x14ac:dyDescent="0.25">
      <c r="A1793" s="45" t="b">
        <f>IF(ISBLANK([2]ICSALabs!D1793),FALSE,LOOKUP([2]ICSALabs!D1793,[1]Lookup!$A$2:$B$4))</f>
        <v>0</v>
      </c>
      <c r="B1793" s="45" t="b">
        <f>IF(ISBLANK([2]ICSALabs!E1793),FALSE,TRIM([2]ICSALabs!E1793))</f>
        <v>0</v>
      </c>
      <c r="C1793" s="45" t="b">
        <f>IF(ISBLANK([2]ICSALabs!F1793),FALSE,LOOKUP([2]ICSALabs!F1793,[1]Lookup!$A$6:$B$7))</f>
        <v>0</v>
      </c>
      <c r="D1793" s="45" t="b">
        <f>IF(ISBLANK([2]ICSALabs!G1793),FALSE,[2]ICSALabs!G1793)</f>
        <v>0</v>
      </c>
      <c r="E1793" s="45" t="str">
        <f>IF(NOT(ISBLANK([2]ICSALabs!D1793)),IF(OR(ISBLANK([2]ICSALabs!E1793),[2]ICSALabs!E1793="N/A"),"--no acb code",CONCATENATE([1]Lookup!F$1,A1793,[1]Lookup!G$1,B1793,[1]Lookup!H$1,H$1,[1]Lookup!I$1)),"--no attestation")</f>
        <v>--no attestation</v>
      </c>
      <c r="F1793" s="45" t="str">
        <f>IF(AND(NOT(ISBLANK([2]ICSALabs!G1793)),[2]ICSALabs!G1793&lt;&gt;"N/A"),IF(C1793="All",CONCATENATE([1]Lookup!F$2,D1793,[1]Lookup!G$2,B1793,[1]Lookup!H$2,H$1,[1]Lookup!I$2),CONCATENATE([1]Lookup!F$3,D1793,[1]Lookup!G$3,B1793,[1]Lookup!H$3)),"--no url")</f>
        <v>--no url</v>
      </c>
    </row>
    <row r="1794" spans="1:6" hidden="1" x14ac:dyDescent="0.25">
      <c r="A1794" s="45" t="b">
        <f>IF(ISBLANK([2]ICSALabs!D1794),FALSE,LOOKUP([2]ICSALabs!D1794,[1]Lookup!$A$2:$B$4))</f>
        <v>0</v>
      </c>
      <c r="B1794" s="45" t="b">
        <f>IF(ISBLANK([2]ICSALabs!E1794),FALSE,TRIM([2]ICSALabs!E1794))</f>
        <v>0</v>
      </c>
      <c r="C1794" s="45" t="b">
        <f>IF(ISBLANK([2]ICSALabs!F1794),FALSE,LOOKUP([2]ICSALabs!F1794,[1]Lookup!$A$6:$B$7))</f>
        <v>0</v>
      </c>
      <c r="D1794" s="45" t="b">
        <f>IF(ISBLANK([2]ICSALabs!G1794),FALSE,[2]ICSALabs!G1794)</f>
        <v>0</v>
      </c>
      <c r="E1794" s="45" t="str">
        <f>IF(NOT(ISBLANK([2]ICSALabs!D1794)),IF(OR(ISBLANK([2]ICSALabs!E1794),[2]ICSALabs!E1794="N/A"),"--no acb code",CONCATENATE([1]Lookup!F$1,A1794,[1]Lookup!G$1,B1794,[1]Lookup!H$1,H$1,[1]Lookup!I$1)),"--no attestation")</f>
        <v>--no attestation</v>
      </c>
      <c r="F1794" s="45" t="str">
        <f>IF(AND(NOT(ISBLANK([2]ICSALabs!G1794)),[2]ICSALabs!G1794&lt;&gt;"N/A"),IF(C1794="All",CONCATENATE([1]Lookup!F$2,D1794,[1]Lookup!G$2,B1794,[1]Lookup!H$2,H$1,[1]Lookup!I$2),CONCATENATE([1]Lookup!F$3,D1794,[1]Lookup!G$3,B1794,[1]Lookup!H$3)),"--no url")</f>
        <v>--no url</v>
      </c>
    </row>
    <row r="1795" spans="1:6" hidden="1" x14ac:dyDescent="0.25">
      <c r="A1795" s="45" t="b">
        <f>IF(ISBLANK([2]ICSALabs!D1795),FALSE,LOOKUP([2]ICSALabs!D1795,[1]Lookup!$A$2:$B$4))</f>
        <v>0</v>
      </c>
      <c r="B1795" s="45" t="b">
        <f>IF(ISBLANK([2]ICSALabs!E1795),FALSE,TRIM([2]ICSALabs!E1795))</f>
        <v>0</v>
      </c>
      <c r="C1795" s="45" t="b">
        <f>IF(ISBLANK([2]ICSALabs!F1795),FALSE,LOOKUP([2]ICSALabs!F1795,[1]Lookup!$A$6:$B$7))</f>
        <v>0</v>
      </c>
      <c r="D1795" s="45" t="b">
        <f>IF(ISBLANK([2]ICSALabs!G1795),FALSE,[2]ICSALabs!G1795)</f>
        <v>0</v>
      </c>
      <c r="E1795" s="45" t="str">
        <f>IF(NOT(ISBLANK([2]ICSALabs!D1795)),IF(OR(ISBLANK([2]ICSALabs!E1795),[2]ICSALabs!E1795="N/A"),"--no acb code",CONCATENATE([1]Lookup!F$1,A1795,[1]Lookup!G$1,B1795,[1]Lookup!H$1,H$1,[1]Lookup!I$1)),"--no attestation")</f>
        <v>--no attestation</v>
      </c>
      <c r="F1795" s="45" t="str">
        <f>IF(AND(NOT(ISBLANK([2]ICSALabs!G1795)),[2]ICSALabs!G1795&lt;&gt;"N/A"),IF(C1795="All",CONCATENATE([1]Lookup!F$2,D1795,[1]Lookup!G$2,B1795,[1]Lookup!H$2,H$1,[1]Lookup!I$2),CONCATENATE([1]Lookup!F$3,D1795,[1]Lookup!G$3,B1795,[1]Lookup!H$3)),"--no url")</f>
        <v>--no url</v>
      </c>
    </row>
    <row r="1796" spans="1:6" hidden="1" x14ac:dyDescent="0.25">
      <c r="A1796" s="45" t="b">
        <f>IF(ISBLANK([2]ICSALabs!D1796),FALSE,LOOKUP([2]ICSALabs!D1796,[1]Lookup!$A$2:$B$4))</f>
        <v>0</v>
      </c>
      <c r="B1796" s="45" t="b">
        <f>IF(ISBLANK([2]ICSALabs!E1796),FALSE,TRIM([2]ICSALabs!E1796))</f>
        <v>0</v>
      </c>
      <c r="C1796" s="45" t="b">
        <f>IF(ISBLANK([2]ICSALabs!F1796),FALSE,LOOKUP([2]ICSALabs!F1796,[1]Lookup!$A$6:$B$7))</f>
        <v>0</v>
      </c>
      <c r="D1796" s="45" t="b">
        <f>IF(ISBLANK([2]ICSALabs!G1796),FALSE,[2]ICSALabs!G1796)</f>
        <v>0</v>
      </c>
      <c r="E1796" s="45" t="str">
        <f>IF(NOT(ISBLANK([2]ICSALabs!D1796)),IF(OR(ISBLANK([2]ICSALabs!E1796),[2]ICSALabs!E1796="N/A"),"--no acb code",CONCATENATE([1]Lookup!F$1,A1796,[1]Lookup!G$1,B1796,[1]Lookup!H$1,H$1,[1]Lookup!I$1)),"--no attestation")</f>
        <v>--no attestation</v>
      </c>
      <c r="F1796" s="45" t="str">
        <f>IF(AND(NOT(ISBLANK([2]ICSALabs!G1796)),[2]ICSALabs!G1796&lt;&gt;"N/A"),IF(C1796="All",CONCATENATE([1]Lookup!F$2,D1796,[1]Lookup!G$2,B1796,[1]Lookup!H$2,H$1,[1]Lookup!I$2),CONCATENATE([1]Lookup!F$3,D1796,[1]Lookup!G$3,B1796,[1]Lookup!H$3)),"--no url")</f>
        <v>--no url</v>
      </c>
    </row>
    <row r="1797" spans="1:6" hidden="1" x14ac:dyDescent="0.25">
      <c r="A1797" s="45" t="b">
        <f>IF(ISBLANK([2]ICSALabs!D1797),FALSE,LOOKUP([2]ICSALabs!D1797,[1]Lookup!$A$2:$B$4))</f>
        <v>0</v>
      </c>
      <c r="B1797" s="45" t="b">
        <f>IF(ISBLANK([2]ICSALabs!E1797),FALSE,TRIM([2]ICSALabs!E1797))</f>
        <v>0</v>
      </c>
      <c r="C1797" s="45" t="b">
        <f>IF(ISBLANK([2]ICSALabs!F1797),FALSE,LOOKUP([2]ICSALabs!F1797,[1]Lookup!$A$6:$B$7))</f>
        <v>0</v>
      </c>
      <c r="D1797" s="45" t="b">
        <f>IF(ISBLANK([2]ICSALabs!G1797),FALSE,[2]ICSALabs!G1797)</f>
        <v>0</v>
      </c>
      <c r="E1797" s="45" t="str">
        <f>IF(NOT(ISBLANK([2]ICSALabs!D1797)),IF(OR(ISBLANK([2]ICSALabs!E1797),[2]ICSALabs!E1797="N/A"),"--no acb code",CONCATENATE([1]Lookup!F$1,A1797,[1]Lookup!G$1,B1797,[1]Lookup!H$1,H$1,[1]Lookup!I$1)),"--no attestation")</f>
        <v>--no attestation</v>
      </c>
      <c r="F1797" s="45" t="str">
        <f>IF(AND(NOT(ISBLANK([2]ICSALabs!G1797)),[2]ICSALabs!G1797&lt;&gt;"N/A"),IF(C1797="All",CONCATENATE([1]Lookup!F$2,D1797,[1]Lookup!G$2,B1797,[1]Lookup!H$2,H$1,[1]Lookup!I$2),CONCATENATE([1]Lookup!F$3,D1797,[1]Lookup!G$3,B1797,[1]Lookup!H$3)),"--no url")</f>
        <v>--no url</v>
      </c>
    </row>
    <row r="1798" spans="1:6" hidden="1" x14ac:dyDescent="0.25">
      <c r="A1798" s="45" t="b">
        <f>IF(ISBLANK([2]ICSALabs!D1798),FALSE,LOOKUP([2]ICSALabs!D1798,[1]Lookup!$A$2:$B$4))</f>
        <v>0</v>
      </c>
      <c r="B1798" s="45" t="b">
        <f>IF(ISBLANK([2]ICSALabs!E1798),FALSE,TRIM([2]ICSALabs!E1798))</f>
        <v>0</v>
      </c>
      <c r="C1798" s="45" t="b">
        <f>IF(ISBLANK([2]ICSALabs!F1798),FALSE,LOOKUP([2]ICSALabs!F1798,[1]Lookup!$A$6:$B$7))</f>
        <v>0</v>
      </c>
      <c r="D1798" s="45" t="b">
        <f>IF(ISBLANK([2]ICSALabs!G1798),FALSE,[2]ICSALabs!G1798)</f>
        <v>0</v>
      </c>
      <c r="E1798" s="45" t="str">
        <f>IF(NOT(ISBLANK([2]ICSALabs!D1798)),IF(OR(ISBLANK([2]ICSALabs!E1798),[2]ICSALabs!E1798="N/A"),"--no acb code",CONCATENATE([1]Lookup!F$1,A1798,[1]Lookup!G$1,B1798,[1]Lookup!H$1,H$1,[1]Lookup!I$1)),"--no attestation")</f>
        <v>--no attestation</v>
      </c>
      <c r="F1798" s="45" t="str">
        <f>IF(AND(NOT(ISBLANK([2]ICSALabs!G1798)),[2]ICSALabs!G1798&lt;&gt;"N/A"),IF(C1798="All",CONCATENATE([1]Lookup!F$2,D1798,[1]Lookup!G$2,B1798,[1]Lookup!H$2,H$1,[1]Lookup!I$2),CONCATENATE([1]Lookup!F$3,D1798,[1]Lookup!G$3,B1798,[1]Lookup!H$3)),"--no url")</f>
        <v>--no url</v>
      </c>
    </row>
    <row r="1799" spans="1:6" hidden="1" x14ac:dyDescent="0.25">
      <c r="A1799" s="45" t="b">
        <f>IF(ISBLANK([2]ICSALabs!D1799),FALSE,LOOKUP([2]ICSALabs!D1799,[1]Lookup!$A$2:$B$4))</f>
        <v>0</v>
      </c>
      <c r="B1799" s="45" t="b">
        <f>IF(ISBLANK([2]ICSALabs!E1799),FALSE,TRIM([2]ICSALabs!E1799))</f>
        <v>0</v>
      </c>
      <c r="C1799" s="45" t="b">
        <f>IF(ISBLANK([2]ICSALabs!F1799),FALSE,LOOKUP([2]ICSALabs!F1799,[1]Lookup!$A$6:$B$7))</f>
        <v>0</v>
      </c>
      <c r="D1799" s="45" t="b">
        <f>IF(ISBLANK([2]ICSALabs!G1799),FALSE,[2]ICSALabs!G1799)</f>
        <v>0</v>
      </c>
      <c r="E1799" s="45" t="str">
        <f>IF(NOT(ISBLANK([2]ICSALabs!D1799)),IF(OR(ISBLANK([2]ICSALabs!E1799),[2]ICSALabs!E1799="N/A"),"--no acb code",CONCATENATE([1]Lookup!F$1,A1799,[1]Lookup!G$1,B1799,[1]Lookup!H$1,H$1,[1]Lookup!I$1)),"--no attestation")</f>
        <v>--no attestation</v>
      </c>
      <c r="F1799" s="45" t="str">
        <f>IF(AND(NOT(ISBLANK([2]ICSALabs!G1799)),[2]ICSALabs!G1799&lt;&gt;"N/A"),IF(C1799="All",CONCATENATE([1]Lookup!F$2,D1799,[1]Lookup!G$2,B1799,[1]Lookup!H$2,H$1,[1]Lookup!I$2),CONCATENATE([1]Lookup!F$3,D1799,[1]Lookup!G$3,B1799,[1]Lookup!H$3)),"--no url")</f>
        <v>--no url</v>
      </c>
    </row>
    <row r="1800" spans="1:6" hidden="1" x14ac:dyDescent="0.25">
      <c r="A1800" s="45" t="b">
        <f>IF(ISBLANK([2]ICSALabs!D1800),FALSE,LOOKUP([2]ICSALabs!D1800,[1]Lookup!$A$2:$B$4))</f>
        <v>0</v>
      </c>
      <c r="B1800" s="45" t="b">
        <f>IF(ISBLANK([2]ICSALabs!E1800),FALSE,TRIM([2]ICSALabs!E1800))</f>
        <v>0</v>
      </c>
      <c r="C1800" s="45" t="b">
        <f>IF(ISBLANK([2]ICSALabs!F1800),FALSE,LOOKUP([2]ICSALabs!F1800,[1]Lookup!$A$6:$B$7))</f>
        <v>0</v>
      </c>
      <c r="D1800" s="45" t="b">
        <f>IF(ISBLANK([2]ICSALabs!G1800),FALSE,[2]ICSALabs!G1800)</f>
        <v>0</v>
      </c>
      <c r="E1800" s="45" t="str">
        <f>IF(NOT(ISBLANK([2]ICSALabs!D1800)),IF(OR(ISBLANK([2]ICSALabs!E1800),[2]ICSALabs!E1800="N/A"),"--no acb code",CONCATENATE([1]Lookup!F$1,A1800,[1]Lookup!G$1,B1800,[1]Lookup!H$1,H$1,[1]Lookup!I$1)),"--no attestation")</f>
        <v>--no attestation</v>
      </c>
      <c r="F1800" s="45" t="str">
        <f>IF(AND(NOT(ISBLANK([2]ICSALabs!G1800)),[2]ICSALabs!G1800&lt;&gt;"N/A"),IF(C1800="All",CONCATENATE([1]Lookup!F$2,D1800,[1]Lookup!G$2,B1800,[1]Lookup!H$2,H$1,[1]Lookup!I$2),CONCATENATE([1]Lookup!F$3,D1800,[1]Lookup!G$3,B1800,[1]Lookup!H$3)),"--no url")</f>
        <v>--no url</v>
      </c>
    </row>
    <row r="1801" spans="1:6" hidden="1" x14ac:dyDescent="0.25">
      <c r="A1801" s="45" t="b">
        <f>IF(ISBLANK([2]ICSALabs!D1801),FALSE,LOOKUP([2]ICSALabs!D1801,[1]Lookup!$A$2:$B$4))</f>
        <v>0</v>
      </c>
      <c r="B1801" s="45" t="b">
        <f>IF(ISBLANK([2]ICSALabs!E1801),FALSE,TRIM([2]ICSALabs!E1801))</f>
        <v>0</v>
      </c>
      <c r="C1801" s="45" t="b">
        <f>IF(ISBLANK([2]ICSALabs!F1801),FALSE,LOOKUP([2]ICSALabs!F1801,[1]Lookup!$A$6:$B$7))</f>
        <v>0</v>
      </c>
      <c r="D1801" s="45" t="b">
        <f>IF(ISBLANK([2]ICSALabs!G1801),FALSE,[2]ICSALabs!G1801)</f>
        <v>0</v>
      </c>
      <c r="E1801" s="45" t="str">
        <f>IF(NOT(ISBLANK([2]ICSALabs!D1801)),IF(OR(ISBLANK([2]ICSALabs!E1801),[2]ICSALabs!E1801="N/A"),"--no acb code",CONCATENATE([1]Lookup!F$1,A1801,[1]Lookup!G$1,B1801,[1]Lookup!H$1,H$1,[1]Lookup!I$1)),"--no attestation")</f>
        <v>--no attestation</v>
      </c>
      <c r="F1801" s="45" t="str">
        <f>IF(AND(NOT(ISBLANK([2]ICSALabs!G1801)),[2]ICSALabs!G1801&lt;&gt;"N/A"),IF(C1801="All",CONCATENATE([1]Lookup!F$2,D1801,[1]Lookup!G$2,B1801,[1]Lookup!H$2,H$1,[1]Lookup!I$2),CONCATENATE([1]Lookup!F$3,D1801,[1]Lookup!G$3,B1801,[1]Lookup!H$3)),"--no url")</f>
        <v>--no url</v>
      </c>
    </row>
    <row r="1802" spans="1:6" hidden="1" x14ac:dyDescent="0.25">
      <c r="A1802" s="45" t="b">
        <f>IF(ISBLANK([2]ICSALabs!D1802),FALSE,LOOKUP([2]ICSALabs!D1802,[1]Lookup!$A$2:$B$4))</f>
        <v>0</v>
      </c>
      <c r="B1802" s="45" t="b">
        <f>IF(ISBLANK([2]ICSALabs!E1802),FALSE,TRIM([2]ICSALabs!E1802))</f>
        <v>0</v>
      </c>
      <c r="C1802" s="45" t="b">
        <f>IF(ISBLANK([2]ICSALabs!F1802),FALSE,LOOKUP([2]ICSALabs!F1802,[1]Lookup!$A$6:$B$7))</f>
        <v>0</v>
      </c>
      <c r="D1802" s="45" t="b">
        <f>IF(ISBLANK([2]ICSALabs!G1802),FALSE,[2]ICSALabs!G1802)</f>
        <v>0</v>
      </c>
      <c r="E1802" s="45" t="str">
        <f>IF(NOT(ISBLANK([2]ICSALabs!D1802)),IF(OR(ISBLANK([2]ICSALabs!E1802),[2]ICSALabs!E1802="N/A"),"--no acb code",CONCATENATE([1]Lookup!F$1,A1802,[1]Lookup!G$1,B1802,[1]Lookup!H$1,H$1,[1]Lookup!I$1)),"--no attestation")</f>
        <v>--no attestation</v>
      </c>
      <c r="F1802" s="45" t="str">
        <f>IF(AND(NOT(ISBLANK([2]ICSALabs!G1802)),[2]ICSALabs!G1802&lt;&gt;"N/A"),IF(C1802="All",CONCATENATE([1]Lookup!F$2,D1802,[1]Lookup!G$2,B1802,[1]Lookup!H$2,H$1,[1]Lookup!I$2),CONCATENATE([1]Lookup!F$3,D1802,[1]Lookup!G$3,B1802,[1]Lookup!H$3)),"--no url")</f>
        <v>--no url</v>
      </c>
    </row>
    <row r="1803" spans="1:6" hidden="1" x14ac:dyDescent="0.25">
      <c r="A1803" s="45" t="b">
        <f>IF(ISBLANK([2]ICSALabs!D1803),FALSE,LOOKUP([2]ICSALabs!D1803,[1]Lookup!$A$2:$B$4))</f>
        <v>0</v>
      </c>
      <c r="B1803" s="45" t="b">
        <f>IF(ISBLANK([2]ICSALabs!E1803),FALSE,TRIM([2]ICSALabs!E1803))</f>
        <v>0</v>
      </c>
      <c r="C1803" s="45" t="b">
        <f>IF(ISBLANK([2]ICSALabs!F1803),FALSE,LOOKUP([2]ICSALabs!F1803,[1]Lookup!$A$6:$B$7))</f>
        <v>0</v>
      </c>
      <c r="D1803" s="45" t="b">
        <f>IF(ISBLANK([2]ICSALabs!G1803),FALSE,[2]ICSALabs!G1803)</f>
        <v>0</v>
      </c>
      <c r="E1803" s="45" t="str">
        <f>IF(NOT(ISBLANK([2]ICSALabs!D1803)),IF(OR(ISBLANK([2]ICSALabs!E1803),[2]ICSALabs!E1803="N/A"),"--no acb code",CONCATENATE([1]Lookup!F$1,A1803,[1]Lookup!G$1,B1803,[1]Lookup!H$1,H$1,[1]Lookup!I$1)),"--no attestation")</f>
        <v>--no attestation</v>
      </c>
      <c r="F1803" s="45" t="str">
        <f>IF(AND(NOT(ISBLANK([2]ICSALabs!G1803)),[2]ICSALabs!G1803&lt;&gt;"N/A"),IF(C1803="All",CONCATENATE([1]Lookup!F$2,D1803,[1]Lookup!G$2,B1803,[1]Lookup!H$2,H$1,[1]Lookup!I$2),CONCATENATE([1]Lookup!F$3,D1803,[1]Lookup!G$3,B1803,[1]Lookup!H$3)),"--no url")</f>
        <v>--no url</v>
      </c>
    </row>
    <row r="1804" spans="1:6" x14ac:dyDescent="0.25">
      <c r="A1804" s="45" t="str">
        <f>IF(ISBLANK([2]ICSALabs!D1804),FALSE,LOOKUP([2]ICSALabs!D1804,[1]Lookup!$A$2:$B$4))</f>
        <v>Affirmative</v>
      </c>
      <c r="B1804" s="45" t="str">
        <f>IF(ISBLANK([2]ICSALabs!E1804),FALSE,TRIM([2]ICSALabs!E1804))</f>
        <v>140366R00</v>
      </c>
      <c r="C1804" s="45" t="str">
        <f>IF(ISBLANK([2]ICSALabs!F1804),FALSE,LOOKUP([2]ICSALabs!F1804,[1]Lookup!$A$6:$B$7))</f>
        <v>All</v>
      </c>
      <c r="D1804" s="45" t="str">
        <f>IF(ISBLANK([2]ICSALabs!G1804),FALSE,[2]ICSALabs!G1804)</f>
        <v>http://www.imedcore.com/mudisclosure.html</v>
      </c>
      <c r="E1804" s="45" t="str">
        <f>IF(NOT(ISBLANK([2]ICSALabs!D1804)),IF(OR(ISBLANK([2]ICSALabs!E1804),[2]ICSALabs!E1804="N/A"),"--no acb code",CONCATENATE([1]Lookup!F$1,A1804,[1]Lookup!G$1,B1804,[1]Lookup!H$1,H$1,[1]Lookup!I$1)),"--no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'140366R00' and cb."name" = 'ICSA Labs' and cp.product_version_id = pv.product_version_id and pv.product_id = p.product_id and p.vendor_id = vend.vendor_id;</v>
      </c>
      <c r="F1804" s="45" t="str">
        <f>IF(AND(NOT(ISBLANK([2]ICSALabs!G1804)),[2]ICSALabs!G1804&lt;&gt;"N/A"),IF(C1804="All",CONCATENATE([1]Lookup!F$2,D1804,[1]Lookup!G$2,B1804,[1]Lookup!H$2,H$1,[1]Lookup!I$2),CONCATENATE([1]Lookup!F$3,D1804,[1]Lookup!G$3,B1804,[1]Lookup!H$3)),"--no url")</f>
        <v>update openchpl.certified_product as cp set transparency_attestation_url = 'http://www.imedcore.com/mudisclosure.html' from (select certified_product_id from (select vend.vendor_code from openchpl.certified_product as cp, openchpl.product_version as pv, openchpl.product as p, openchpl.vendor as vend where cp.acb_certification_id = '140366R00'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05" spans="1:6" hidden="1" x14ac:dyDescent="0.25">
      <c r="A1805" s="45" t="b">
        <f>IF(ISBLANK([2]ICSALabs!D1805),FALSE,LOOKUP([2]ICSALabs!D1805,[1]Lookup!$A$2:$B$4))</f>
        <v>0</v>
      </c>
      <c r="B1805" s="45" t="b">
        <f>IF(ISBLANK([2]ICSALabs!E1805),FALSE,TRIM([2]ICSALabs!E1805))</f>
        <v>0</v>
      </c>
      <c r="C1805" s="45" t="b">
        <f>IF(ISBLANK([2]ICSALabs!F1805),FALSE,LOOKUP([2]ICSALabs!F1805,[1]Lookup!$A$6:$B$7))</f>
        <v>0</v>
      </c>
      <c r="D1805" s="45" t="b">
        <f>IF(ISBLANK([2]ICSALabs!G1805),FALSE,[2]ICSALabs!G1805)</f>
        <v>0</v>
      </c>
      <c r="E1805" s="45" t="str">
        <f>IF(NOT(ISBLANK([2]ICSALabs!D1805)),IF(OR(ISBLANK([2]ICSALabs!E1805),[2]ICSALabs!E1805="N/A"),"--no acb code",CONCATENATE([1]Lookup!F$1,A1805,[1]Lookup!G$1,B1805,[1]Lookup!H$1,H$1,[1]Lookup!I$1)),"--no attestation")</f>
        <v>--no attestation</v>
      </c>
      <c r="F1805" s="45" t="str">
        <f>IF(AND(NOT(ISBLANK([2]ICSALabs!G1805)),[2]ICSALabs!G1805&lt;&gt;"N/A"),IF(C1805="All",CONCATENATE([1]Lookup!F$2,D1805,[1]Lookup!G$2,B1805,[1]Lookup!H$2,H$1,[1]Lookup!I$2),CONCATENATE([1]Lookup!F$3,D1805,[1]Lookup!G$3,B1805,[1]Lookup!H$3)),"--no url")</f>
        <v>--no url</v>
      </c>
    </row>
    <row r="1806" spans="1:6" hidden="1" x14ac:dyDescent="0.25">
      <c r="A1806" s="45" t="b">
        <f>IF(ISBLANK([2]ICSALabs!D1806),FALSE,LOOKUP([2]ICSALabs!D1806,[1]Lookup!$A$2:$B$4))</f>
        <v>0</v>
      </c>
      <c r="B1806" s="45" t="b">
        <f>IF(ISBLANK([2]ICSALabs!E1806),FALSE,TRIM([2]ICSALabs!E1806))</f>
        <v>0</v>
      </c>
      <c r="C1806" s="45" t="b">
        <f>IF(ISBLANK([2]ICSALabs!F1806),FALSE,LOOKUP([2]ICSALabs!F1806,[1]Lookup!$A$6:$B$7))</f>
        <v>0</v>
      </c>
      <c r="D1806" s="45" t="b">
        <f>IF(ISBLANK([2]ICSALabs!G1806),FALSE,[2]ICSALabs!G1806)</f>
        <v>0</v>
      </c>
      <c r="E1806" s="45" t="str">
        <f>IF(NOT(ISBLANK([2]ICSALabs!D1806)),IF(OR(ISBLANK([2]ICSALabs!E1806),[2]ICSALabs!E1806="N/A"),"--no acb code",CONCATENATE([1]Lookup!F$1,A1806,[1]Lookup!G$1,B1806,[1]Lookup!H$1,H$1,[1]Lookup!I$1)),"--no attestation")</f>
        <v>--no attestation</v>
      </c>
      <c r="F1806" s="45" t="str">
        <f>IF(AND(NOT(ISBLANK([2]ICSALabs!G1806)),[2]ICSALabs!G1806&lt;&gt;"N/A"),IF(C1806="All",CONCATENATE([1]Lookup!F$2,D1806,[1]Lookup!G$2,B1806,[1]Lookup!H$2,H$1,[1]Lookup!I$2),CONCATENATE([1]Lookup!F$3,D1806,[1]Lookup!G$3,B1806,[1]Lookup!H$3)),"--no url")</f>
        <v>--no url</v>
      </c>
    </row>
    <row r="1807" spans="1:6" hidden="1" x14ac:dyDescent="0.25">
      <c r="A1807" s="45" t="b">
        <f>IF(ISBLANK([2]ICSALabs!D1807),FALSE,LOOKUP([2]ICSALabs!D1807,[1]Lookup!$A$2:$B$4))</f>
        <v>0</v>
      </c>
      <c r="B1807" s="45" t="b">
        <f>IF(ISBLANK([2]ICSALabs!E1807),FALSE,TRIM([2]ICSALabs!E1807))</f>
        <v>0</v>
      </c>
      <c r="C1807" s="45" t="b">
        <f>IF(ISBLANK([2]ICSALabs!F1807),FALSE,LOOKUP([2]ICSALabs!F1807,[1]Lookup!$A$6:$B$7))</f>
        <v>0</v>
      </c>
      <c r="D1807" s="45" t="b">
        <f>IF(ISBLANK([2]ICSALabs!G1807),FALSE,[2]ICSALabs!G1807)</f>
        <v>0</v>
      </c>
      <c r="E1807" s="45" t="str">
        <f>IF(NOT(ISBLANK([2]ICSALabs!D1807)),IF(OR(ISBLANK([2]ICSALabs!E1807),[2]ICSALabs!E1807="N/A"),"--no acb code",CONCATENATE([1]Lookup!F$1,A1807,[1]Lookup!G$1,B1807,[1]Lookup!H$1,H$1,[1]Lookup!I$1)),"--no attestation")</f>
        <v>--no attestation</v>
      </c>
      <c r="F1807" s="45" t="str">
        <f>IF(AND(NOT(ISBLANK([2]ICSALabs!G1807)),[2]ICSALabs!G1807&lt;&gt;"N/A"),IF(C1807="All",CONCATENATE([1]Lookup!F$2,D1807,[1]Lookup!G$2,B1807,[1]Lookup!H$2,H$1,[1]Lookup!I$2),CONCATENATE([1]Lookup!F$3,D1807,[1]Lookup!G$3,B1807,[1]Lookup!H$3)),"--no url")</f>
        <v>--no url</v>
      </c>
    </row>
    <row r="1808" spans="1:6" x14ac:dyDescent="0.25">
      <c r="A1808" s="45" t="str">
        <f>IF(ISBLANK([2]ICSALabs!D1808),FALSE,LOOKUP([2]ICSALabs!D1808,[1]Lookup!$A$2:$B$4))</f>
        <v>Affirmative</v>
      </c>
      <c r="B1808" s="45" t="str">
        <f>IF(ISBLANK([2]ICSALabs!E1808),FALSE,TRIM([2]ICSALabs!E1808))</f>
        <v>140322R00</v>
      </c>
      <c r="C1808" s="45" t="b">
        <f>IF(ISBLANK([2]ICSALabs!F1808),FALSE,LOOKUP([2]ICSALabs!F1808,[1]Lookup!$A$6:$B$7))</f>
        <v>0</v>
      </c>
      <c r="D1808" s="45" t="b">
        <f>IF(ISBLANK([2]ICSALabs!G1808),FALSE,[2]ICSALabs!G1808)</f>
        <v>0</v>
      </c>
      <c r="E1808" s="45" t="str">
        <f>IF(NOT(ISBLANK([2]ICSALabs!D1808)),IF(OR(ISBLANK([2]ICSALabs!E1808),[2]ICSALabs!E1808="N/A"),"--no acb code",CONCATENATE([1]Lookup!F$1,A1808,[1]Lookup!G$1,B1808,[1]Lookup!H$1,H$1,[1]Lookup!I$1)),"--no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'140322R00' and cb."name" = 'ICSA Labs' and cp.product_version_id = pv.product_version_id and pv.product_id = p.product_id and p.vendor_id = vend.vendor_id;</v>
      </c>
      <c r="F1808" s="45" t="str">
        <f>IF(AND(NOT(ISBLANK([2]ICSALabs!G1808)),[2]ICSALabs!G1808&lt;&gt;"N/A"),IF(C1808="All",CONCATENATE([1]Lookup!F$2,D1808,[1]Lookup!G$2,B1808,[1]Lookup!H$2,H$1,[1]Lookup!I$2),CONCATENATE([1]Lookup!F$3,D1808,[1]Lookup!G$3,B1808,[1]Lookup!H$3)),"--no url")</f>
        <v>--no url</v>
      </c>
    </row>
    <row r="1809" spans="1:6" x14ac:dyDescent="0.25">
      <c r="A1809" s="45" t="str">
        <f>IF(ISBLANK([2]ICSALabs!D1809),FALSE,LOOKUP([2]ICSALabs!D1809,[1]Lookup!$A$2:$B$4))</f>
        <v>Affirmative</v>
      </c>
      <c r="B1809" s="45" t="str">
        <f>IF(ISBLANK([2]ICSALabs!E1809),FALSE,TRIM([2]ICSALabs!E1809))</f>
        <v>130093R00</v>
      </c>
      <c r="C1809" s="45" t="str">
        <f>IF(ISBLANK([2]ICSALabs!F1809),FALSE,LOOKUP([2]ICSALabs!F1809,[1]Lookup!$A$6:$B$7))</f>
        <v>All</v>
      </c>
      <c r="D1809" s="45" t="str">
        <f>IF(ISBLANK([2]ICSALabs!G1809),FALSE,[2]ICSALabs!G1809)</f>
        <v>http://ipatientcare.com/meaningful-use-transparency-and-disclosure-statement/</v>
      </c>
      <c r="E1809" s="45" t="str">
        <f>IF(NOT(ISBLANK([2]ICSALabs!D1809)),IF(OR(ISBLANK([2]ICSALabs!E1809),[2]ICSALabs!E1809="N/A"),"--no acb code",CONCATENATE([1]Lookup!F$1,A1809,[1]Lookup!G$1,B1809,[1]Lookup!H$1,H$1,[1]Lookup!I$1)),"--no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'130093R00' and cb."name" = 'ICSA Labs' and cp.product_version_id = pv.product_version_id and pv.product_id = p.product_id and p.vendor_id = vend.vendor_id;</v>
      </c>
      <c r="F1809" s="45" t="str">
        <f>IF(AND(NOT(ISBLANK([2]ICSALabs!G1809)),[2]ICSALabs!G1809&lt;&gt;"N/A"),IF(C1809="All",CONCATENATE([1]Lookup!F$2,D1809,[1]Lookup!G$2,B1809,[1]Lookup!H$2,H$1,[1]Lookup!I$2),CONCATENATE([1]Lookup!F$3,D1809,[1]Lookup!G$3,B1809,[1]Lookup!H$3)),"--no url")</f>
        <v>update openchpl.certified_product as cp set transparency_attestation_url = 'http://ipatientcare.com/meaningful-use-transparency-and-disclosure-statement/' from (select certified_product_id from (select vend.vendor_code from openchpl.certified_product as cp, openchpl.product_version as pv, openchpl.product as p, openchpl.vendor as vend where cp.acb_certification_id = '130093R00'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10" spans="1:6" x14ac:dyDescent="0.25">
      <c r="A1810" s="45" t="str">
        <f>IF(ISBLANK([2]ICSALabs!D1810),FALSE,LOOKUP([2]ICSALabs!D1810,[1]Lookup!$A$2:$B$4))</f>
        <v>Affirmative</v>
      </c>
      <c r="B1810" s="45" t="str">
        <f>IF(ISBLANK([2]ICSALabs!E1810),FALSE,TRIM([2]ICSALabs!E1810))</f>
        <v>140180R00</v>
      </c>
      <c r="C1810" s="45" t="str">
        <f>IF(ISBLANK([2]ICSALabs!F1810),FALSE,LOOKUP([2]ICSALabs!F1810,[1]Lookup!$A$6:$B$7))</f>
        <v>All</v>
      </c>
      <c r="D1810" s="45" t="str">
        <f>IF(ISBLANK([2]ICSALabs!G1810),FALSE,[2]ICSALabs!G1810)</f>
        <v>http://ipatientcare.com/meaningful-use-transparency-and-disclosure-statement/</v>
      </c>
      <c r="E1810" s="45" t="str">
        <f>IF(NOT(ISBLANK([2]ICSALabs!D1810)),IF(OR(ISBLANK([2]ICSALabs!E1810),[2]ICSALabs!E1810="N/A"),"--no acb code",CONCATENATE([1]Lookup!F$1,A1810,[1]Lookup!G$1,B1810,[1]Lookup!H$1,H$1,[1]Lookup!I$1)),"--no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'140180R00' and cb."name" = 'ICSA Labs' and cp.product_version_id = pv.product_version_id and pv.product_id = p.product_id and p.vendor_id = vend.vendor_id;</v>
      </c>
      <c r="F1810" s="45" t="str">
        <f>IF(AND(NOT(ISBLANK([2]ICSALabs!G1810)),[2]ICSALabs!G1810&lt;&gt;"N/A"),IF(C1810="All",CONCATENATE([1]Lookup!F$2,D1810,[1]Lookup!G$2,B1810,[1]Lookup!H$2,H$1,[1]Lookup!I$2),CONCATENATE([1]Lookup!F$3,D1810,[1]Lookup!G$3,B1810,[1]Lookup!H$3)),"--no url")</f>
        <v>update openchpl.certified_product as cp set transparency_attestation_url = 'http://ipatientcare.com/meaningful-use-transparency-and-disclosure-statement/' from (select certified_product_id from (select vend.vendor_code from openchpl.certified_product as cp, openchpl.product_version as pv, openchpl.product as p, openchpl.vendor as vend where cp.acb_certification_id = '140180R00'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11" spans="1:6" x14ac:dyDescent="0.25">
      <c r="A1811" s="45" t="str">
        <f>IF(ISBLANK([2]ICSALabs!D1811),FALSE,LOOKUP([2]ICSALabs!D1811,[1]Lookup!$A$2:$B$4))</f>
        <v>Affirmative</v>
      </c>
      <c r="B1811" s="45" t="str">
        <f>IF(ISBLANK([2]ICSALabs!E1811),FALSE,TRIM([2]ICSALabs!E1811))</f>
        <v>130096R00</v>
      </c>
      <c r="C1811" s="45" t="str">
        <f>IF(ISBLANK([2]ICSALabs!F1811),FALSE,LOOKUP([2]ICSALabs!F1811,[1]Lookup!$A$6:$B$7))</f>
        <v>All</v>
      </c>
      <c r="D1811" s="45" t="str">
        <f>IF(ISBLANK([2]ICSALabs!G1811),FALSE,[2]ICSALabs!G1811)</f>
        <v>http://ipatientcare.com/meaningful-use-transparency-and-disclosure-statement/</v>
      </c>
      <c r="E1811" s="45" t="str">
        <f>IF(NOT(ISBLANK([2]ICSALabs!D1811)),IF(OR(ISBLANK([2]ICSALabs!E1811),[2]ICSALabs!E1811="N/A"),"--no acb code",CONCATENATE([1]Lookup!F$1,A1811,[1]Lookup!G$1,B1811,[1]Lookup!H$1,H$1,[1]Lookup!I$1)),"--no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'130096R00' and cb."name" = 'ICSA Labs' and cp.product_version_id = pv.product_version_id and pv.product_id = p.product_id and p.vendor_id = vend.vendor_id;</v>
      </c>
      <c r="F1811" s="45" t="str">
        <f>IF(AND(NOT(ISBLANK([2]ICSALabs!G1811)),[2]ICSALabs!G1811&lt;&gt;"N/A"),IF(C1811="All",CONCATENATE([1]Lookup!F$2,D1811,[1]Lookup!G$2,B1811,[1]Lookup!H$2,H$1,[1]Lookup!I$2),CONCATENATE([1]Lookup!F$3,D1811,[1]Lookup!G$3,B1811,[1]Lookup!H$3)),"--no url")</f>
        <v>update openchpl.certified_product as cp set transparency_attestation_url = 'http://ipatientcare.com/meaningful-use-transparency-and-disclosure-statement/' from (select certified_product_id from (select vend.vendor_code from openchpl.certified_product as cp, openchpl.product_version as pv, openchpl.product as p, openchpl.vendor as vend where cp.acb_certification_id = '130096R00'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12" spans="1:6" hidden="1" x14ac:dyDescent="0.25">
      <c r="A1812" s="45" t="b">
        <f>IF(ISBLANK([2]ICSALabs!D1812),FALSE,LOOKUP([2]ICSALabs!D1812,[1]Lookup!$A$2:$B$4))</f>
        <v>0</v>
      </c>
      <c r="B1812" s="45" t="b">
        <f>IF(ISBLANK([2]ICSALabs!E1812),FALSE,TRIM([2]ICSALabs!E1812))</f>
        <v>0</v>
      </c>
      <c r="C1812" s="45" t="b">
        <f>IF(ISBLANK([2]ICSALabs!F1812),FALSE,LOOKUP([2]ICSALabs!F1812,[1]Lookup!$A$6:$B$7))</f>
        <v>0</v>
      </c>
      <c r="D1812" s="45" t="b">
        <f>IF(ISBLANK([2]ICSALabs!G1812),FALSE,[2]ICSALabs!G1812)</f>
        <v>0</v>
      </c>
      <c r="E1812" s="45" t="str">
        <f>IF(NOT(ISBLANK([2]ICSALabs!D1812)),IF(OR(ISBLANK([2]ICSALabs!E1812),[2]ICSALabs!E1812="N/A"),"--no acb code",CONCATENATE([1]Lookup!F$1,A1812,[1]Lookup!G$1,B1812,[1]Lookup!H$1,H$1,[1]Lookup!I$1)),"--no attestation")</f>
        <v>--no attestation</v>
      </c>
      <c r="F1812" s="45" t="str">
        <f>IF(AND(NOT(ISBLANK([2]ICSALabs!G1812)),[2]ICSALabs!G1812&lt;&gt;"N/A"),IF(C1812="All",CONCATENATE([1]Lookup!F$2,D1812,[1]Lookup!G$2,B1812,[1]Lookup!H$2,H$1,[1]Lookup!I$2),CONCATENATE([1]Lookup!F$3,D1812,[1]Lookup!G$3,B1812,[1]Lookup!H$3)),"--no url")</f>
        <v>--no url</v>
      </c>
    </row>
    <row r="1813" spans="1:6" hidden="1" x14ac:dyDescent="0.25">
      <c r="A1813" s="45" t="b">
        <f>IF(ISBLANK([2]ICSALabs!D1813),FALSE,LOOKUP([2]ICSALabs!D1813,[1]Lookup!$A$2:$B$4))</f>
        <v>0</v>
      </c>
      <c r="B1813" s="45" t="b">
        <f>IF(ISBLANK([2]ICSALabs!E1813),FALSE,TRIM([2]ICSALabs!E1813))</f>
        <v>0</v>
      </c>
      <c r="C1813" s="45" t="b">
        <f>IF(ISBLANK([2]ICSALabs!F1813),FALSE,LOOKUP([2]ICSALabs!F1813,[1]Lookup!$A$6:$B$7))</f>
        <v>0</v>
      </c>
      <c r="D1813" s="45" t="b">
        <f>IF(ISBLANK([2]ICSALabs!G1813),FALSE,[2]ICSALabs!G1813)</f>
        <v>0</v>
      </c>
      <c r="E1813" s="45" t="str">
        <f>IF(NOT(ISBLANK([2]ICSALabs!D1813)),IF(OR(ISBLANK([2]ICSALabs!E1813),[2]ICSALabs!E1813="N/A"),"--no acb code",CONCATENATE([1]Lookup!F$1,A1813,[1]Lookup!G$1,B1813,[1]Lookup!H$1,H$1,[1]Lookup!I$1)),"--no attestation")</f>
        <v>--no attestation</v>
      </c>
      <c r="F1813" s="45" t="str">
        <f>IF(AND(NOT(ISBLANK([2]ICSALabs!G1813)),[2]ICSALabs!G1813&lt;&gt;"N/A"),IF(C1813="All",CONCATENATE([1]Lookup!F$2,D1813,[1]Lookup!G$2,B1813,[1]Lookup!H$2,H$1,[1]Lookup!I$2),CONCATENATE([1]Lookup!F$3,D1813,[1]Lookup!G$3,B1813,[1]Lookup!H$3)),"--no url")</f>
        <v>--no url</v>
      </c>
    </row>
    <row r="1814" spans="1:6" hidden="1" x14ac:dyDescent="0.25">
      <c r="A1814" s="45" t="b">
        <f>IF(ISBLANK([2]ICSALabs!D1814),FALSE,LOOKUP([2]ICSALabs!D1814,[1]Lookup!$A$2:$B$4))</f>
        <v>0</v>
      </c>
      <c r="B1814" s="45" t="b">
        <f>IF(ISBLANK([2]ICSALabs!E1814),FALSE,TRIM([2]ICSALabs!E1814))</f>
        <v>0</v>
      </c>
      <c r="C1814" s="45" t="b">
        <f>IF(ISBLANK([2]ICSALabs!F1814),FALSE,LOOKUP([2]ICSALabs!F1814,[1]Lookup!$A$6:$B$7))</f>
        <v>0</v>
      </c>
      <c r="D1814" s="45" t="b">
        <f>IF(ISBLANK([2]ICSALabs!G1814),FALSE,[2]ICSALabs!G1814)</f>
        <v>0</v>
      </c>
      <c r="E1814" s="45" t="str">
        <f>IF(NOT(ISBLANK([2]ICSALabs!D1814)),IF(OR(ISBLANK([2]ICSALabs!E1814),[2]ICSALabs!E1814="N/A"),"--no acb code",CONCATENATE([1]Lookup!F$1,A1814,[1]Lookup!G$1,B1814,[1]Lookup!H$1,H$1,[1]Lookup!I$1)),"--no attestation")</f>
        <v>--no attestation</v>
      </c>
      <c r="F1814" s="45" t="str">
        <f>IF(AND(NOT(ISBLANK([2]ICSALabs!G1814)),[2]ICSALabs!G1814&lt;&gt;"N/A"),IF(C1814="All",CONCATENATE([1]Lookup!F$2,D1814,[1]Lookup!G$2,B1814,[1]Lookup!H$2,H$1,[1]Lookup!I$2),CONCATENATE([1]Lookup!F$3,D1814,[1]Lookup!G$3,B1814,[1]Lookup!H$3)),"--no url")</f>
        <v>--no url</v>
      </c>
    </row>
    <row r="1815" spans="1:6" hidden="1" x14ac:dyDescent="0.25">
      <c r="A1815" s="45" t="b">
        <f>IF(ISBLANK([2]ICSALabs!D1815),FALSE,LOOKUP([2]ICSALabs!D1815,[1]Lookup!$A$2:$B$4))</f>
        <v>0</v>
      </c>
      <c r="B1815" s="45" t="b">
        <f>IF(ISBLANK([2]ICSALabs!E1815),FALSE,TRIM([2]ICSALabs!E1815))</f>
        <v>0</v>
      </c>
      <c r="C1815" s="45" t="b">
        <f>IF(ISBLANK([2]ICSALabs!F1815),FALSE,LOOKUP([2]ICSALabs!F1815,[1]Lookup!$A$6:$B$7))</f>
        <v>0</v>
      </c>
      <c r="D1815" s="45" t="b">
        <f>IF(ISBLANK([2]ICSALabs!G1815),FALSE,[2]ICSALabs!G1815)</f>
        <v>0</v>
      </c>
      <c r="E1815" s="45" t="str">
        <f>IF(NOT(ISBLANK([2]ICSALabs!D1815)),IF(OR(ISBLANK([2]ICSALabs!E1815),[2]ICSALabs!E1815="N/A"),"--no acb code",CONCATENATE([1]Lookup!F$1,A1815,[1]Lookup!G$1,B1815,[1]Lookup!H$1,H$1,[1]Lookup!I$1)),"--no attestation")</f>
        <v>--no attestation</v>
      </c>
      <c r="F1815" s="45" t="str">
        <f>IF(AND(NOT(ISBLANK([2]ICSALabs!G1815)),[2]ICSALabs!G1815&lt;&gt;"N/A"),IF(C1815="All",CONCATENATE([1]Lookup!F$2,D1815,[1]Lookup!G$2,B1815,[1]Lookup!H$2,H$1,[1]Lookup!I$2),CONCATENATE([1]Lookup!F$3,D1815,[1]Lookup!G$3,B1815,[1]Lookup!H$3)),"--no url")</f>
        <v>--no url</v>
      </c>
    </row>
    <row r="1816" spans="1:6" hidden="1" x14ac:dyDescent="0.25">
      <c r="A1816" s="45" t="b">
        <f>IF(ISBLANK([2]ICSALabs!D1816),FALSE,LOOKUP([2]ICSALabs!D1816,[1]Lookup!$A$2:$B$4))</f>
        <v>0</v>
      </c>
      <c r="B1816" s="45" t="b">
        <f>IF(ISBLANK([2]ICSALabs!E1816),FALSE,TRIM([2]ICSALabs!E1816))</f>
        <v>0</v>
      </c>
      <c r="C1816" s="45" t="b">
        <f>IF(ISBLANK([2]ICSALabs!F1816),FALSE,LOOKUP([2]ICSALabs!F1816,[1]Lookup!$A$6:$B$7))</f>
        <v>0</v>
      </c>
      <c r="D1816" s="45" t="b">
        <f>IF(ISBLANK([2]ICSALabs!G1816),FALSE,[2]ICSALabs!G1816)</f>
        <v>0</v>
      </c>
      <c r="E1816" s="45" t="str">
        <f>IF(NOT(ISBLANK([2]ICSALabs!D1816)),IF(OR(ISBLANK([2]ICSALabs!E1816),[2]ICSALabs!E1816="N/A"),"--no acb code",CONCATENATE([1]Lookup!F$1,A1816,[1]Lookup!G$1,B1816,[1]Lookup!H$1,H$1,[1]Lookup!I$1)),"--no attestation")</f>
        <v>--no attestation</v>
      </c>
      <c r="F1816" s="45" t="str">
        <f>IF(AND(NOT(ISBLANK([2]ICSALabs!G1816)),[2]ICSALabs!G1816&lt;&gt;"N/A"),IF(C1816="All",CONCATENATE([1]Lookup!F$2,D1816,[1]Lookup!G$2,B1816,[1]Lookup!H$2,H$1,[1]Lookup!I$2),CONCATENATE([1]Lookup!F$3,D1816,[1]Lookup!G$3,B1816,[1]Lookup!H$3)),"--no url")</f>
        <v>--no url</v>
      </c>
    </row>
    <row r="1817" spans="1:6" hidden="1" x14ac:dyDescent="0.25">
      <c r="A1817" s="45" t="b">
        <f>IF(ISBLANK([2]ICSALabs!D1817),FALSE,LOOKUP([2]ICSALabs!D1817,[1]Lookup!$A$2:$B$4))</f>
        <v>0</v>
      </c>
      <c r="B1817" s="45" t="b">
        <f>IF(ISBLANK([2]ICSALabs!E1817),FALSE,TRIM([2]ICSALabs!E1817))</f>
        <v>0</v>
      </c>
      <c r="C1817" s="45" t="b">
        <f>IF(ISBLANK([2]ICSALabs!F1817),FALSE,LOOKUP([2]ICSALabs!F1817,[1]Lookup!$A$6:$B$7))</f>
        <v>0</v>
      </c>
      <c r="D1817" s="45" t="b">
        <f>IF(ISBLANK([2]ICSALabs!G1817),FALSE,[2]ICSALabs!G1817)</f>
        <v>0</v>
      </c>
      <c r="E1817" s="45" t="str">
        <f>IF(NOT(ISBLANK([2]ICSALabs!D1817)),IF(OR(ISBLANK([2]ICSALabs!E1817),[2]ICSALabs!E1817="N/A"),"--no acb code",CONCATENATE([1]Lookup!F$1,A1817,[1]Lookup!G$1,B1817,[1]Lookup!H$1,H$1,[1]Lookup!I$1)),"--no attestation")</f>
        <v>--no attestation</v>
      </c>
      <c r="F1817" s="45" t="str">
        <f>IF(AND(NOT(ISBLANK([2]ICSALabs!G1817)),[2]ICSALabs!G1817&lt;&gt;"N/A"),IF(C1817="All",CONCATENATE([1]Lookup!F$2,D1817,[1]Lookup!G$2,B1817,[1]Lookup!H$2,H$1,[1]Lookup!I$2),CONCATENATE([1]Lookup!F$3,D1817,[1]Lookup!G$3,B1817,[1]Lookup!H$3)),"--no url")</f>
        <v>--no url</v>
      </c>
    </row>
    <row r="1818" spans="1:6" hidden="1" x14ac:dyDescent="0.25">
      <c r="A1818" s="45" t="b">
        <f>IF(ISBLANK([2]ICSALabs!D1818),FALSE,LOOKUP([2]ICSALabs!D1818,[1]Lookup!$A$2:$B$4))</f>
        <v>0</v>
      </c>
      <c r="B1818" s="45" t="b">
        <f>IF(ISBLANK([2]ICSALabs!E1818),FALSE,TRIM([2]ICSALabs!E1818))</f>
        <v>0</v>
      </c>
      <c r="C1818" s="45" t="b">
        <f>IF(ISBLANK([2]ICSALabs!F1818),FALSE,LOOKUP([2]ICSALabs!F1818,[1]Lookup!$A$6:$B$7))</f>
        <v>0</v>
      </c>
      <c r="D1818" s="45" t="b">
        <f>IF(ISBLANK([2]ICSALabs!G1818),FALSE,[2]ICSALabs!G1818)</f>
        <v>0</v>
      </c>
      <c r="E1818" s="45" t="str">
        <f>IF(NOT(ISBLANK([2]ICSALabs!D1818)),IF(OR(ISBLANK([2]ICSALabs!E1818),[2]ICSALabs!E1818="N/A"),"--no acb code",CONCATENATE([1]Lookup!F$1,A1818,[1]Lookup!G$1,B1818,[1]Lookup!H$1,H$1,[1]Lookup!I$1)),"--no attestation")</f>
        <v>--no attestation</v>
      </c>
      <c r="F1818" s="45" t="str">
        <f>IF(AND(NOT(ISBLANK([2]ICSALabs!G1818)),[2]ICSALabs!G1818&lt;&gt;"N/A"),IF(C1818="All",CONCATENATE([1]Lookup!F$2,D1818,[1]Lookup!G$2,B1818,[1]Lookup!H$2,H$1,[1]Lookup!I$2),CONCATENATE([1]Lookup!F$3,D1818,[1]Lookup!G$3,B1818,[1]Lookup!H$3)),"--no url")</f>
        <v>--no url</v>
      </c>
    </row>
    <row r="1819" spans="1:6" hidden="1" x14ac:dyDescent="0.25">
      <c r="A1819" s="45" t="b">
        <f>IF(ISBLANK([2]ICSALabs!D1819),FALSE,LOOKUP([2]ICSALabs!D1819,[1]Lookup!$A$2:$B$4))</f>
        <v>0</v>
      </c>
      <c r="B1819" s="45" t="b">
        <f>IF(ISBLANK([2]ICSALabs!E1819),FALSE,TRIM([2]ICSALabs!E1819))</f>
        <v>0</v>
      </c>
      <c r="C1819" s="45" t="b">
        <f>IF(ISBLANK([2]ICSALabs!F1819),FALSE,LOOKUP([2]ICSALabs!F1819,[1]Lookup!$A$6:$B$7))</f>
        <v>0</v>
      </c>
      <c r="D1819" s="45" t="b">
        <f>IF(ISBLANK([2]ICSALabs!G1819),FALSE,[2]ICSALabs!G1819)</f>
        <v>0</v>
      </c>
      <c r="E1819" s="45" t="str">
        <f>IF(NOT(ISBLANK([2]ICSALabs!D1819)),IF(OR(ISBLANK([2]ICSALabs!E1819),[2]ICSALabs!E1819="N/A"),"--no acb code",CONCATENATE([1]Lookup!F$1,A1819,[1]Lookup!G$1,B1819,[1]Lookup!H$1,H$1,[1]Lookup!I$1)),"--no attestation")</f>
        <v>--no attestation</v>
      </c>
      <c r="F1819" s="45" t="str">
        <f>IF(AND(NOT(ISBLANK([2]ICSALabs!G1819)),[2]ICSALabs!G1819&lt;&gt;"N/A"),IF(C1819="All",CONCATENATE([1]Lookup!F$2,D1819,[1]Lookup!G$2,B1819,[1]Lookup!H$2,H$1,[1]Lookup!I$2),CONCATENATE([1]Lookup!F$3,D1819,[1]Lookup!G$3,B1819,[1]Lookup!H$3)),"--no url")</f>
        <v>--no url</v>
      </c>
    </row>
    <row r="1820" spans="1:6" hidden="1" x14ac:dyDescent="0.25">
      <c r="A1820" s="45" t="b">
        <f>IF(ISBLANK([2]ICSALabs!D1820),FALSE,LOOKUP([2]ICSALabs!D1820,[1]Lookup!$A$2:$B$4))</f>
        <v>0</v>
      </c>
      <c r="B1820" s="45" t="b">
        <f>IF(ISBLANK([2]ICSALabs!E1820),FALSE,TRIM([2]ICSALabs!E1820))</f>
        <v>0</v>
      </c>
      <c r="C1820" s="45" t="b">
        <f>IF(ISBLANK([2]ICSALabs!F1820),FALSE,LOOKUP([2]ICSALabs!F1820,[1]Lookup!$A$6:$B$7))</f>
        <v>0</v>
      </c>
      <c r="D1820" s="45" t="b">
        <f>IF(ISBLANK([2]ICSALabs!G1820),FALSE,[2]ICSALabs!G1820)</f>
        <v>0</v>
      </c>
      <c r="E1820" s="45" t="str">
        <f>IF(NOT(ISBLANK([2]ICSALabs!D1820)),IF(OR(ISBLANK([2]ICSALabs!E1820),[2]ICSALabs!E1820="N/A"),"--no acb code",CONCATENATE([1]Lookup!F$1,A1820,[1]Lookup!G$1,B1820,[1]Lookup!H$1,H$1,[1]Lookup!I$1)),"--no attestation")</f>
        <v>--no attestation</v>
      </c>
      <c r="F1820" s="45" t="str">
        <f>IF(AND(NOT(ISBLANK([2]ICSALabs!G1820)),[2]ICSALabs!G1820&lt;&gt;"N/A"),IF(C1820="All",CONCATENATE([1]Lookup!F$2,D1820,[1]Lookup!G$2,B1820,[1]Lookup!H$2,H$1,[1]Lookup!I$2),CONCATENATE([1]Lookup!F$3,D1820,[1]Lookup!G$3,B1820,[1]Lookup!H$3)),"--no url")</f>
        <v>--no url</v>
      </c>
    </row>
    <row r="1821" spans="1:6" x14ac:dyDescent="0.25">
      <c r="A1821" s="45" t="str">
        <f>IF(ISBLANK([2]ICSALabs!D1821),FALSE,LOOKUP([2]ICSALabs!D1821,[1]Lookup!$A$2:$B$4))</f>
        <v>Affirmative</v>
      </c>
      <c r="B1821" s="45" t="str">
        <f>IF(ISBLANK([2]ICSALabs!E1821),FALSE,TRIM([2]ICSALabs!E1821))</f>
        <v>140088R00</v>
      </c>
      <c r="C1821" s="45" t="str">
        <f>IF(ISBLANK([2]ICSALabs!F1821),FALSE,LOOKUP([2]ICSALabs!F1821,[1]Lookup!$A$6:$B$7))</f>
        <v>All</v>
      </c>
      <c r="D1821" s="45" t="str">
        <f>IF(ISBLANK([2]ICSALabs!G1821),FALSE,[2]ICSALabs!G1821)</f>
        <v>https://app.myhelo.com/#/privacy_agreement</v>
      </c>
      <c r="E1821" s="45" t="str">
        <f>IF(NOT(ISBLANK([2]ICSALabs!D1821)),IF(OR(ISBLANK([2]ICSALabs!E1821),[2]ICSALabs!E1821="N/A"),"--no acb code",CONCATENATE([1]Lookup!F$1,A1821,[1]Lookup!G$1,B1821,[1]Lookup!H$1,H$1,[1]Lookup!I$1)),"--no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'140088R00' and cb."name" = 'ICSA Labs' and cp.product_version_id = pv.product_version_id and pv.product_id = p.product_id and p.vendor_id = vend.vendor_id;</v>
      </c>
      <c r="F1821" s="45" t="str">
        <f>IF(AND(NOT(ISBLANK([2]ICSALabs!G1821)),[2]ICSALabs!G1821&lt;&gt;"N/A"),IF(C1821="All",CONCATENATE([1]Lookup!F$2,D1821,[1]Lookup!G$2,B1821,[1]Lookup!H$2,H$1,[1]Lookup!I$2),CONCATENATE([1]Lookup!F$3,D1821,[1]Lookup!G$3,B1821,[1]Lookup!H$3)),"--no url")</f>
        <v>update openchpl.certified_product as cp set transparency_attestation_url = 'https://app.myhelo.com/#/privacy_agreement' from (select certified_product_id from (select vend.vendor_code from openchpl.certified_product as cp, openchpl.product_version as pv, openchpl.product as p, openchpl.vendor as vend where cp.acb_certification_id = '140088R00'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22" spans="1:6" hidden="1" x14ac:dyDescent="0.25">
      <c r="A1822" s="45" t="b">
        <f>IF(ISBLANK([2]ICSALabs!D1822),FALSE,LOOKUP([2]ICSALabs!D1822,[1]Lookup!$A$2:$B$4))</f>
        <v>0</v>
      </c>
      <c r="B1822" s="45" t="b">
        <f>IF(ISBLANK([2]ICSALabs!E1822),FALSE,TRIM([2]ICSALabs!E1822))</f>
        <v>0</v>
      </c>
      <c r="C1822" s="45" t="b">
        <f>IF(ISBLANK([2]ICSALabs!F1822),FALSE,LOOKUP([2]ICSALabs!F1822,[1]Lookup!$A$6:$B$7))</f>
        <v>0</v>
      </c>
      <c r="D1822" s="45" t="b">
        <f>IF(ISBLANK([2]ICSALabs!G1822),FALSE,[2]ICSALabs!G1822)</f>
        <v>0</v>
      </c>
      <c r="E1822" s="45" t="str">
        <f>IF(NOT(ISBLANK([2]ICSALabs!D1822)),IF(OR(ISBLANK([2]ICSALabs!E1822),[2]ICSALabs!E1822="N/A"),"--no acb code",CONCATENATE([1]Lookup!F$1,A1822,[1]Lookup!G$1,B1822,[1]Lookup!H$1,H$1,[1]Lookup!I$1)),"--no attestation")</f>
        <v>--no attestation</v>
      </c>
      <c r="F1822" s="45" t="str">
        <f>IF(AND(NOT(ISBLANK([2]ICSALabs!G1822)),[2]ICSALabs!G1822&lt;&gt;"N/A"),IF(C1822="All",CONCATENATE([1]Lookup!F$2,D1822,[1]Lookup!G$2,B1822,[1]Lookup!H$2,H$1,[1]Lookup!I$2),CONCATENATE([1]Lookup!F$3,D1822,[1]Lookup!G$3,B1822,[1]Lookup!H$3)),"--no url")</f>
        <v>--no url</v>
      </c>
    </row>
    <row r="1823" spans="1:6" hidden="1" x14ac:dyDescent="0.25">
      <c r="A1823" s="45" t="b">
        <f>IF(ISBLANK([2]ICSALabs!D1823),FALSE,LOOKUP([2]ICSALabs!D1823,[1]Lookup!$A$2:$B$4))</f>
        <v>0</v>
      </c>
      <c r="B1823" s="45" t="b">
        <f>IF(ISBLANK([2]ICSALabs!E1823),FALSE,TRIM([2]ICSALabs!E1823))</f>
        <v>0</v>
      </c>
      <c r="C1823" s="45" t="b">
        <f>IF(ISBLANK([2]ICSALabs!F1823),FALSE,LOOKUP([2]ICSALabs!F1823,[1]Lookup!$A$6:$B$7))</f>
        <v>0</v>
      </c>
      <c r="D1823" s="45" t="b">
        <f>IF(ISBLANK([2]ICSALabs!G1823),FALSE,[2]ICSALabs!G1823)</f>
        <v>0</v>
      </c>
      <c r="E1823" s="45" t="str">
        <f>IF(NOT(ISBLANK([2]ICSALabs!D1823)),IF(OR(ISBLANK([2]ICSALabs!E1823),[2]ICSALabs!E1823="N/A"),"--no acb code",CONCATENATE([1]Lookup!F$1,A1823,[1]Lookup!G$1,B1823,[1]Lookup!H$1,H$1,[1]Lookup!I$1)),"--no attestation")</f>
        <v>--no attestation</v>
      </c>
      <c r="F1823" s="45" t="str">
        <f>IF(AND(NOT(ISBLANK([2]ICSALabs!G1823)),[2]ICSALabs!G1823&lt;&gt;"N/A"),IF(C1823="All",CONCATENATE([1]Lookup!F$2,D1823,[1]Lookup!G$2,B1823,[1]Lookup!H$2,H$1,[1]Lookup!I$2),CONCATENATE([1]Lookup!F$3,D1823,[1]Lookup!G$3,B1823,[1]Lookup!H$3)),"--no url")</f>
        <v>--no url</v>
      </c>
    </row>
    <row r="1824" spans="1:6" hidden="1" x14ac:dyDescent="0.25">
      <c r="A1824" s="45" t="b">
        <f>IF(ISBLANK([2]ICSALabs!D1824),FALSE,LOOKUP([2]ICSALabs!D1824,[1]Lookup!$A$2:$B$4))</f>
        <v>0</v>
      </c>
      <c r="B1824" s="45" t="b">
        <f>IF(ISBLANK([2]ICSALabs!E1824),FALSE,TRIM([2]ICSALabs!E1824))</f>
        <v>0</v>
      </c>
      <c r="C1824" s="45" t="b">
        <f>IF(ISBLANK([2]ICSALabs!F1824),FALSE,LOOKUP([2]ICSALabs!F1824,[1]Lookup!$A$6:$B$7))</f>
        <v>0</v>
      </c>
      <c r="D1824" s="45" t="b">
        <f>IF(ISBLANK([2]ICSALabs!G1824),FALSE,[2]ICSALabs!G1824)</f>
        <v>0</v>
      </c>
      <c r="E1824" s="45" t="str">
        <f>IF(NOT(ISBLANK([2]ICSALabs!D1824)),IF(OR(ISBLANK([2]ICSALabs!E1824),[2]ICSALabs!E1824="N/A"),"--no acb code",CONCATENATE([1]Lookup!F$1,A1824,[1]Lookup!G$1,B1824,[1]Lookup!H$1,H$1,[1]Lookup!I$1)),"--no attestation")</f>
        <v>--no attestation</v>
      </c>
      <c r="F1824" s="45" t="str">
        <f>IF(AND(NOT(ISBLANK([2]ICSALabs!G1824)),[2]ICSALabs!G1824&lt;&gt;"N/A"),IF(C1824="All",CONCATENATE([1]Lookup!F$2,D1824,[1]Lookup!G$2,B1824,[1]Lookup!H$2,H$1,[1]Lookup!I$2),CONCATENATE([1]Lookup!F$3,D1824,[1]Lookup!G$3,B1824,[1]Lookup!H$3)),"--no url")</f>
        <v>--no url</v>
      </c>
    </row>
    <row r="1825" spans="1:6" hidden="1" x14ac:dyDescent="0.25">
      <c r="A1825" s="45" t="b">
        <f>IF(ISBLANK([2]ICSALabs!D1825),FALSE,LOOKUP([2]ICSALabs!D1825,[1]Lookup!$A$2:$B$4))</f>
        <v>0</v>
      </c>
      <c r="B1825" s="45" t="b">
        <f>IF(ISBLANK([2]ICSALabs!E1825),FALSE,TRIM([2]ICSALabs!E1825))</f>
        <v>0</v>
      </c>
      <c r="C1825" s="45" t="b">
        <f>IF(ISBLANK([2]ICSALabs!F1825),FALSE,LOOKUP([2]ICSALabs!F1825,[1]Lookup!$A$6:$B$7))</f>
        <v>0</v>
      </c>
      <c r="D1825" s="45" t="b">
        <f>IF(ISBLANK([2]ICSALabs!G1825),FALSE,[2]ICSALabs!G1825)</f>
        <v>0</v>
      </c>
      <c r="E1825" s="45" t="str">
        <f>IF(NOT(ISBLANK([2]ICSALabs!D1825)),IF(OR(ISBLANK([2]ICSALabs!E1825),[2]ICSALabs!E1825="N/A"),"--no acb code",CONCATENATE([1]Lookup!F$1,A1825,[1]Lookup!G$1,B1825,[1]Lookup!H$1,H$1,[1]Lookup!I$1)),"--no attestation")</f>
        <v>--no attestation</v>
      </c>
      <c r="F1825" s="45" t="str">
        <f>IF(AND(NOT(ISBLANK([2]ICSALabs!G1825)),[2]ICSALabs!G1825&lt;&gt;"N/A"),IF(C1825="All",CONCATENATE([1]Lookup!F$2,D1825,[1]Lookup!G$2,B1825,[1]Lookup!H$2,H$1,[1]Lookup!I$2),CONCATENATE([1]Lookup!F$3,D1825,[1]Lookup!G$3,B1825,[1]Lookup!H$3)),"--no url")</f>
        <v>--no url</v>
      </c>
    </row>
    <row r="1826" spans="1:6" x14ac:dyDescent="0.25">
      <c r="A1826" s="45" t="str">
        <f>IF(ISBLANK([2]ICSALabs!D1826),FALSE,LOOKUP([2]ICSALabs!D1826,[1]Lookup!$A$2:$B$4))</f>
        <v>Affirmative</v>
      </c>
      <c r="B1826" s="45" t="str">
        <f>IF(ISBLANK([2]ICSALabs!E1826),FALSE,TRIM([2]ICSALabs!E1826))</f>
        <v>150017R00</v>
      </c>
      <c r="C1826" s="45" t="str">
        <f>IF(ISBLANK([2]ICSALabs!F1826),FALSE,LOOKUP([2]ICSALabs!F1826,[1]Lookup!$A$6:$B$7))</f>
        <v>All</v>
      </c>
      <c r="D1826" s="45" t="str">
        <f>IF(ISBLANK([2]ICSALabs!G1826),FALSE,[2]ICSALabs!G1826)</f>
        <v>www.tgisolutions.com</v>
      </c>
      <c r="E1826" s="45" t="str">
        <f>IF(NOT(ISBLANK([2]ICSALabs!D1826)),IF(OR(ISBLANK([2]ICSALabs!E1826),[2]ICSALabs!E1826="N/A"),"--no acb code",CONCATENATE([1]Lookup!F$1,A1826,[1]Lookup!G$1,B1826,[1]Lookup!H$1,H$1,[1]Lookup!I$1)),"--no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'150017R00' and cb."name" = 'ICSA Labs' and cp.product_version_id = pv.product_version_id and pv.product_id = p.product_id and p.vendor_id = vend.vendor_id;</v>
      </c>
      <c r="F1826" s="45" t="str">
        <f>IF(AND(NOT(ISBLANK([2]ICSALabs!G1826)),[2]ICSALabs!G1826&lt;&gt;"N/A"),IF(C1826="All",CONCATENATE([1]Lookup!F$2,D1826,[1]Lookup!G$2,B1826,[1]Lookup!H$2,H$1,[1]Lookup!I$2),CONCATENATE([1]Lookup!F$3,D1826,[1]Lookup!G$3,B1826,[1]Lookup!H$3)),"--no url")</f>
        <v>update openchpl.certified_product as cp set transparency_attestation_url = 'www.tgisolutions.com' from (select certified_product_id from (select vend.vendor_code from openchpl.certified_product as cp, openchpl.product_version as pv, openchpl.product as p, openchpl.vendor as vend where cp.acb_certification_id = '150017R00'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27" spans="1:6" hidden="1" x14ac:dyDescent="0.25">
      <c r="A1827" s="45" t="b">
        <f>IF(ISBLANK([2]ICSALabs!D1827),FALSE,LOOKUP([2]ICSALabs!D1827,[1]Lookup!$A$2:$B$4))</f>
        <v>0</v>
      </c>
      <c r="B1827" s="45" t="b">
        <f>IF(ISBLANK([2]ICSALabs!E1827),FALSE,TRIM([2]ICSALabs!E1827))</f>
        <v>0</v>
      </c>
      <c r="C1827" s="45" t="b">
        <f>IF(ISBLANK([2]ICSALabs!F1827),FALSE,LOOKUP([2]ICSALabs!F1827,[1]Lookup!$A$6:$B$7))</f>
        <v>0</v>
      </c>
      <c r="D1827" s="45" t="b">
        <f>IF(ISBLANK([2]ICSALabs!G1827),FALSE,[2]ICSALabs!G1827)</f>
        <v>0</v>
      </c>
      <c r="E1827" s="45" t="str">
        <f>IF(NOT(ISBLANK([2]ICSALabs!D1827)),IF(OR(ISBLANK([2]ICSALabs!E1827),[2]ICSALabs!E1827="N/A"),"--no acb code",CONCATENATE([1]Lookup!F$1,A1827,[1]Lookup!G$1,B1827,[1]Lookup!H$1,H$1,[1]Lookup!I$1)),"--no attestation")</f>
        <v>--no attestation</v>
      </c>
      <c r="F1827" s="45" t="str">
        <f>IF(AND(NOT(ISBLANK([2]ICSALabs!G1827)),[2]ICSALabs!G1827&lt;&gt;"N/A"),IF(C1827="All",CONCATENATE([1]Lookup!F$2,D1827,[1]Lookup!G$2,B1827,[1]Lookup!H$2,H$1,[1]Lookup!I$2),CONCATENATE([1]Lookup!F$3,D1827,[1]Lookup!G$3,B1827,[1]Lookup!H$3)),"--no url")</f>
        <v>--no url</v>
      </c>
    </row>
    <row r="1828" spans="1:6" x14ac:dyDescent="0.25">
      <c r="A1828" s="45" t="str">
        <f>IF(ISBLANK([2]ICSALabs!D1828),FALSE,LOOKUP([2]ICSALabs!D1828,[1]Lookup!$A$2:$B$4))</f>
        <v>Affirmative</v>
      </c>
      <c r="B1828" s="45" t="str">
        <f>IF(ISBLANK([2]ICSALabs!E1828),FALSE,TRIM([2]ICSALabs!E1828))</f>
        <v>150118R00</v>
      </c>
      <c r="C1828" s="45" t="str">
        <f>IF(ISBLANK([2]ICSALabs!F1828),FALSE,LOOKUP([2]ICSALabs!F1828,[1]Lookup!$A$6:$B$7))</f>
        <v>All</v>
      </c>
      <c r="D1828" s="45" t="str">
        <f>IF(ISBLANK([2]ICSALabs!G1828),FALSE,[2]ICSALabs!G1828)</f>
        <v>http://emrbear.com/contents/2014_onc_certification</v>
      </c>
      <c r="E1828" s="45" t="str">
        <f>IF(NOT(ISBLANK([2]ICSALabs!D1828)),IF(OR(ISBLANK([2]ICSALabs!E1828),[2]ICSALabs!E1828="N/A"),"--no acb code",CONCATENATE([1]Lookup!F$1,A1828,[1]Lookup!G$1,B1828,[1]Lookup!H$1,H$1,[1]Lookup!I$1)),"--no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'150118R00' and cb."name" = 'ICSA Labs' and cp.product_version_id = pv.product_version_id and pv.product_id = p.product_id and p.vendor_id = vend.vendor_id;</v>
      </c>
      <c r="F1828" s="45" t="str">
        <f>IF(AND(NOT(ISBLANK([2]ICSALabs!G1828)),[2]ICSALabs!G1828&lt;&gt;"N/A"),IF(C1828="All",CONCATENATE([1]Lookup!F$2,D1828,[1]Lookup!G$2,B1828,[1]Lookup!H$2,H$1,[1]Lookup!I$2),CONCATENATE([1]Lookup!F$3,D1828,[1]Lookup!G$3,B1828,[1]Lookup!H$3)),"--no url")</f>
        <v>update openchpl.certified_product as cp set transparency_attestation_url = 'http://emrbear.com/contents/2014_onc_certification' from (select certified_product_id from (select vend.vendor_code from openchpl.certified_product as cp, openchpl.product_version as pv, openchpl.product as p, openchpl.vendor as vend where cp.acb_certification_id = '150118R00'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29" spans="1:6" x14ac:dyDescent="0.25">
      <c r="A1829" s="45" t="str">
        <f>IF(ISBLANK([2]ICSALabs!D1829),FALSE,LOOKUP([2]ICSALabs!D1829,[1]Lookup!$A$2:$B$4))</f>
        <v>N/A</v>
      </c>
      <c r="B1829" s="45" t="str">
        <f>IF(ISBLANK([2]ICSALabs!E1829),FALSE,TRIM([2]ICSALabs!E1829))</f>
        <v>150128R00</v>
      </c>
      <c r="C1829" s="45" t="b">
        <f>IF(ISBLANK([2]ICSALabs!F1829),FALSE,LOOKUP([2]ICSALabs!F1829,[1]Lookup!$A$6:$B$7))</f>
        <v>0</v>
      </c>
      <c r="D1829" s="45" t="b">
        <f>IF(ISBLANK([2]ICSALabs!G1829),FALSE,[2]ICSALabs!G1829)</f>
        <v>0</v>
      </c>
      <c r="E1829" s="45" t="str">
        <f>IF(NOT(ISBLANK([2]ICSALabs!D1829)),IF(OR(ISBLANK([2]ICSALabs!E1829),[2]ICSALabs!E1829="N/A"),"--no acb code",CONCATENATE([1]Lookup!F$1,A1829,[1]Lookup!G$1,B1829,[1]Lookup!H$1,H$1,[1]Lookup!I$1)),"--no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'150128R00' and cb."name" = 'ICSA Labs' and cp.product_version_id = pv.product_version_id and pv.product_id = p.product_id and p.vendor_id = vend.vendor_id;</v>
      </c>
      <c r="F1829" s="45" t="str">
        <f>IF(AND(NOT(ISBLANK([2]ICSALabs!G1829)),[2]ICSALabs!G1829&lt;&gt;"N/A"),IF(C1829="All",CONCATENATE([1]Lookup!F$2,D1829,[1]Lookup!G$2,B1829,[1]Lookup!H$2,H$1,[1]Lookup!I$2),CONCATENATE([1]Lookup!F$3,D1829,[1]Lookup!G$3,B1829,[1]Lookup!H$3)),"--no url")</f>
        <v>--no url</v>
      </c>
    </row>
    <row r="1830" spans="1:6" x14ac:dyDescent="0.25">
      <c r="A1830" s="45" t="str">
        <f>IF(ISBLANK([2]ICSALabs!D1830),FALSE,LOOKUP([2]ICSALabs!D1830,[1]Lookup!$A$2:$B$4))</f>
        <v>Affirmative</v>
      </c>
      <c r="B1830" s="45" t="str">
        <f>IF(ISBLANK([2]ICSALabs!E1830),FALSE,TRIM([2]ICSALabs!E1830))</f>
        <v>150129R00</v>
      </c>
      <c r="C1830" s="45" t="str">
        <f>IF(ISBLANK([2]ICSALabs!F1830),FALSE,LOOKUP([2]ICSALabs!F1830,[1]Lookup!$A$6:$B$7))</f>
        <v>All</v>
      </c>
      <c r="D1830" s="45" t="str">
        <f>IF(ISBLANK([2]ICSALabs!G1830),FALSE,[2]ICSALabs!G1830)</f>
        <v>http://www.imasys.com/pages/certifications.html</v>
      </c>
      <c r="E1830" s="45" t="str">
        <f>IF(NOT(ISBLANK([2]ICSALabs!D1830)),IF(OR(ISBLANK([2]ICSALabs!E1830),[2]ICSALabs!E1830="N/A"),"--no acb code",CONCATENATE([1]Lookup!F$1,A1830,[1]Lookup!G$1,B1830,[1]Lookup!H$1,H$1,[1]Lookup!I$1)),"--no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'150129R00' and cb."name" = 'ICSA Labs' and cp.product_version_id = pv.product_version_id and pv.product_id = p.product_id and p.vendor_id = vend.vendor_id;</v>
      </c>
      <c r="F1830" s="45" t="str">
        <f>IF(AND(NOT(ISBLANK([2]ICSALabs!G1830)),[2]ICSALabs!G1830&lt;&gt;"N/A"),IF(C1830="All",CONCATENATE([1]Lookup!F$2,D1830,[1]Lookup!G$2,B1830,[1]Lookup!H$2,H$1,[1]Lookup!I$2),CONCATENATE([1]Lookup!F$3,D1830,[1]Lookup!G$3,B1830,[1]Lookup!H$3)),"--no url")</f>
        <v>update openchpl.certified_product as cp set transparency_attestation_url = 'http://www.imasys.com/pages/certifications.html' from (select certified_product_id from (select vend.vendor_code from openchpl.certified_product as cp, openchpl.product_version as pv, openchpl.product as p, openchpl.vendor as vend where cp.acb_certification_id = '150129R00'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31" spans="1:6" x14ac:dyDescent="0.25">
      <c r="A1831" s="45" t="str">
        <f>IF(ISBLANK([2]ICSALabs!D1831),FALSE,LOOKUP([2]ICSALabs!D1831,[1]Lookup!$A$2:$B$4))</f>
        <v>Affirmative</v>
      </c>
      <c r="B1831" s="45" t="str">
        <f>IF(ISBLANK([2]ICSALabs!E1831),FALSE,TRIM([2]ICSALabs!E1831))</f>
        <v>140264R00</v>
      </c>
      <c r="C1831" s="45" t="str">
        <f>IF(ISBLANK([2]ICSALabs!F1831),FALSE,LOOKUP([2]ICSALabs!F1831,[1]Lookup!$A$6:$B$7))</f>
        <v>All</v>
      </c>
      <c r="D1831" s="45" t="str">
        <f>IF(ISBLANK([2]ICSALabs!G1831),FALSE,[2]ICSALabs!G1831)</f>
        <v>http://flatiron.com/meaningful-use</v>
      </c>
      <c r="E1831" s="45" t="str">
        <f>IF(NOT(ISBLANK([2]ICSALabs!D1831)),IF(OR(ISBLANK([2]ICSALabs!E1831),[2]ICSALabs!E1831="N/A"),"--no acb code",CONCATENATE([1]Lookup!F$1,A1831,[1]Lookup!G$1,B1831,[1]Lookup!H$1,H$1,[1]Lookup!I$1)),"--no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'140264R00' and cb."name" = 'ICSA Labs' and cp.product_version_id = pv.product_version_id and pv.product_id = p.product_id and p.vendor_id = vend.vendor_id;</v>
      </c>
      <c r="F1831" s="45" t="str">
        <f>IF(AND(NOT(ISBLANK([2]ICSALabs!G1831)),[2]ICSALabs!G1831&lt;&gt;"N/A"),IF(C1831="All",CONCATENATE([1]Lookup!F$2,D1831,[1]Lookup!G$2,B1831,[1]Lookup!H$2,H$1,[1]Lookup!I$2),CONCATENATE([1]Lookup!F$3,D1831,[1]Lookup!G$3,B1831,[1]Lookup!H$3)),"--no url")</f>
        <v>update openchpl.certified_product as cp set transparency_attestation_url = 'http://flatiron.com/meaningful-use' from (select certified_product_id from (select vend.vendor_code from openchpl.certified_product as cp, openchpl.product_version as pv, openchpl.product as p, openchpl.vendor as vend where cp.acb_certification_id = '140264R00'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32" spans="1:6" x14ac:dyDescent="0.25">
      <c r="A1832" s="45" t="str">
        <f>IF(ISBLANK([2]ICSALabs!D1832),FALSE,LOOKUP([2]ICSALabs!D1832,[1]Lookup!$A$2:$B$4))</f>
        <v>Affirmative</v>
      </c>
      <c r="B1832" s="45" t="str">
        <f>IF(ISBLANK([2]ICSALabs!E1832),FALSE,TRIM([2]ICSALabs!E1832))</f>
        <v>140216R00</v>
      </c>
      <c r="C1832" s="45" t="str">
        <f>IF(ISBLANK([2]ICSALabs!F1832),FALSE,LOOKUP([2]ICSALabs!F1832,[1]Lookup!$A$6:$B$7))</f>
        <v>All</v>
      </c>
      <c r="D1832" s="45" t="str">
        <f>IF(ISBLANK([2]ICSALabs!G1832),FALSE,[2]ICSALabs!G1832)</f>
        <v>http://www.credibleinc.com/meaningful-use</v>
      </c>
      <c r="E1832" s="45" t="str">
        <f>IF(NOT(ISBLANK([2]ICSALabs!D1832)),IF(OR(ISBLANK([2]ICSALabs!E1832),[2]ICSALabs!E1832="N/A"),"--no acb code",CONCATENATE([1]Lookup!F$1,A1832,[1]Lookup!G$1,B1832,[1]Lookup!H$1,H$1,[1]Lookup!I$1)),"--no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'140216R00' and cb."name" = 'ICSA Labs' and cp.product_version_id = pv.product_version_id and pv.product_id = p.product_id and p.vendor_id = vend.vendor_id;</v>
      </c>
      <c r="F1832" s="45" t="str">
        <f>IF(AND(NOT(ISBLANK([2]ICSALabs!G1832)),[2]ICSALabs!G1832&lt;&gt;"N/A"),IF(C1832="All",CONCATENATE([1]Lookup!F$2,D1832,[1]Lookup!G$2,B1832,[1]Lookup!H$2,H$1,[1]Lookup!I$2),CONCATENATE([1]Lookup!F$3,D1832,[1]Lookup!G$3,B1832,[1]Lookup!H$3)),"--no url")</f>
        <v>update openchpl.certified_product as cp set transparency_attestation_url = 'http://www.credibleinc.com/meaningful-use' from (select certified_product_id from (select vend.vendor_code from openchpl.certified_product as cp, openchpl.product_version as pv, openchpl.product as p, openchpl.vendor as vend where cp.acb_certification_id = '140216R00'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33" spans="1:6" x14ac:dyDescent="0.25">
      <c r="A1833" s="45" t="str">
        <f>IF(ISBLANK([2]ICSALabs!D1833),FALSE,LOOKUP([2]ICSALabs!D1833,[1]Lookup!$A$2:$B$4))</f>
        <v>Affirmative</v>
      </c>
      <c r="B1833" s="45" t="str">
        <f>IF(ISBLANK([2]ICSALabs!E1833),FALSE,TRIM([2]ICSALabs!E1833))</f>
        <v>130093R00</v>
      </c>
      <c r="C1833" s="45" t="str">
        <f>IF(ISBLANK([2]ICSALabs!F1833),FALSE,LOOKUP([2]ICSALabs!F1833,[1]Lookup!$A$6:$B$7))</f>
        <v>All</v>
      </c>
      <c r="D1833" s="45" t="str">
        <f>IF(ISBLANK([2]ICSALabs!G1833),FALSE,[2]ICSALabs!G1833)</f>
        <v>https://bestpracticesacademy.com/4835-2</v>
      </c>
      <c r="E1833" s="45" t="str">
        <f>IF(NOT(ISBLANK([2]ICSALabs!D1833)),IF(OR(ISBLANK([2]ICSALabs!E1833),[2]ICSALabs!E1833="N/A"),"--no acb code",CONCATENATE([1]Lookup!F$1,A1833,[1]Lookup!G$1,B1833,[1]Lookup!H$1,H$1,[1]Lookup!I$1)),"--no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'130093R00' and cb."name" = 'ICSA Labs' and cp.product_version_id = pv.product_version_id and pv.product_id = p.product_id and p.vendor_id = vend.vendor_id;</v>
      </c>
      <c r="F1833" s="45" t="str">
        <f>IF(AND(NOT(ISBLANK([2]ICSALabs!G1833)),[2]ICSALabs!G1833&lt;&gt;"N/A"),IF(C1833="All",CONCATENATE([1]Lookup!F$2,D1833,[1]Lookup!G$2,B1833,[1]Lookup!H$2,H$1,[1]Lookup!I$2),CONCATENATE([1]Lookup!F$3,D1833,[1]Lookup!G$3,B1833,[1]Lookup!H$3)),"--no url")</f>
        <v>update openchpl.certified_product as cp set transparency_attestation_url = 'https://bestpracticesacademy.com/4835-2' from (select certified_product_id from (select vend.vendor_code from openchpl.certified_product as cp, openchpl.product_version as pv, openchpl.product as p, openchpl.vendor as vend where cp.acb_certification_id = '130093R00'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34" spans="1:6" x14ac:dyDescent="0.25">
      <c r="A1834" s="45" t="str">
        <f>IF(ISBLANK([2]ICSALabs!D1834),FALSE,LOOKUP([2]ICSALabs!D1834,[1]Lookup!$A$2:$B$4))</f>
        <v>Affirmative</v>
      </c>
      <c r="B1834" s="45" t="str">
        <f>IF(ISBLANK([2]ICSALabs!E1834),FALSE,TRIM([2]ICSALabs!E1834))</f>
        <v>140091R02</v>
      </c>
      <c r="C1834" s="45" t="b">
        <f>IF(ISBLANK([2]ICSALabs!F1834),FALSE,LOOKUP([2]ICSALabs!F1834,[1]Lookup!$A$6:$B$7))</f>
        <v>0</v>
      </c>
      <c r="D1834" s="45" t="b">
        <f>IF(ISBLANK([2]ICSALabs!G1834),FALSE,[2]ICSALabs!G1834)</f>
        <v>0</v>
      </c>
      <c r="E1834" s="45" t="str">
        <f>IF(NOT(ISBLANK([2]ICSALabs!D1834)),IF(OR(ISBLANK([2]ICSALabs!E1834),[2]ICSALabs!E1834="N/A"),"--no acb code",CONCATENATE([1]Lookup!F$1,A1834,[1]Lookup!G$1,B1834,[1]Lookup!H$1,H$1,[1]Lookup!I$1)),"--no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'140091R02' and cb."name" = 'ICSA Labs' and cp.product_version_id = pv.product_version_id and pv.product_id = p.product_id and p.vendor_id = vend.vendor_id;</v>
      </c>
      <c r="F1834" s="45" t="str">
        <f>IF(AND(NOT(ISBLANK([2]ICSALabs!G1834)),[2]ICSALabs!G1834&lt;&gt;"N/A"),IF(C1834="All",CONCATENATE([1]Lookup!F$2,D1834,[1]Lookup!G$2,B1834,[1]Lookup!H$2,H$1,[1]Lookup!I$2),CONCATENATE([1]Lookup!F$3,D1834,[1]Lookup!G$3,B1834,[1]Lookup!H$3)),"--no url")</f>
        <v>--no url</v>
      </c>
    </row>
    <row r="1835" spans="1:6" x14ac:dyDescent="0.25">
      <c r="A1835" s="45" t="str">
        <f>IF(ISBLANK([2]ICSALabs!D1835),FALSE,LOOKUP([2]ICSALabs!D1835,[1]Lookup!$A$2:$B$4))</f>
        <v>Affirmative</v>
      </c>
      <c r="B1835" s="45" t="str">
        <f>IF(ISBLANK([2]ICSALabs!E1835),FALSE,TRIM([2]ICSALabs!E1835))</f>
        <v>140092R02</v>
      </c>
      <c r="C1835" s="45" t="b">
        <f>IF(ISBLANK([2]ICSALabs!F1835),FALSE,LOOKUP([2]ICSALabs!F1835,[1]Lookup!$A$6:$B$7))</f>
        <v>0</v>
      </c>
      <c r="D1835" s="45" t="b">
        <f>IF(ISBLANK([2]ICSALabs!G1835),FALSE,[2]ICSALabs!G1835)</f>
        <v>0</v>
      </c>
      <c r="E1835" s="45" t="str">
        <f>IF(NOT(ISBLANK([2]ICSALabs!D1835)),IF(OR(ISBLANK([2]ICSALabs!E1835),[2]ICSALabs!E1835="N/A"),"--no acb code",CONCATENATE([1]Lookup!F$1,A1835,[1]Lookup!G$1,B1835,[1]Lookup!H$1,H$1,[1]Lookup!I$1)),"--no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'140092R02' and cb."name" = 'ICSA Labs' and cp.product_version_id = pv.product_version_id and pv.product_id = p.product_id and p.vendor_id = vend.vendor_id;</v>
      </c>
      <c r="F1835" s="45" t="str">
        <f>IF(AND(NOT(ISBLANK([2]ICSALabs!G1835)),[2]ICSALabs!G1835&lt;&gt;"N/A"),IF(C1835="All",CONCATENATE([1]Lookup!F$2,D1835,[1]Lookup!G$2,B1835,[1]Lookup!H$2,H$1,[1]Lookup!I$2),CONCATENATE([1]Lookup!F$3,D1835,[1]Lookup!G$3,B1835,[1]Lookup!H$3)),"--no url")</f>
        <v>--no url</v>
      </c>
    </row>
    <row r="1836" spans="1:6" x14ac:dyDescent="0.25">
      <c r="A1836" s="45" t="str">
        <f>IF(ISBLANK([2]ICSALabs!D1836),FALSE,LOOKUP([2]ICSALabs!D1836,[1]Lookup!$A$2:$B$4))</f>
        <v>N/A</v>
      </c>
      <c r="B1836" s="45" t="str">
        <f>IF(ISBLANK([2]ICSALabs!E1836),FALSE,TRIM([2]ICSALabs!E1836))</f>
        <v>150111R00</v>
      </c>
      <c r="C1836" s="45" t="b">
        <f>IF(ISBLANK([2]ICSALabs!F1836),FALSE,LOOKUP([2]ICSALabs!F1836,[1]Lookup!$A$6:$B$7))</f>
        <v>0</v>
      </c>
      <c r="D1836" s="45" t="b">
        <f>IF(ISBLANK([2]ICSALabs!G1836),FALSE,[2]ICSALabs!G1836)</f>
        <v>0</v>
      </c>
      <c r="E1836" s="45" t="str">
        <f>IF(NOT(ISBLANK([2]ICSALabs!D1836)),IF(OR(ISBLANK([2]ICSALabs!E1836),[2]ICSALabs!E1836="N/A"),"--no acb code",CONCATENATE([1]Lookup!F$1,A1836,[1]Lookup!G$1,B1836,[1]Lookup!H$1,H$1,[1]Lookup!I$1)),"--no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'150111R00' and cb."name" = 'ICSA Labs' and cp.product_version_id = pv.product_version_id and pv.product_id = p.product_id and p.vendor_id = vend.vendor_id;</v>
      </c>
      <c r="F1836" s="45" t="str">
        <f>IF(AND(NOT(ISBLANK([2]ICSALabs!G1836)),[2]ICSALabs!G1836&lt;&gt;"N/A"),IF(C1836="All",CONCATENATE([1]Lookup!F$2,D1836,[1]Lookup!G$2,B1836,[1]Lookup!H$2,H$1,[1]Lookup!I$2),CONCATENATE([1]Lookup!F$3,D1836,[1]Lookup!G$3,B1836,[1]Lookup!H$3)),"--no url")</f>
        <v>--no url</v>
      </c>
    </row>
    <row r="1837" spans="1:6" x14ac:dyDescent="0.25">
      <c r="A1837" s="45" t="str">
        <f>IF(ISBLANK([2]ICSALabs!D1837),FALSE,LOOKUP([2]ICSALabs!D1837,[1]Lookup!$A$2:$B$4))</f>
        <v>Affirmative</v>
      </c>
      <c r="B1837" s="45" t="str">
        <f>IF(ISBLANK([2]ICSALabs!E1837),FALSE,TRIM([2]ICSALabs!E1837))</f>
        <v>150123R00</v>
      </c>
      <c r="C1837" s="45" t="str">
        <f>IF(ISBLANK([2]ICSALabs!F1837),FALSE,LOOKUP([2]ICSALabs!F1837,[1]Lookup!$A$6:$B$7))</f>
        <v>All</v>
      </c>
      <c r="D1837" s="45" t="str">
        <f>IF(ISBLANK([2]ICSALabs!G1837),FALSE,[2]ICSALabs!G1837)</f>
        <v>http://www.chartspan.com/onc/</v>
      </c>
      <c r="E1837" s="45" t="str">
        <f>IF(NOT(ISBLANK([2]ICSALabs!D1837)),IF(OR(ISBLANK([2]ICSALabs!E1837),[2]ICSALabs!E1837="N/A"),"--no acb code",CONCATENATE([1]Lookup!F$1,A1837,[1]Lookup!G$1,B1837,[1]Lookup!H$1,H$1,[1]Lookup!I$1)),"--no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'150123R00' and cb."name" = 'ICSA Labs' and cp.product_version_id = pv.product_version_id and pv.product_id = p.product_id and p.vendor_id = vend.vendor_id;</v>
      </c>
      <c r="F1837" s="45" t="str">
        <f>IF(AND(NOT(ISBLANK([2]ICSALabs!G1837)),[2]ICSALabs!G1837&lt;&gt;"N/A"),IF(C1837="All",CONCATENATE([1]Lookup!F$2,D1837,[1]Lookup!G$2,B1837,[1]Lookup!H$2,H$1,[1]Lookup!I$2),CONCATENATE([1]Lookup!F$3,D1837,[1]Lookup!G$3,B1837,[1]Lookup!H$3)),"--no url")</f>
        <v>update openchpl.certified_product as cp set transparency_attestation_url = 'http://www.chartspan.com/onc/' from (select certified_product_id from (select vend.vendor_code from openchpl.certified_product as cp, openchpl.product_version as pv, openchpl.product as p, openchpl.vendor as vend where cp.acb_certification_id = '150123R00'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38" spans="1:6" x14ac:dyDescent="0.25">
      <c r="A1838" s="45" t="str">
        <f>IF(ISBLANK([2]ICSALabs!D1838),FALSE,LOOKUP([2]ICSALabs!D1838,[1]Lookup!$A$2:$B$4))</f>
        <v>Affirmative</v>
      </c>
      <c r="B1838" s="45" t="str">
        <f>IF(ISBLANK([2]ICSALabs!E1838),FALSE,TRIM([2]ICSALabs!E1838))</f>
        <v>150124R00</v>
      </c>
      <c r="C1838" s="45" t="str">
        <f>IF(ISBLANK([2]ICSALabs!F1838),FALSE,LOOKUP([2]ICSALabs!F1838,[1]Lookup!$A$6:$B$7))</f>
        <v>All</v>
      </c>
      <c r="D1838" s="45" t="str">
        <f>IF(ISBLANK([2]ICSALabs!G1838),FALSE,[2]ICSALabs!G1838)</f>
        <v>http://www.chartspan.com/onc/</v>
      </c>
      <c r="E1838" s="45" t="str">
        <f>IF(NOT(ISBLANK([2]ICSALabs!D1838)),IF(OR(ISBLANK([2]ICSALabs!E1838),[2]ICSALabs!E1838="N/A"),"--no acb code",CONCATENATE([1]Lookup!F$1,A1838,[1]Lookup!G$1,B1838,[1]Lookup!H$1,H$1,[1]Lookup!I$1)),"--no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'150124R00' and cb."name" = 'ICSA Labs' and cp.product_version_id = pv.product_version_id and pv.product_id = p.product_id and p.vendor_id = vend.vendor_id;</v>
      </c>
      <c r="F1838" s="45" t="str">
        <f>IF(AND(NOT(ISBLANK([2]ICSALabs!G1838)),[2]ICSALabs!G1838&lt;&gt;"N/A"),IF(C1838="All",CONCATENATE([1]Lookup!F$2,D1838,[1]Lookup!G$2,B1838,[1]Lookup!H$2,H$1,[1]Lookup!I$2),CONCATENATE([1]Lookup!F$3,D1838,[1]Lookup!G$3,B1838,[1]Lookup!H$3)),"--no url")</f>
        <v>update openchpl.certified_product as cp set transparency_attestation_url = 'http://www.chartspan.com/onc/' from (select certified_product_id from (select vend.vendor_code from openchpl.certified_product as cp, openchpl.product_version as pv, openchpl.product as p, openchpl.vendor as vend where cp.acb_certification_id = '150124R00'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39" spans="1:6" x14ac:dyDescent="0.25">
      <c r="A1839" s="45" t="str">
        <f>IF(ISBLANK([2]ICSALabs!D1839),FALSE,LOOKUP([2]ICSALabs!D1839,[1]Lookup!$A$2:$B$4))</f>
        <v>Affirmative</v>
      </c>
      <c r="B1839" s="45" t="str">
        <f>IF(ISBLANK([2]ICSALabs!E1839),FALSE,TRIM([2]ICSALabs!E1839))</f>
        <v>150125R00</v>
      </c>
      <c r="C1839" s="45" t="str">
        <f>IF(ISBLANK([2]ICSALabs!F1839),FALSE,LOOKUP([2]ICSALabs!F1839,[1]Lookup!$A$6:$B$7))</f>
        <v>All</v>
      </c>
      <c r="D1839" s="45" t="str">
        <f>IF(ISBLANK([2]ICSALabs!G1839),FALSE,[2]ICSALabs!G1839)</f>
        <v>http:/medical.bmaenterprises.com/patientportal.php</v>
      </c>
      <c r="E1839" s="45" t="str">
        <f>IF(NOT(ISBLANK([2]ICSALabs!D1839)),IF(OR(ISBLANK([2]ICSALabs!E1839),[2]ICSALabs!E1839="N/A"),"--no acb code",CONCATENATE([1]Lookup!F$1,A1839,[1]Lookup!G$1,B1839,[1]Lookup!H$1,H$1,[1]Lookup!I$1)),"--no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'150125R00' and cb."name" = 'ICSA Labs' and cp.product_version_id = pv.product_version_id and pv.product_id = p.product_id and p.vendor_id = vend.vendor_id;</v>
      </c>
      <c r="F1839" s="45" t="str">
        <f>IF(AND(NOT(ISBLANK([2]ICSALabs!G1839)),[2]ICSALabs!G1839&lt;&gt;"N/A"),IF(C1839="All",CONCATENATE([1]Lookup!F$2,D1839,[1]Lookup!G$2,B1839,[1]Lookup!H$2,H$1,[1]Lookup!I$2),CONCATENATE([1]Lookup!F$3,D1839,[1]Lookup!G$3,B1839,[1]Lookup!H$3)),"--no url")</f>
        <v>update openchpl.certified_product as cp set transparency_attestation_url = 'http:/medical.bmaenterprises.com/patientportal.php' from (select certified_product_id from (select vend.vendor_code from openchpl.certified_product as cp, openchpl.product_version as pv, openchpl.product as p, openchpl.vendor as vend where cp.acb_certification_id = '150125R00'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40" spans="1:6" x14ac:dyDescent="0.25">
      <c r="A1840" s="45" t="str">
        <f>IF(ISBLANK([2]ICSALabs!D1840),FALSE,LOOKUP([2]ICSALabs!D1840,[1]Lookup!$A$2:$B$4))</f>
        <v>Affirmative</v>
      </c>
      <c r="B1840" s="45" t="str">
        <f>IF(ISBLANK([2]ICSALabs!E1840),FALSE,TRIM([2]ICSALabs!E1840))</f>
        <v>150138R00</v>
      </c>
      <c r="C1840" s="45" t="str">
        <f>IF(ISBLANK([2]ICSALabs!F1840),FALSE,LOOKUP([2]ICSALabs!F1840,[1]Lookup!$A$6:$B$7))</f>
        <v>All</v>
      </c>
      <c r="D1840" s="45" t="str">
        <f>IF(ISBLANK([2]ICSALabs!G1840),FALSE,[2]ICSALabs!G1840)</f>
        <v>https://www.clicktate.com/</v>
      </c>
      <c r="E1840" s="45" t="str">
        <f>IF(NOT(ISBLANK([2]ICSALabs!D1840)),IF(OR(ISBLANK([2]ICSALabs!E1840),[2]ICSALabs!E1840="N/A"),"--no acb code",CONCATENATE([1]Lookup!F$1,A1840,[1]Lookup!G$1,B1840,[1]Lookup!H$1,H$1,[1]Lookup!I$1)),"--no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'150138R00' and cb."name" = 'ICSA Labs' and cp.product_version_id = pv.product_version_id and pv.product_id = p.product_id and p.vendor_id = vend.vendor_id;</v>
      </c>
      <c r="F1840" s="45" t="str">
        <f>IF(AND(NOT(ISBLANK([2]ICSALabs!G1840)),[2]ICSALabs!G1840&lt;&gt;"N/A"),IF(C1840="All",CONCATENATE([1]Lookup!F$2,D1840,[1]Lookup!G$2,B1840,[1]Lookup!H$2,H$1,[1]Lookup!I$2),CONCATENATE([1]Lookup!F$3,D1840,[1]Lookup!G$3,B1840,[1]Lookup!H$3)),"--no url")</f>
        <v>update openchpl.certified_product as cp set transparency_attestation_url = 'https://www.clicktate.com/' from (select certified_product_id from (select vend.vendor_code from openchpl.certified_product as cp, openchpl.product_version as pv, openchpl.product as p, openchpl.vendor as vend where cp.acb_certification_id = '150138R00'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'ICSA Labs' and vend.vendor_code = subsubquery.vendor_code and cp.product_version_id = pv.product_version_id and pv.product_id = p.product_id and p.vendor_id = vend.vendor_id) as subquery where cp.certified_product_id = subquery.certified_product_id;</v>
      </c>
    </row>
  </sheetData>
  <autoFilter ref="A1:H1840">
    <filterColumn colId="1">
      <filters>
        <filter val="10092014-2390-1"/>
        <filter val="130035R00"/>
        <filter val="130065R00"/>
        <filter val="130065R01"/>
        <filter val="130065R02"/>
        <filter val="130066R00"/>
        <filter val="130066R01"/>
        <filter val="130066R02"/>
        <filter val="130082R00"/>
        <filter val="130093R00"/>
        <filter val="130096R00"/>
        <filter val="130106R00"/>
        <filter val="130115R00"/>
        <filter val="140000R00"/>
        <filter val="140008R00"/>
        <filter val="140045R00"/>
        <filter val="140045R01"/>
        <filter val="140045R02"/>
        <filter val="140046R00"/>
        <filter val="140046R01"/>
        <filter val="140046R02"/>
        <filter val="140050R01"/>
        <filter val="140053R00"/>
        <filter val="140057R00"/>
        <filter val="140058R00"/>
        <filter val="140060R01"/>
        <filter val="140061R00"/>
        <filter val="140067R00"/>
        <filter val="140068R00"/>
        <filter val="140079R02"/>
        <filter val="140083R00"/>
        <filter val="140087R00"/>
        <filter val="140088R00"/>
        <filter val="140089R00"/>
        <filter val="140091R02"/>
        <filter val="140092R02"/>
        <filter val="140100R00"/>
        <filter val="140105R00"/>
        <filter val="140105R02"/>
        <filter val="140107R00"/>
        <filter val="140114R00"/>
        <filter val="140138R00"/>
        <filter val="140146R00"/>
        <filter val="140147R00"/>
        <filter val="140147R01"/>
        <filter val="140152R02"/>
        <filter val="140155R00"/>
        <filter val="140167R08"/>
        <filter val="140172R00"/>
        <filter val="140177R00"/>
        <filter val="140180R00"/>
        <filter val="140181R00"/>
        <filter val="140182R00"/>
        <filter val="140187R00"/>
        <filter val="140206R00"/>
        <filter val="140207R00"/>
        <filter val="140212R02"/>
        <filter val="140213R02"/>
        <filter val="140216R00"/>
        <filter val="140221R00"/>
        <filter val="140234R01"/>
        <filter val="140235R00"/>
        <filter val="140237R00"/>
        <filter val="140243R00"/>
        <filter val="140246R00"/>
        <filter val="140263R00"/>
        <filter val="140264R00"/>
        <filter val="140265R00"/>
        <filter val="140267R00"/>
        <filter val="140276R00"/>
        <filter val="140277ROO"/>
        <filter val="140280R00"/>
        <filter val="140281R03"/>
        <filter val="140285R00"/>
        <filter val="140290R00"/>
        <filter val="140293R00"/>
        <filter val="140304R00"/>
        <filter val="140317R00"/>
        <filter val="140319R00"/>
        <filter val="140322R00"/>
        <filter val="140334R01"/>
        <filter val="140336R00"/>
        <filter val="140337R00"/>
        <filter val="140343R00"/>
        <filter val="140347R00"/>
        <filter val="140350R00"/>
        <filter val="140354R00"/>
        <filter val="140362R00"/>
        <filter val="140366R00"/>
        <filter val="140368R00"/>
        <filter val="140372R00"/>
        <filter val="150000R00"/>
        <filter val="150002R00"/>
        <filter val="150009R00"/>
        <filter val="150017R00"/>
        <filter val="150028R00"/>
        <filter val="150030R00"/>
        <filter val="150033R00"/>
        <filter val="150034R00"/>
        <filter val="150037R00"/>
        <filter val="150038R00"/>
        <filter val="150051R00"/>
        <filter val="150056R00"/>
        <filter val="150059R00"/>
        <filter val="150061R01"/>
        <filter val="150063R00"/>
        <filter val="150074R00"/>
        <filter val="150076R00"/>
        <filter val="150077R00"/>
        <filter val="150078R00"/>
        <filter val="150087R00"/>
        <filter val="150090R00"/>
        <filter val="150096R00"/>
        <filter val="150098R00"/>
        <filter val="150099R00"/>
        <filter val="150108R00"/>
        <filter val="150109R00"/>
        <filter val="150111R00"/>
        <filter val="150116R00"/>
        <filter val="150117R00"/>
        <filter val="150118R00"/>
        <filter val="150119R00"/>
        <filter val="150123R00"/>
        <filter val="150124R00"/>
        <filter val="150125R00"/>
        <filter val="150128R00"/>
        <filter val="150129R00"/>
        <filter val="150131R00"/>
        <filter val="150138R00"/>
        <filter val="150139R02"/>
        <filter val="150140R00"/>
        <filter val="160000R00"/>
        <filter val="160001R00"/>
        <filter val="160003R00"/>
        <filter val="160006R00"/>
        <filter val="50075R00"/>
        <filter val="CC-2014-100003-1"/>
        <filter val="CC-2014-100003-2"/>
        <filter val="CC-2014-1000083-1"/>
        <filter val="CC-2014-290560-1"/>
        <filter val="CC-2014-290560-10"/>
        <filter val="CC-2014-290560-13"/>
        <filter val="CC-2014-290560-15"/>
        <filter val="CC-2014-290560-16"/>
        <filter val="CC-2014-290560-18"/>
        <filter val="CC-2014-290560-2"/>
        <filter val="CC-2014-290560-4"/>
        <filter val="CC-2014-290560-5"/>
        <filter val="CC-2014-290560-6"/>
        <filter val="CC-2014-290560-7"/>
        <filter val="CC-2014-290560-8"/>
        <filter val="CC-2014-290560-9"/>
        <filter val="CC-2014-395900-1"/>
        <filter val="CC-2014-484340-1"/>
        <filter val="CC-2014-501110-4"/>
        <filter val="CC-2014-558940-1"/>
        <filter val="CC-2014-697871-1"/>
        <filter val="CC-2014-812000-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ICSA Labs</vt:lpstr>
      <vt:lpstr>ICSALabsSQL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Purnell-Saunders, Scott (OS/ONC)</dc:creator>
  <cp:lastModifiedBy>Andrew Larned</cp:lastModifiedBy>
  <dcterms:created xsi:type="dcterms:W3CDTF">2016-02-24T14:52:07Z</dcterms:created>
  <dcterms:modified xsi:type="dcterms:W3CDTF">2016-05-20T19:42:24Z</dcterms:modified>
</cp:coreProperties>
</file>