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Yassine\Documents\Lafarge\5- Maintenance Pluto\"/>
    </mc:Choice>
  </mc:AlternateContent>
  <xr:revisionPtr revIDLastSave="0" documentId="13_ncr:1_{684F6053-E353-4F59-8C80-E9044E0BF4D9}" xr6:coauthVersionLast="45" xr6:coauthVersionMax="45" xr10:uidLastSave="{00000000-0000-0000-0000-000000000000}"/>
  <bookViews>
    <workbookView xWindow="-110" yWindow="-110" windowWidth="18220" windowHeight="1162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alcChain>
</file>

<file path=xl/sharedStrings.xml><?xml version="1.0" encoding="utf-8"?>
<sst xmlns="http://schemas.openxmlformats.org/spreadsheetml/2006/main" count="214" uniqueCount="161">
  <si>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</si>
  <si>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</si>
  <si>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</si>
  <si>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</si>
  <si>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</si>
  <si>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</si>
  <si>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</si>
  <si>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</si>
  <si>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</si>
  <si>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</si>
  <si>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</si>
  <si>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</si>
  <si>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</si>
  <si>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</si>
  <si>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</si>
  <si>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</si>
  <si>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</si>
  <si>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</si>
  <si>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</si>
  <si>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</si>
  <si>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</si>
  <si>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</si>
  <si>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</si>
  <si>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</si>
  <si>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</si>
  <si>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</si>
  <si>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</si>
  <si>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</si>
  <si>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</si>
  <si>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</si>
  <si>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</si>
  <si>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</si>
  <si>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</si>
  <si>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</si>
  <si>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</si>
  <si>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</si>
  <si>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</si>
  <si>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</si>
  <si>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</si>
  <si>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</si>
  <si>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</si>
  <si>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</si>
  <si>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</si>
  <si>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</si>
  <si>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</si>
  <si>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</si>
  <si>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</si>
  <si>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</si>
  <si>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</si>
  <si>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</si>
  <si>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</si>
  <si>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Remarques</t>
  </si>
  <si>
    <t>Modification légère</t>
  </si>
  <si>
    <t>Petit Craz</t>
  </si>
  <si>
    <t>Saint Bonnet</t>
  </si>
  <si>
    <t>Secteur</t>
  </si>
  <si>
    <t>Actif</t>
  </si>
  <si>
    <t>En Panne</t>
  </si>
  <si>
    <t>Cabanac</t>
  </si>
  <si>
    <t>Montpouillan</t>
  </si>
  <si>
    <t>Fontet</t>
  </si>
  <si>
    <t>Le Fieu</t>
  </si>
  <si>
    <t>Le Pontet</t>
  </si>
  <si>
    <t>Station Météo</t>
  </si>
  <si>
    <t>Lyon Est</t>
  </si>
  <si>
    <t>NORMANDIE</t>
  </si>
  <si>
    <t>SEINE AMONT</t>
  </si>
  <si>
    <t>HERAULT</t>
  </si>
  <si>
    <t>AQUITAINE</t>
  </si>
  <si>
    <t>PICARDIE</t>
  </si>
  <si>
    <t>A rajouter avec Centre Ouest</t>
  </si>
  <si>
    <t>Laurent</t>
  </si>
  <si>
    <t>Francois</t>
  </si>
  <si>
    <t>Lanester</t>
  </si>
  <si>
    <t>Brest</t>
  </si>
  <si>
    <t>NANTES (F.Baltazart)</t>
  </si>
  <si>
    <t>Non installée</t>
  </si>
  <si>
    <t>Mauron</t>
  </si>
  <si>
    <t>Francois - Plus tard</t>
  </si>
  <si>
    <t>Francois /  a mettre en place avant voir  cedric.thibault - Chef d'exploit de Brest et Lanester pour la commande matériel / Faire la liste des différents composant nécessaire. Donnée : T11 (produit finis) + 2 Extracteur (EX1 ET EX2) qui donne le débit d'entrée (faire la somme des deux). OET (automatisme)</t>
  </si>
  <si>
    <t>Francois /  a mettre en place avant voir  cedric.thibault - Chef d'exploit de Vretz et lanester pour la commande matériel / Faire la liste des différents composant nécessaire. Données à suivre: T11 (produit finis)- Hbroyeur avec courbe de fonctionnement - Débit T104 (sortie trémie d'alimentation). OET (Automatisme) + CEI (intervention).</t>
  </si>
  <si>
    <t>Nancay</t>
  </si>
  <si>
    <t>Anneville</t>
  </si>
  <si>
    <t>BRETAGNE - LOIRE</t>
  </si>
  <si>
    <t>Ne pas prendre en compte dans la migration d'une licence commune</t>
  </si>
  <si>
    <t>SCSL</t>
  </si>
  <si>
    <t>Capacité RDP</t>
  </si>
  <si>
    <t>Pluto actif - Licence</t>
  </si>
  <si>
    <t>Numéro de licence</t>
  </si>
  <si>
    <t>Licence Migré</t>
  </si>
  <si>
    <t>Saint colomban</t>
  </si>
  <si>
    <t>ALSACE</t>
  </si>
  <si>
    <t>Beaurieux / Cuiry</t>
  </si>
  <si>
    <t>Angy</t>
  </si>
  <si>
    <t>Villerman / Boulet</t>
  </si>
  <si>
    <t>Beaumont / Naintre</t>
  </si>
  <si>
    <t>Prezault / Parcay sur Vienne</t>
  </si>
  <si>
    <t xml:space="preserve">Cice / Le Rheu </t>
  </si>
  <si>
    <t>Huriel / Pont de Bois</t>
  </si>
  <si>
    <t>Marmagne</t>
  </si>
  <si>
    <t>Sainte Julie</t>
  </si>
  <si>
    <t>Barny / Saint Andeol</t>
  </si>
  <si>
    <t>La Patte / Saint Laurent de Chamousset</t>
  </si>
  <si>
    <t>Chateauneuf du Rhône</t>
  </si>
  <si>
    <t>Lampourdier / Orange</t>
  </si>
  <si>
    <t>La Fare les Oliviers</t>
  </si>
  <si>
    <t>L'Estaque</t>
  </si>
  <si>
    <t>Callas</t>
  </si>
  <si>
    <t>Mallemort</t>
  </si>
  <si>
    <t>Cavaillon</t>
  </si>
  <si>
    <t>Grenade / Saint Caprais</t>
  </si>
  <si>
    <t xml:space="preserve">Mauzac / Noe </t>
  </si>
  <si>
    <t>Saucats</t>
  </si>
  <si>
    <t>La Tour Blanche / Malville / Bourg des Maisons</t>
  </si>
  <si>
    <t>HERRLISHEIM</t>
  </si>
  <si>
    <t>HIRTZFELDEN</t>
  </si>
  <si>
    <t>SAUSHEIM</t>
  </si>
  <si>
    <t>BARTHENEIM</t>
  </si>
  <si>
    <t>Lyon Ouest</t>
  </si>
  <si>
    <t>Rhône Nord</t>
  </si>
  <si>
    <t>Modicon</t>
  </si>
  <si>
    <t>100 variables - 1 clients</t>
  </si>
  <si>
    <t>25 variables - 1 clients</t>
  </si>
  <si>
    <t>25 variables - 2 clients</t>
  </si>
  <si>
    <t>100 variables - 2 clients</t>
  </si>
  <si>
    <t>100 variables - 1 client</t>
  </si>
  <si>
    <t>25 variables - 1 client</t>
  </si>
  <si>
    <t>PLR-0919-242</t>
  </si>
  <si>
    <t>PLR-1117-152</t>
  </si>
  <si>
    <t>PLR-0918-191</t>
  </si>
  <si>
    <t>PLR-1118-196</t>
  </si>
  <si>
    <t>PLR-0419-214</t>
  </si>
  <si>
    <t>PLR-0219-205</t>
  </si>
  <si>
    <t>250 variables - 2 client</t>
  </si>
  <si>
    <t>PLR-0419-170</t>
  </si>
  <si>
    <t>PLR-0717-139</t>
  </si>
  <si>
    <t>PLR-117-148</t>
  </si>
  <si>
    <t>PLR-0616-91</t>
  </si>
  <si>
    <t>PLR-0717-135</t>
  </si>
  <si>
    <t>Plus d'accès à distance. Relancer pour clé modem Etic</t>
  </si>
  <si>
    <t>PLR-0416-83</t>
  </si>
  <si>
    <t>PLR-0517-129</t>
  </si>
  <si>
    <t>PLR-0317-118</t>
  </si>
  <si>
    <t>PLR-0419-217</t>
  </si>
  <si>
    <t>PLR-1117-149</t>
  </si>
  <si>
    <t>LAF-VRI-001 (30/04/20)</t>
  </si>
  <si>
    <t>Liste des sites LafargeHolcim Granulats par secteur - Pluto Live Report</t>
  </si>
  <si>
    <t>PLR-1018-193</t>
  </si>
  <si>
    <t>250 variables - 1 client</t>
  </si>
  <si>
    <t>BOURGOGNE - LYON - AUVERGNE</t>
  </si>
  <si>
    <t>MARSEILLE - RHONE SUD - VAR</t>
  </si>
  <si>
    <t xml:space="preserve">Migré vers 250 Pluto Web pour La Brosse - Prasville - Hermé </t>
  </si>
  <si>
    <t>Coût</t>
  </si>
  <si>
    <t xml:space="preserve">Migré vers Pluto Web 250 vairables </t>
  </si>
  <si>
    <t>Migré vers Pluto Web 500 vairables (Porte Joie non inclus dans la migration)</t>
  </si>
  <si>
    <t>PLR-0117-115</t>
  </si>
  <si>
    <t xml:space="preserve">Migré vers 250 Pluto Web   </t>
  </si>
  <si>
    <t>Migré vers Pluto Web 500 variables (Petit Craz et Saint Bonnet =&gt; 200 variables)</t>
  </si>
  <si>
    <t xml:space="preserve">Migré vers 250 Pluto Web (inculs les nouveaux sites de Lanester et Brest)   </t>
  </si>
  <si>
    <t xml:space="preserve">Migré vers 250 Pluto Web pour Saverdun - Cabanac Montpouillan - Fontet - Le Fieu (offre de prix disponible) </t>
  </si>
  <si>
    <t>Actemium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</si>
</sst>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sz val="11"/>
      <color theme="1"/>
      <name val="Calibri"/>
      <family val="2"/>
      <scheme val="minor"/>
    </font>
    <font>
      <sz val="8"/>
      <name val="Arial"/>
    </font>
    <font>
      <sz val="10"/>
      <name val="Arial"/>
      <family val="2"/>
    </font>
    <font>
      <b/>
      <sz val="12"/>
      <name val="Arial"/>
      <family val="2"/>
    </font>
    <font>
      <b/>
      <sz val="10"/>
      <name val="Arial"/>
      <family val="2"/>
    </font>
    <font>
      <b/>
      <sz val="10"/>
      <color theme="0"/>
      <name val="Arial"/>
      <family val="2"/>
    </font>
    <font>
      <b/>
      <sz val="10"/>
      <name val="Arial"/>
    </font>
    <font>
      <sz val="11"/>
      <color theme="0"/>
      <name val="Calibri"/>
      <family val="2"/>
      <scheme val="minor"/>
    </font>
    <font>
      <sz val="10"/>
      <color rgb="FF000000"/>
      <name val="Arial"/>
      <family val="2"/>
    </font>
  </fonts>
  <fills count="16">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3" tint="0.79998168889431442"/>
        <bgColor indexed="64"/>
      </patternFill>
    </fill>
    <fill>
      <patternFill patternType="solid">
        <fgColor theme="3" tint="0.59999389629810485"/>
        <bgColor indexed="64"/>
      </patternFill>
    </fill>
  </fills>
  <borders count="13">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style="hair">
        <color indexed="64"/>
      </top>
      <bottom/>
      <diagonal/>
    </border>
    <border>
      <left/>
      <right/>
      <top/>
      <bottom style="hair">
        <color indexed="64"/>
      </bottom>
      <diagonal/>
    </border>
    <border>
      <left/>
      <right/>
      <top/>
      <bottom style="thin">
        <color rgb="FF3F3F3F"/>
      </bottom>
      <diagonal/>
    </border>
    <border>
      <left style="hair">
        <color indexed="64"/>
      </left>
      <right style="hair">
        <color indexed="64"/>
      </right>
      <top/>
      <bottom/>
      <diagonal/>
    </border>
  </borders>
  <cellStyleXfs count="10">
    <xf numFmtId="0" fontId="0" fillId="0" borderId="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1" fillId="12" borderId="0" applyNumberFormat="0" applyBorder="0" applyAlignment="0" applyProtection="0"/>
    <xf numFmtId="0" fontId="8" fillId="13" borderId="0" applyNumberFormat="0" applyBorder="0" applyAlignment="0" applyProtection="0"/>
    <xf numFmtId="0" fontId="1" fillId="0" borderId="0"/>
    <xf numFmtId="0" fontId="3" fillId="0" borderId="0"/>
    <xf numFmtId="0" fontId="3" fillId="0" borderId="0"/>
  </cellStyleXfs>
  <cellXfs count="74">
    <xf numFmtId="0" fontId="0" fillId="0" borderId="0" xfId="0"/>
    <xf numFmtId="0" fontId="0" fillId="0" borderId="0" xfId="0" applyAlignment="1">
      <alignment vertical="center" wrapText="1"/>
    </xf>
    <xf numFmtId="0" fontId="3" fillId="0" borderId="0" xfId="0" applyFont="1" applyAlignment="1">
      <alignment vertical="center" wrapText="1"/>
    </xf>
    <xf numFmtId="0" fontId="0" fillId="0" borderId="1" xfId="0" applyBorder="1"/>
    <xf numFmtId="0" fontId="4"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5" fillId="0" borderId="0" xfId="0" applyFont="1" applyAlignment="1">
      <alignment vertical="center"/>
    </xf>
    <xf numFmtId="0" fontId="6" fillId="2" borderId="0" xfId="0" applyFont="1" applyFill="1" applyAlignment="1">
      <alignment horizontal="center" vertical="center" wrapText="1"/>
    </xf>
    <xf numFmtId="0" fontId="6" fillId="3" borderId="0" xfId="0" applyFont="1" applyFill="1" applyAlignment="1">
      <alignment horizontal="center" vertical="center" wrapText="1"/>
    </xf>
    <xf numFmtId="0" fontId="3" fillId="0" borderId="3"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3" fillId="0" borderId="4" xfId="0" quotePrefix="1" applyFont="1" applyBorder="1" applyAlignment="1">
      <alignment horizontal="center" vertical="center" wrapText="1"/>
    </xf>
    <xf numFmtId="0" fontId="3" fillId="0" borderId="4" xfId="0" applyFont="1" applyFill="1" applyBorder="1" applyAlignment="1">
      <alignment horizontal="center" vertical="center" wrapText="1"/>
    </xf>
    <xf numFmtId="14" fontId="6" fillId="3" borderId="0" xfId="0" applyNumberFormat="1" applyFont="1" applyFill="1" applyAlignment="1">
      <alignment horizontal="center" vertical="center" wrapText="1"/>
    </xf>
    <xf numFmtId="0" fontId="0" fillId="0" borderId="2" xfId="0" applyFill="1" applyBorder="1" applyAlignment="1">
      <alignment vertical="center" wrapText="1"/>
    </xf>
    <xf numFmtId="0" fontId="7"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7"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3" fillId="6" borderId="5" xfId="0" applyFont="1" applyFill="1" applyBorder="1" applyAlignment="1">
      <alignment horizontal="center" vertical="center" wrapText="1"/>
    </xf>
    <xf numFmtId="0" fontId="3" fillId="5" borderId="5" xfId="0" applyFont="1" applyFill="1" applyBorder="1" applyAlignment="1">
      <alignment vertical="center" wrapText="1"/>
    </xf>
    <xf numFmtId="0" fontId="3" fillId="7" borderId="5" xfId="0" applyFont="1" applyFill="1" applyBorder="1" applyAlignment="1">
      <alignment vertical="center" wrapText="1"/>
    </xf>
    <xf numFmtId="0" fontId="5" fillId="6" borderId="5"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4" borderId="5"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3" fillId="0" borderId="0" xfId="0" applyFont="1" applyBorder="1" applyAlignment="1">
      <alignment vertical="center" wrapText="1"/>
    </xf>
    <xf numFmtId="0" fontId="3" fillId="0" borderId="0" xfId="0" applyFont="1" applyAlignment="1">
      <alignment horizontal="left"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5" xfId="0" applyFont="1" applyFill="1" applyBorder="1" applyAlignment="1">
      <alignment vertical="center" wrapText="1"/>
    </xf>
    <xf numFmtId="0" fontId="3" fillId="0" borderId="0" xfId="0" applyFont="1" applyFill="1" applyBorder="1" applyAlignment="1">
      <alignment vertical="center" wrapText="1"/>
    </xf>
    <xf numFmtId="0" fontId="3" fillId="0" borderId="0" xfId="1" applyFont="1" applyFill="1" applyAlignment="1">
      <alignment horizontal="left" vertical="center"/>
    </xf>
    <xf numFmtId="0" fontId="3" fillId="0" borderId="0" xfId="2" applyFont="1" applyFill="1" applyBorder="1" applyAlignment="1">
      <alignment horizontal="left" vertical="center"/>
    </xf>
    <xf numFmtId="0" fontId="3" fillId="0" borderId="0" xfId="2" applyFont="1" applyFill="1" applyAlignment="1">
      <alignment horizontal="left" vertical="center"/>
    </xf>
    <xf numFmtId="0" fontId="3" fillId="0" borderId="0" xfId="3" applyFont="1" applyFill="1" applyAlignment="1">
      <alignment horizontal="left" vertical="center"/>
    </xf>
    <xf numFmtId="0" fontId="3" fillId="0" borderId="0" xfId="5" applyFont="1" applyFill="1" applyAlignment="1">
      <alignment horizontal="left" vertical="center"/>
    </xf>
    <xf numFmtId="0" fontId="3" fillId="0" borderId="0" xfId="6" applyFont="1" applyFill="1" applyAlignment="1">
      <alignment horizontal="left" vertical="center"/>
    </xf>
    <xf numFmtId="0" fontId="3" fillId="0" borderId="0" xfId="4" applyFont="1" applyFill="1" applyAlignment="1">
      <alignment horizontal="left" vertical="center"/>
    </xf>
    <xf numFmtId="0" fontId="3" fillId="0" borderId="0" xfId="0" applyFont="1" applyFill="1" applyAlignment="1">
      <alignment horizontal="left" vertical="center"/>
    </xf>
    <xf numFmtId="0" fontId="3" fillId="0" borderId="0" xfId="4" applyFont="1" applyFill="1" applyBorder="1" applyAlignment="1">
      <alignment horizontal="left" vertical="center"/>
    </xf>
    <xf numFmtId="0" fontId="3" fillId="0" borderId="11" xfId="4" applyFont="1" applyFill="1" applyBorder="1" applyAlignment="1">
      <alignment horizontal="left" vertical="center"/>
    </xf>
    <xf numFmtId="0" fontId="9" fillId="0" borderId="0" xfId="0" applyFont="1" applyBorder="1" applyAlignment="1">
      <alignment vertical="center"/>
    </xf>
    <xf numFmtId="0" fontId="3" fillId="0" borderId="9" xfId="0" applyFont="1" applyBorder="1" applyAlignment="1">
      <alignment vertical="center" wrapText="1"/>
    </xf>
    <xf numFmtId="0" fontId="3" fillId="0" borderId="9" xfId="0" applyFont="1" applyFill="1" applyBorder="1" applyAlignment="1">
      <alignment horizontal="center" vertical="center" wrapText="1"/>
    </xf>
    <xf numFmtId="0" fontId="3" fillId="6" borderId="0" xfId="0" applyFont="1" applyFill="1" applyAlignment="1">
      <alignment vertical="center" wrapText="1"/>
    </xf>
    <xf numFmtId="0" fontId="3" fillId="6" borderId="0" xfId="0" applyFont="1" applyFill="1" applyAlignment="1">
      <alignment horizontal="center" vertical="center" wrapText="1"/>
    </xf>
    <xf numFmtId="0" fontId="3" fillId="6" borderId="5" xfId="0" applyFont="1" applyFill="1" applyBorder="1" applyAlignment="1">
      <alignment horizontal="left" vertical="center" wrapText="1"/>
    </xf>
    <xf numFmtId="0" fontId="0" fillId="0" borderId="0" xfId="0" applyAlignment="1">
      <alignment vertical="top" wrapText="1"/>
    </xf>
    <xf numFmtId="0" fontId="3" fillId="14" borderId="0" xfId="0" applyFont="1" applyFill="1" applyAlignment="1">
      <alignment horizontal="center" vertical="center" wrapText="1"/>
    </xf>
    <xf numFmtId="0" fontId="3" fillId="15" borderId="0" xfId="0" applyFont="1" applyFill="1" applyAlignment="1">
      <alignment horizontal="center" vertical="center" wrapText="1"/>
    </xf>
    <xf numFmtId="0" fontId="3" fillId="15" borderId="9" xfId="0" applyFont="1" applyFill="1" applyBorder="1" applyAlignment="1">
      <alignment horizontal="center" vertical="center" wrapText="1"/>
    </xf>
    <xf numFmtId="0" fontId="3" fillId="15" borderId="0" xfId="0" applyFont="1" applyFill="1" applyBorder="1" applyAlignment="1">
      <alignment horizontal="center" vertical="center" wrapText="1"/>
    </xf>
    <xf numFmtId="0" fontId="3" fillId="15" borderId="10" xfId="0" applyFont="1" applyFill="1" applyBorder="1" applyAlignment="1">
      <alignment horizontal="center" vertical="center" wrapText="1"/>
    </xf>
    <xf numFmtId="0" fontId="3" fillId="14" borderId="9" xfId="0" applyFont="1" applyFill="1" applyBorder="1" applyAlignment="1">
      <alignment horizontal="center" vertical="center" wrapText="1"/>
    </xf>
    <xf numFmtId="0" fontId="3" fillId="14" borderId="0" xfId="0" applyFont="1" applyFill="1" applyBorder="1" applyAlignment="1">
      <alignment horizontal="center" vertical="center" wrapText="1"/>
    </xf>
    <xf numFmtId="0" fontId="3" fillId="14" borderId="10"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12" xfId="0" applyFont="1" applyFill="1" applyBorder="1" applyAlignment="1">
      <alignment horizontal="center" vertical="center" wrapText="1"/>
    </xf>
    <xf numFmtId="0" fontId="3" fillId="15" borderId="2" xfId="0" applyFont="1" applyFill="1" applyBorder="1" applyAlignment="1">
      <alignment horizontal="center" vertical="center" wrapText="1"/>
    </xf>
  </cellXfs>
  <cellStyles count="10">
    <cellStyle name="60 % - Accent5" xfId="5" builtinId="48"/>
    <cellStyle name="Accent1" xfId="1" builtinId="29"/>
    <cellStyle name="Accent3" xfId="2" builtinId="37"/>
    <cellStyle name="Accent4" xfId="3" builtinId="41"/>
    <cellStyle name="Accent5" xfId="4" builtinId="45"/>
    <cellStyle name="Accent6" xfId="6" builtinId="49"/>
    <cellStyle name="Normal" xfId="0" builtinId="0"/>
    <cellStyle name="Normal 2" xfId="8" xr:uid="{AD992E73-5AA1-49B2-8621-4932F4A4C46E}"/>
    <cellStyle name="Normal 3" xfId="9" xr:uid="{3A849CDA-4FF4-4132-A98D-D8AEC113754A}"/>
    <cellStyle name="Normal 4" xfId="7" xr:uid="{641BD0C3-8D6A-47CE-8C70-E8F128858C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C21" sqref="C21:I21"/>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62" t="s">
        <v>146</v>
      </c>
      <c r="D21" s="62"/>
      <c r="E21" s="62"/>
      <c r="F21" s="62"/>
      <c r="G21" s="62"/>
      <c r="H21" s="62"/>
      <c r="I21" s="62"/>
    </row>
    <row r="27" spans="1:9" x14ac:dyDescent="0.25">
      <c r="A27" s="3"/>
      <c r="B27" s="3"/>
      <c r="C27" s="3"/>
      <c r="D27" s="3"/>
      <c r="E27" s="3"/>
      <c r="F27" s="3"/>
      <c r="G27" s="3"/>
      <c r="H27" s="3"/>
      <c r="I27" s="3"/>
    </row>
    <row r="29" spans="1:9" ht="42.75" customHeight="1" x14ac:dyDescent="0.25">
      <c r="A29" s="9" t="s">
        <v>1</v>
      </c>
      <c r="C29" s="62" t="s">
        <v>8</v>
      </c>
      <c r="D29" s="62"/>
      <c r="E29" s="62"/>
      <c r="F29" s="62"/>
      <c r="G29" s="62"/>
      <c r="H29" s="62"/>
      <c r="I29" s="62"/>
    </row>
    <row r="31" spans="1:9" x14ac:dyDescent="0.25">
      <c r="A31" s="3"/>
      <c r="B31" s="3"/>
      <c r="C31" s="3"/>
      <c r="D31" s="3"/>
      <c r="E31" s="3"/>
      <c r="F31" s="3"/>
      <c r="G31" s="3"/>
      <c r="H31" s="3"/>
      <c r="I31" s="3"/>
    </row>
    <row r="33" spans="1:9" ht="42.75" customHeight="1" x14ac:dyDescent="0.25">
      <c r="A33" s="9" t="s">
        <v>2</v>
      </c>
      <c r="C33" s="62" t="s">
        <v>6</v>
      </c>
      <c r="D33" s="62"/>
      <c r="E33" s="62"/>
      <c r="F33" s="62"/>
      <c r="G33" s="62"/>
      <c r="H33" s="62"/>
      <c r="I33" s="62"/>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M69"/>
  <sheetViews>
    <sheetView tabSelected="1" zoomScale="70" zoomScaleNormal="70" workbookViewId="0">
      <selection activeCell="C19" sqref="C19"/>
    </sheetView>
  </sheetViews>
  <sheetFormatPr baseColWidth="10" defaultColWidth="9.1796875" defaultRowHeight="12.5" x14ac:dyDescent="0.25"/>
  <cols>
    <col min="1" max="1" width="7.7265625" style="19" customWidth="1"/>
    <col min="2" max="2" width="32.81640625" style="19" customWidth="1"/>
    <col min="3" max="3" width="40.1796875" style="1" bestFit="1" customWidth="1"/>
    <col min="4" max="4" width="16.1796875" style="19" hidden="1" customWidth="1"/>
    <col min="5" max="10" width="25" style="1" customWidth="1"/>
    <col min="11" max="11" width="56.453125" style="1" customWidth="1"/>
    <col min="12" max="12" width="25" style="1" customWidth="1"/>
    <col min="13" max="13" width="22.7265625" style="1" customWidth="1"/>
    <col min="14" max="14" width="23.36328125" style="1" customWidth="1"/>
    <col min="15" max="16384" width="9.1796875" style="1"/>
  </cols>
  <sheetData>
    <row r="2" spans="1:13" ht="13" x14ac:dyDescent="0.25">
      <c r="B2" s="13" t="s">
        <v>55</v>
      </c>
      <c r="C2" s="13" t="s">
        <v>10</v>
      </c>
      <c r="D2" s="13" t="s">
        <v>11</v>
      </c>
      <c r="E2" s="14" t="s">
        <v>27</v>
      </c>
      <c r="F2" s="22" t="s">
        <v>87</v>
      </c>
      <c r="G2" s="22" t="s">
        <v>88</v>
      </c>
      <c r="H2" s="22" t="s">
        <v>89</v>
      </c>
      <c r="I2" s="22" t="s">
        <v>86</v>
      </c>
      <c r="J2" s="22" t="s">
        <v>152</v>
      </c>
      <c r="K2" s="22" t="s">
        <v>51</v>
      </c>
      <c r="L2" s="35" t="s">
        <v>56</v>
      </c>
      <c r="M2" s="16"/>
    </row>
    <row r="3" spans="1:13" ht="13" x14ac:dyDescent="0.25">
      <c r="D3" s="36"/>
      <c r="K3" s="23"/>
      <c r="L3" s="37" t="s">
        <v>52</v>
      </c>
      <c r="M3" s="23"/>
    </row>
    <row r="4" spans="1:13" s="2" customFormat="1" ht="13" x14ac:dyDescent="0.25">
      <c r="A4" s="18">
        <v>1</v>
      </c>
      <c r="B4" s="64" t="s">
        <v>69</v>
      </c>
      <c r="C4" s="15" t="s">
        <v>25</v>
      </c>
      <c r="D4" s="17">
        <v>60</v>
      </c>
      <c r="E4" s="21" t="s">
        <v>28</v>
      </c>
      <c r="F4" s="59" t="s">
        <v>126</v>
      </c>
      <c r="G4" s="42" t="s">
        <v>144</v>
      </c>
      <c r="H4" s="65" t="s">
        <v>153</v>
      </c>
      <c r="I4" s="42"/>
      <c r="J4" s="42"/>
      <c r="K4" s="16"/>
      <c r="L4" s="38" t="s">
        <v>76</v>
      </c>
      <c r="M4" s="16"/>
    </row>
    <row r="5" spans="1:13" s="2" customFormat="1" ht="13" x14ac:dyDescent="0.25">
      <c r="A5" s="18">
        <f>1+A4</f>
        <v>2</v>
      </c>
      <c r="B5" s="64"/>
      <c r="C5" s="15" t="s">
        <v>26</v>
      </c>
      <c r="D5" s="17">
        <v>60</v>
      </c>
      <c r="E5" s="21" t="s">
        <v>29</v>
      </c>
      <c r="F5" s="59" t="s">
        <v>123</v>
      </c>
      <c r="G5" s="42" t="s">
        <v>130</v>
      </c>
      <c r="H5" s="66"/>
      <c r="I5" s="42"/>
      <c r="J5" s="42"/>
      <c r="K5" s="16"/>
      <c r="L5" s="39" t="s">
        <v>57</v>
      </c>
      <c r="M5" s="16"/>
    </row>
    <row r="6" spans="1:13" x14ac:dyDescent="0.25">
      <c r="A6" s="18">
        <f t="shared" ref="A6:A68" si="0">1+A5</f>
        <v>3</v>
      </c>
      <c r="B6" s="64"/>
      <c r="C6" s="15" t="s">
        <v>37</v>
      </c>
      <c r="D6" s="17">
        <v>60</v>
      </c>
      <c r="E6" s="21" t="s">
        <v>29</v>
      </c>
      <c r="F6" s="59" t="s">
        <v>124</v>
      </c>
      <c r="G6" s="43" t="s">
        <v>131</v>
      </c>
      <c r="H6" s="66"/>
      <c r="I6" s="43"/>
      <c r="J6" s="43"/>
    </row>
    <row r="7" spans="1:13" s="2" customFormat="1" x14ac:dyDescent="0.25">
      <c r="A7" s="18">
        <f t="shared" si="0"/>
        <v>4</v>
      </c>
      <c r="B7" s="64"/>
      <c r="C7" s="15" t="s">
        <v>17</v>
      </c>
      <c r="D7" s="20" t="s">
        <v>18</v>
      </c>
      <c r="E7" s="21" t="s">
        <v>28</v>
      </c>
      <c r="F7" s="33" t="s">
        <v>125</v>
      </c>
      <c r="G7" s="42" t="s">
        <v>142</v>
      </c>
      <c r="H7" s="66"/>
      <c r="I7" s="44"/>
      <c r="J7" s="44"/>
      <c r="K7" s="16"/>
      <c r="L7" s="16"/>
      <c r="M7" s="16"/>
    </row>
    <row r="8" spans="1:13" s="2" customFormat="1" x14ac:dyDescent="0.25">
      <c r="A8" s="18">
        <f t="shared" si="0"/>
        <v>5</v>
      </c>
      <c r="B8" s="64"/>
      <c r="C8" s="46" t="s">
        <v>92</v>
      </c>
      <c r="D8" s="18"/>
      <c r="F8" s="34"/>
      <c r="H8" s="67"/>
    </row>
    <row r="9" spans="1:13" s="2" customFormat="1" ht="12.5" customHeight="1" x14ac:dyDescent="0.25">
      <c r="A9" s="18">
        <f t="shared" si="0"/>
        <v>6</v>
      </c>
      <c r="B9" s="63" t="s">
        <v>66</v>
      </c>
      <c r="C9" s="15" t="s">
        <v>12</v>
      </c>
      <c r="D9" s="17">
        <v>77</v>
      </c>
      <c r="E9" s="21" t="s">
        <v>28</v>
      </c>
      <c r="F9" s="59" t="s">
        <v>133</v>
      </c>
      <c r="G9" s="42" t="s">
        <v>140</v>
      </c>
      <c r="H9" s="68" t="s">
        <v>151</v>
      </c>
      <c r="I9" s="42"/>
      <c r="J9" s="42"/>
      <c r="K9" s="16"/>
      <c r="M9" s="16"/>
    </row>
    <row r="10" spans="1:13" s="2" customFormat="1" x14ac:dyDescent="0.25">
      <c r="A10" s="18">
        <f t="shared" si="0"/>
        <v>7</v>
      </c>
      <c r="B10" s="63"/>
      <c r="C10" s="15" t="s">
        <v>35</v>
      </c>
      <c r="D10" s="17">
        <v>28</v>
      </c>
      <c r="E10" s="21" t="s">
        <v>28</v>
      </c>
      <c r="F10" s="59" t="s">
        <v>133</v>
      </c>
      <c r="G10" s="42" t="s">
        <v>134</v>
      </c>
      <c r="H10" s="69"/>
      <c r="I10" s="42"/>
      <c r="J10" s="42"/>
      <c r="K10" s="16"/>
      <c r="L10" s="16"/>
      <c r="M10" s="16"/>
    </row>
    <row r="11" spans="1:13" s="2" customFormat="1" x14ac:dyDescent="0.25">
      <c r="A11" s="18">
        <f t="shared" si="0"/>
        <v>8</v>
      </c>
      <c r="B11" s="63"/>
      <c r="C11" s="15" t="s">
        <v>81</v>
      </c>
      <c r="D11" s="20">
        <v>77</v>
      </c>
      <c r="E11" s="21"/>
      <c r="F11" s="34"/>
      <c r="G11" s="42"/>
      <c r="H11" s="69"/>
      <c r="I11" s="42"/>
      <c r="J11" s="42"/>
      <c r="K11" s="16" t="s">
        <v>84</v>
      </c>
      <c r="L11" s="16"/>
      <c r="M11" s="16"/>
    </row>
    <row r="12" spans="1:13" s="2" customFormat="1" x14ac:dyDescent="0.25">
      <c r="A12" s="18">
        <f t="shared" si="0"/>
        <v>9</v>
      </c>
      <c r="B12" s="63"/>
      <c r="C12" s="15" t="s">
        <v>85</v>
      </c>
      <c r="D12" s="20"/>
      <c r="E12" s="21"/>
      <c r="F12" s="34"/>
      <c r="G12" s="42"/>
      <c r="H12" s="69"/>
      <c r="I12" s="42"/>
      <c r="J12" s="42"/>
      <c r="K12" s="16"/>
      <c r="L12" s="16"/>
      <c r="M12" s="16"/>
    </row>
    <row r="13" spans="1:13" s="2" customFormat="1" x14ac:dyDescent="0.25">
      <c r="A13" s="18">
        <f t="shared" si="0"/>
        <v>10</v>
      </c>
      <c r="B13" s="63"/>
      <c r="C13" s="15" t="s">
        <v>20</v>
      </c>
      <c r="D13" s="20">
        <v>77</v>
      </c>
      <c r="E13" s="21" t="s">
        <v>28</v>
      </c>
      <c r="F13" s="60" t="s">
        <v>122</v>
      </c>
      <c r="G13" s="42" t="s">
        <v>136</v>
      </c>
      <c r="H13" s="69"/>
      <c r="I13" s="42"/>
      <c r="J13" s="42"/>
      <c r="K13" s="16"/>
      <c r="L13" s="16"/>
      <c r="M13" s="16"/>
    </row>
    <row r="14" spans="1:13" s="2" customFormat="1" x14ac:dyDescent="0.25">
      <c r="A14" s="18">
        <f t="shared" si="0"/>
        <v>11</v>
      </c>
      <c r="B14" s="63"/>
      <c r="C14" s="48" t="s">
        <v>94</v>
      </c>
      <c r="D14" s="18"/>
      <c r="F14" s="34"/>
      <c r="H14" s="69"/>
    </row>
    <row r="15" spans="1:13" s="2" customFormat="1" x14ac:dyDescent="0.25">
      <c r="A15" s="18">
        <f t="shared" si="0"/>
        <v>12</v>
      </c>
      <c r="B15" s="63"/>
      <c r="C15" s="47" t="s">
        <v>93</v>
      </c>
      <c r="D15" s="18"/>
      <c r="F15" s="34"/>
      <c r="H15" s="70"/>
    </row>
    <row r="16" spans="1:13" s="2" customFormat="1" x14ac:dyDescent="0.25">
      <c r="A16" s="18">
        <f t="shared" si="0"/>
        <v>13</v>
      </c>
      <c r="B16" s="64" t="s">
        <v>65</v>
      </c>
      <c r="C16" s="15" t="s">
        <v>13</v>
      </c>
      <c r="D16" s="17">
        <v>27</v>
      </c>
      <c r="E16" s="21" t="s">
        <v>28</v>
      </c>
      <c r="F16" s="59" t="s">
        <v>125</v>
      </c>
      <c r="G16" s="42" t="s">
        <v>137</v>
      </c>
      <c r="H16" s="71" t="s">
        <v>154</v>
      </c>
      <c r="I16" s="42"/>
      <c r="J16" s="42"/>
      <c r="K16" s="16"/>
      <c r="M16" s="16"/>
    </row>
    <row r="17" spans="1:13" s="2" customFormat="1" ht="25" customHeight="1" x14ac:dyDescent="0.25">
      <c r="A17" s="18">
        <f t="shared" si="0"/>
        <v>14</v>
      </c>
      <c r="B17" s="64"/>
      <c r="C17" s="15" t="s">
        <v>40</v>
      </c>
      <c r="D17" s="17">
        <v>27</v>
      </c>
      <c r="E17" s="21" t="s">
        <v>28</v>
      </c>
      <c r="F17" s="59" t="s">
        <v>126</v>
      </c>
      <c r="G17" s="42" t="s">
        <v>141</v>
      </c>
      <c r="H17" s="72"/>
      <c r="I17" s="42"/>
      <c r="J17" s="42"/>
      <c r="K17" s="16"/>
      <c r="L17" s="16"/>
      <c r="M17" s="16"/>
    </row>
    <row r="18" spans="1:13" s="2" customFormat="1" x14ac:dyDescent="0.25">
      <c r="A18" s="18">
        <f t="shared" si="0"/>
        <v>15</v>
      </c>
      <c r="B18" s="64"/>
      <c r="C18" s="15" t="s">
        <v>38</v>
      </c>
      <c r="D18" s="17">
        <v>78</v>
      </c>
      <c r="E18" s="21" t="s">
        <v>29</v>
      </c>
      <c r="F18" s="59" t="s">
        <v>125</v>
      </c>
      <c r="G18" s="42" t="s">
        <v>138</v>
      </c>
      <c r="H18" s="72"/>
      <c r="I18" s="42"/>
      <c r="J18" s="42"/>
      <c r="K18" s="16"/>
      <c r="L18" s="16"/>
      <c r="M18" s="16"/>
    </row>
    <row r="19" spans="1:13" s="2" customFormat="1" x14ac:dyDescent="0.25">
      <c r="A19" s="18">
        <f t="shared" si="0"/>
        <v>16</v>
      </c>
      <c r="B19" s="64"/>
      <c r="C19" s="15" t="s">
        <v>39</v>
      </c>
      <c r="D19" s="17">
        <v>78</v>
      </c>
      <c r="E19" s="21" t="s">
        <v>29</v>
      </c>
      <c r="F19" s="59" t="s">
        <v>124</v>
      </c>
      <c r="G19" s="42" t="s">
        <v>132</v>
      </c>
      <c r="H19" s="72"/>
      <c r="I19" s="42"/>
      <c r="J19" s="42"/>
      <c r="K19" s="16"/>
      <c r="L19" s="16"/>
      <c r="M19" s="16"/>
    </row>
    <row r="20" spans="1:13" s="2" customFormat="1" x14ac:dyDescent="0.25">
      <c r="A20" s="18">
        <f t="shared" si="0"/>
        <v>17</v>
      </c>
      <c r="B20" s="64"/>
      <c r="C20" s="15" t="s">
        <v>82</v>
      </c>
      <c r="D20" s="17"/>
      <c r="E20" s="21" t="s">
        <v>120</v>
      </c>
      <c r="F20" s="34"/>
      <c r="G20" s="42"/>
      <c r="H20" s="72"/>
      <c r="I20" s="42"/>
      <c r="J20" s="42"/>
      <c r="K20" s="16"/>
      <c r="L20" s="16"/>
      <c r="M20" s="16"/>
    </row>
    <row r="21" spans="1:13" s="2" customFormat="1" x14ac:dyDescent="0.25">
      <c r="A21" s="18">
        <f t="shared" si="0"/>
        <v>18</v>
      </c>
      <c r="B21" s="64"/>
      <c r="C21" s="15" t="s">
        <v>36</v>
      </c>
      <c r="D21" s="17">
        <v>27</v>
      </c>
      <c r="E21" s="21" t="s">
        <v>29</v>
      </c>
      <c r="F21" s="34" t="s">
        <v>148</v>
      </c>
      <c r="G21" s="42" t="s">
        <v>160</v>
      </c>
      <c r="H21" s="73"/>
      <c r="I21" s="44"/>
      <c r="J21" s="44"/>
      <c r="K21" s="16"/>
      <c r="L21" s="16"/>
      <c r="M21" s="16"/>
    </row>
    <row r="22" spans="1:13" s="2" customFormat="1" x14ac:dyDescent="0.25">
      <c r="A22" s="18">
        <f t="shared" si="0"/>
        <v>19</v>
      </c>
      <c r="B22" s="63" t="s">
        <v>83</v>
      </c>
      <c r="C22" s="15" t="s">
        <v>14</v>
      </c>
      <c r="D22" s="17">
        <v>86</v>
      </c>
      <c r="E22" s="21" t="s">
        <v>28</v>
      </c>
      <c r="F22" s="59" t="s">
        <v>125</v>
      </c>
      <c r="G22" s="42" t="s">
        <v>135</v>
      </c>
      <c r="H22" s="68" t="s">
        <v>156</v>
      </c>
      <c r="I22" s="42"/>
      <c r="J22" s="42"/>
      <c r="K22" s="16"/>
      <c r="M22" s="16"/>
    </row>
    <row r="23" spans="1:13" s="2" customFormat="1" x14ac:dyDescent="0.25">
      <c r="A23" s="18">
        <f t="shared" si="0"/>
        <v>20</v>
      </c>
      <c r="B23" s="63"/>
      <c r="C23" s="15" t="s">
        <v>32</v>
      </c>
      <c r="D23" s="17">
        <v>9</v>
      </c>
      <c r="E23" s="21" t="s">
        <v>29</v>
      </c>
      <c r="F23" s="61" t="s">
        <v>124</v>
      </c>
      <c r="G23" s="42" t="s">
        <v>143</v>
      </c>
      <c r="H23" s="69"/>
      <c r="I23" s="42"/>
      <c r="J23" s="42"/>
      <c r="K23" s="16"/>
      <c r="L23" s="16"/>
      <c r="M23" s="16"/>
    </row>
    <row r="24" spans="1:13" s="2" customFormat="1" x14ac:dyDescent="0.25">
      <c r="A24" s="18">
        <f t="shared" si="0"/>
        <v>21</v>
      </c>
      <c r="B24" s="63"/>
      <c r="C24" s="15" t="s">
        <v>41</v>
      </c>
      <c r="D24" s="17"/>
      <c r="E24" s="21" t="s">
        <v>29</v>
      </c>
      <c r="F24" s="59" t="s">
        <v>124</v>
      </c>
      <c r="G24" s="42" t="s">
        <v>127</v>
      </c>
      <c r="H24" s="69"/>
      <c r="I24" s="42"/>
      <c r="J24" s="42"/>
      <c r="K24" s="16" t="s">
        <v>70</v>
      </c>
      <c r="L24" s="16"/>
      <c r="M24" s="16"/>
    </row>
    <row r="25" spans="1:13" s="2" customFormat="1" x14ac:dyDescent="0.25">
      <c r="A25" s="18">
        <f t="shared" si="0"/>
        <v>22</v>
      </c>
      <c r="B25" s="63"/>
      <c r="C25" s="15" t="s">
        <v>34</v>
      </c>
      <c r="D25" s="17">
        <v>49</v>
      </c>
      <c r="E25" s="21" t="s">
        <v>29</v>
      </c>
      <c r="F25" s="34" t="s">
        <v>125</v>
      </c>
      <c r="G25" s="42" t="s">
        <v>160</v>
      </c>
      <c r="H25" s="69"/>
      <c r="I25" s="44"/>
      <c r="J25" s="44"/>
      <c r="K25" s="16" t="s">
        <v>70</v>
      </c>
      <c r="L25" s="16"/>
      <c r="M25" s="16"/>
    </row>
    <row r="26" spans="1:13" x14ac:dyDescent="0.25">
      <c r="A26" s="18">
        <f t="shared" si="0"/>
        <v>23</v>
      </c>
      <c r="B26" s="63"/>
      <c r="C26" s="49" t="s">
        <v>95</v>
      </c>
      <c r="F26" s="34"/>
      <c r="H26" s="69"/>
    </row>
    <row r="27" spans="1:13" x14ac:dyDescent="0.25">
      <c r="A27" s="18">
        <f t="shared" si="0"/>
        <v>24</v>
      </c>
      <c r="B27" s="63"/>
      <c r="C27" s="49" t="s">
        <v>96</v>
      </c>
      <c r="F27" s="34"/>
      <c r="H27" s="69"/>
    </row>
    <row r="28" spans="1:13" x14ac:dyDescent="0.25">
      <c r="A28" s="18">
        <f t="shared" si="0"/>
        <v>25</v>
      </c>
      <c r="B28" s="63"/>
      <c r="C28" s="49" t="s">
        <v>97</v>
      </c>
      <c r="F28" s="34"/>
      <c r="H28" s="70"/>
    </row>
    <row r="29" spans="1:13" s="2" customFormat="1" x14ac:dyDescent="0.25">
      <c r="A29" s="18">
        <f t="shared" si="0"/>
        <v>26</v>
      </c>
      <c r="B29" s="64" t="s">
        <v>67</v>
      </c>
      <c r="C29" s="15" t="s">
        <v>24</v>
      </c>
      <c r="D29" s="20">
        <v>30</v>
      </c>
      <c r="E29" s="21" t="s">
        <v>28</v>
      </c>
      <c r="F29" s="32"/>
      <c r="G29" s="42"/>
      <c r="H29" s="42"/>
      <c r="I29" s="42"/>
      <c r="J29" s="42"/>
      <c r="K29" s="16" t="s">
        <v>139</v>
      </c>
      <c r="L29" s="16"/>
      <c r="M29" s="16"/>
    </row>
    <row r="30" spans="1:13" s="2" customFormat="1" x14ac:dyDescent="0.25">
      <c r="A30" s="18">
        <f t="shared" si="0"/>
        <v>27</v>
      </c>
      <c r="B30" s="64"/>
      <c r="C30" s="15" t="s">
        <v>19</v>
      </c>
      <c r="D30" s="20">
        <v>34</v>
      </c>
      <c r="E30" s="21" t="s">
        <v>28</v>
      </c>
      <c r="F30" s="33" t="s">
        <v>125</v>
      </c>
      <c r="G30" s="42" t="s">
        <v>155</v>
      </c>
      <c r="H30" s="44"/>
      <c r="I30" s="44"/>
      <c r="J30" s="44"/>
      <c r="K30" s="16"/>
      <c r="L30" s="16"/>
      <c r="M30" s="16"/>
    </row>
    <row r="31" spans="1:13" s="2" customFormat="1" x14ac:dyDescent="0.25">
      <c r="A31" s="18">
        <f t="shared" si="0"/>
        <v>28</v>
      </c>
      <c r="B31" s="64"/>
      <c r="C31" s="15" t="s">
        <v>21</v>
      </c>
      <c r="D31" s="17"/>
      <c r="E31" s="21" t="s">
        <v>28</v>
      </c>
      <c r="F31" s="34"/>
      <c r="G31" s="42"/>
      <c r="H31" s="42"/>
      <c r="I31" s="42"/>
      <c r="J31" s="42"/>
      <c r="K31" s="16"/>
      <c r="L31" s="16"/>
      <c r="M31" s="16"/>
    </row>
    <row r="32" spans="1:13" s="2" customFormat="1" x14ac:dyDescent="0.25">
      <c r="A32" s="18">
        <f t="shared" si="0"/>
        <v>29</v>
      </c>
      <c r="B32" s="63" t="s">
        <v>75</v>
      </c>
      <c r="C32" s="15" t="s">
        <v>30</v>
      </c>
      <c r="D32" s="17">
        <v>44</v>
      </c>
      <c r="E32" s="21" t="s">
        <v>29</v>
      </c>
      <c r="F32" s="61" t="s">
        <v>124</v>
      </c>
      <c r="G32" s="42" t="s">
        <v>145</v>
      </c>
      <c r="H32" s="68" t="s">
        <v>158</v>
      </c>
      <c r="I32" s="42"/>
      <c r="J32" s="42"/>
      <c r="K32" s="16" t="s">
        <v>72</v>
      </c>
      <c r="L32" s="16"/>
      <c r="M32" s="16"/>
    </row>
    <row r="33" spans="1:13" s="2" customFormat="1" x14ac:dyDescent="0.25">
      <c r="A33" s="18">
        <f t="shared" si="0"/>
        <v>30</v>
      </c>
      <c r="B33" s="63"/>
      <c r="C33" s="41" t="s">
        <v>77</v>
      </c>
      <c r="D33" s="17"/>
      <c r="E33" s="21" t="s">
        <v>29</v>
      </c>
      <c r="F33" s="34"/>
      <c r="G33" s="44"/>
      <c r="H33" s="69"/>
      <c r="I33" s="44"/>
      <c r="J33" s="44"/>
      <c r="K33" s="16" t="s">
        <v>78</v>
      </c>
      <c r="L33" s="16"/>
      <c r="M33" s="16"/>
    </row>
    <row r="34" spans="1:13" s="2" customFormat="1" ht="62.5" x14ac:dyDescent="0.25">
      <c r="A34" s="18">
        <f t="shared" si="0"/>
        <v>31</v>
      </c>
      <c r="B34" s="63"/>
      <c r="C34" s="15" t="s">
        <v>73</v>
      </c>
      <c r="D34" s="17"/>
      <c r="E34" s="21" t="s">
        <v>29</v>
      </c>
      <c r="F34" s="34"/>
      <c r="G34" s="44"/>
      <c r="H34" s="69"/>
      <c r="I34" s="44"/>
      <c r="J34" s="44"/>
      <c r="K34" s="16" t="s">
        <v>79</v>
      </c>
      <c r="L34" s="16"/>
      <c r="M34" s="16"/>
    </row>
    <row r="35" spans="1:13" s="2" customFormat="1" x14ac:dyDescent="0.25">
      <c r="A35" s="18">
        <f t="shared" si="0"/>
        <v>32</v>
      </c>
      <c r="B35" s="63"/>
      <c r="C35" s="15" t="s">
        <v>90</v>
      </c>
      <c r="D35" s="17"/>
      <c r="E35" s="21"/>
      <c r="F35" s="34"/>
      <c r="G35" s="44"/>
      <c r="H35" s="69"/>
      <c r="I35" s="44"/>
      <c r="J35" s="44"/>
      <c r="K35" s="16"/>
      <c r="L35" s="16"/>
      <c r="M35" s="16"/>
    </row>
    <row r="36" spans="1:13" s="2" customFormat="1" x14ac:dyDescent="0.25">
      <c r="A36" s="18">
        <f t="shared" si="0"/>
        <v>33</v>
      </c>
      <c r="B36" s="63"/>
      <c r="C36" s="15" t="s">
        <v>33</v>
      </c>
      <c r="D36" s="17">
        <v>44</v>
      </c>
      <c r="E36" s="21" t="s">
        <v>29</v>
      </c>
      <c r="F36" s="32" t="s">
        <v>124</v>
      </c>
      <c r="G36" s="42" t="s">
        <v>147</v>
      </c>
      <c r="H36" s="69"/>
      <c r="I36" s="42"/>
      <c r="J36" s="42"/>
      <c r="K36" s="16" t="s">
        <v>71</v>
      </c>
      <c r="L36" s="16"/>
      <c r="M36" s="16"/>
    </row>
    <row r="37" spans="1:13" s="2" customFormat="1" ht="75" x14ac:dyDescent="0.25">
      <c r="A37" s="18">
        <f t="shared" si="0"/>
        <v>34</v>
      </c>
      <c r="B37" s="63"/>
      <c r="C37" s="15" t="s">
        <v>74</v>
      </c>
      <c r="D37" s="17"/>
      <c r="E37" s="21" t="s">
        <v>29</v>
      </c>
      <c r="F37" s="34"/>
      <c r="G37" s="44"/>
      <c r="H37" s="70"/>
      <c r="I37" s="44"/>
      <c r="J37" s="44"/>
      <c r="K37" s="16" t="s">
        <v>80</v>
      </c>
      <c r="L37" s="16"/>
      <c r="M37" s="16"/>
    </row>
    <row r="38" spans="1:13" s="2" customFormat="1" x14ac:dyDescent="0.25">
      <c r="A38" s="18">
        <f t="shared" si="0"/>
        <v>35</v>
      </c>
      <c r="B38" s="64" t="s">
        <v>149</v>
      </c>
      <c r="C38" s="15" t="s">
        <v>15</v>
      </c>
      <c r="D38" s="20" t="s">
        <v>16</v>
      </c>
      <c r="E38" s="21" t="s">
        <v>28</v>
      </c>
      <c r="F38" s="34" t="s">
        <v>124</v>
      </c>
      <c r="G38" s="44"/>
      <c r="H38" s="65" t="s">
        <v>157</v>
      </c>
      <c r="I38" s="44"/>
      <c r="J38" s="44"/>
      <c r="K38" s="16"/>
      <c r="L38" s="16"/>
      <c r="M38" s="16"/>
    </row>
    <row r="39" spans="1:13" x14ac:dyDescent="0.25">
      <c r="A39" s="18">
        <f t="shared" si="0"/>
        <v>36</v>
      </c>
      <c r="B39" s="64"/>
      <c r="C39" s="50" t="s">
        <v>98</v>
      </c>
      <c r="F39" s="34"/>
      <c r="H39" s="66"/>
    </row>
    <row r="40" spans="1:13" s="2" customFormat="1" x14ac:dyDescent="0.25">
      <c r="A40" s="18">
        <f t="shared" si="0"/>
        <v>37</v>
      </c>
      <c r="B40" s="64"/>
      <c r="C40" s="2" t="s">
        <v>53</v>
      </c>
      <c r="D40" s="18"/>
      <c r="E40" s="21" t="s">
        <v>29</v>
      </c>
      <c r="F40" s="34"/>
      <c r="G40" s="45"/>
      <c r="H40" s="66"/>
      <c r="I40" s="45"/>
      <c r="J40" s="45"/>
      <c r="K40" s="2" t="s">
        <v>64</v>
      </c>
    </row>
    <row r="41" spans="1:13" x14ac:dyDescent="0.25">
      <c r="A41" s="18">
        <f t="shared" si="0"/>
        <v>38</v>
      </c>
      <c r="B41" s="64"/>
      <c r="C41" s="51" t="s">
        <v>100</v>
      </c>
      <c r="F41" s="34"/>
      <c r="H41" s="66"/>
      <c r="K41" s="2" t="s">
        <v>64</v>
      </c>
    </row>
    <row r="42" spans="1:13" x14ac:dyDescent="0.25">
      <c r="A42" s="18">
        <f t="shared" si="0"/>
        <v>39</v>
      </c>
      <c r="B42" s="64"/>
      <c r="C42" s="51" t="s">
        <v>101</v>
      </c>
      <c r="F42" s="34"/>
      <c r="H42" s="66"/>
      <c r="K42" s="2" t="s">
        <v>118</v>
      </c>
    </row>
    <row r="43" spans="1:13" x14ac:dyDescent="0.25">
      <c r="A43" s="18">
        <f t="shared" si="0"/>
        <v>40</v>
      </c>
      <c r="B43" s="64"/>
      <c r="C43" s="51" t="s">
        <v>102</v>
      </c>
      <c r="F43" s="34"/>
      <c r="H43" s="66"/>
    </row>
    <row r="44" spans="1:13" s="2" customFormat="1" x14ac:dyDescent="0.25">
      <c r="A44" s="18">
        <f t="shared" si="0"/>
        <v>41</v>
      </c>
      <c r="B44" s="64"/>
      <c r="C44" s="2" t="s">
        <v>54</v>
      </c>
      <c r="D44" s="18"/>
      <c r="E44" s="21" t="s">
        <v>29</v>
      </c>
      <c r="F44" s="34"/>
      <c r="G44" s="45"/>
      <c r="H44" s="66"/>
      <c r="I44" s="45"/>
      <c r="J44" s="45"/>
      <c r="K44" s="2" t="s">
        <v>64</v>
      </c>
    </row>
    <row r="45" spans="1:13" x14ac:dyDescent="0.25">
      <c r="A45" s="18">
        <f t="shared" si="0"/>
        <v>42</v>
      </c>
      <c r="B45" s="64"/>
      <c r="C45" s="52" t="s">
        <v>103</v>
      </c>
      <c r="F45" s="34"/>
      <c r="H45" s="66"/>
      <c r="K45" s="2" t="s">
        <v>119</v>
      </c>
    </row>
    <row r="46" spans="1:13" s="2" customFormat="1" x14ac:dyDescent="0.25">
      <c r="A46" s="18">
        <f t="shared" si="0"/>
        <v>43</v>
      </c>
      <c r="B46" s="64"/>
      <c r="C46" s="15" t="s">
        <v>22</v>
      </c>
      <c r="D46" s="17">
        <v>21</v>
      </c>
      <c r="E46" s="21" t="s">
        <v>28</v>
      </c>
      <c r="F46" s="32"/>
      <c r="G46" s="42"/>
      <c r="H46" s="66"/>
      <c r="I46" s="42"/>
      <c r="J46" s="42"/>
      <c r="K46" s="16"/>
      <c r="L46" s="16"/>
      <c r="M46" s="16"/>
    </row>
    <row r="47" spans="1:13" x14ac:dyDescent="0.25">
      <c r="A47" s="18">
        <f t="shared" si="0"/>
        <v>44</v>
      </c>
      <c r="B47" s="64"/>
      <c r="C47" s="50" t="s">
        <v>99</v>
      </c>
      <c r="F47" s="34"/>
      <c r="H47" s="66"/>
    </row>
    <row r="48" spans="1:13" s="2" customFormat="1" x14ac:dyDescent="0.25">
      <c r="A48" s="18">
        <f t="shared" si="0"/>
        <v>45</v>
      </c>
      <c r="B48" s="63" t="s">
        <v>68</v>
      </c>
      <c r="C48" s="2" t="s">
        <v>58</v>
      </c>
      <c r="D48" s="18"/>
      <c r="E48" s="21" t="s">
        <v>29</v>
      </c>
      <c r="F48" s="34"/>
      <c r="G48" s="45"/>
      <c r="H48" s="69" t="s">
        <v>159</v>
      </c>
      <c r="I48" s="45"/>
      <c r="J48" s="45"/>
    </row>
    <row r="49" spans="1:13" s="2" customFormat="1" x14ac:dyDescent="0.25">
      <c r="A49" s="18">
        <f t="shared" si="0"/>
        <v>46</v>
      </c>
      <c r="B49" s="63"/>
      <c r="C49" s="2" t="s">
        <v>59</v>
      </c>
      <c r="D49" s="18"/>
      <c r="E49" s="21" t="s">
        <v>29</v>
      </c>
      <c r="F49" s="34"/>
      <c r="G49" s="45"/>
      <c r="H49" s="69"/>
      <c r="I49" s="45"/>
      <c r="J49" s="45"/>
    </row>
    <row r="50" spans="1:13" s="2" customFormat="1" x14ac:dyDescent="0.25">
      <c r="A50" s="18">
        <f t="shared" si="0"/>
        <v>47</v>
      </c>
      <c r="B50" s="63"/>
      <c r="C50" s="2" t="s">
        <v>60</v>
      </c>
      <c r="D50" s="18"/>
      <c r="E50" s="21" t="s">
        <v>29</v>
      </c>
      <c r="F50" s="34"/>
      <c r="G50" s="45"/>
      <c r="H50" s="69"/>
      <c r="I50" s="45"/>
      <c r="J50" s="45"/>
    </row>
    <row r="51" spans="1:13" s="2" customFormat="1" x14ac:dyDescent="0.25">
      <c r="A51" s="18">
        <f t="shared" si="0"/>
        <v>48</v>
      </c>
      <c r="B51" s="63"/>
      <c r="C51" s="2" t="s">
        <v>31</v>
      </c>
      <c r="D51" s="17">
        <v>72</v>
      </c>
      <c r="E51" s="21" t="s">
        <v>29</v>
      </c>
      <c r="F51" s="32" t="s">
        <v>125</v>
      </c>
      <c r="G51" s="42" t="s">
        <v>129</v>
      </c>
      <c r="H51" s="69"/>
      <c r="I51" s="42"/>
      <c r="J51" s="42"/>
      <c r="K51" s="16"/>
      <c r="L51" s="16"/>
      <c r="M51" s="16"/>
    </row>
    <row r="52" spans="1:13" s="2" customFormat="1" x14ac:dyDescent="0.25">
      <c r="A52" s="18">
        <f t="shared" si="0"/>
        <v>49</v>
      </c>
      <c r="B52" s="63"/>
      <c r="C52" s="2" t="s">
        <v>61</v>
      </c>
      <c r="D52" s="18"/>
      <c r="E52" s="21" t="s">
        <v>29</v>
      </c>
      <c r="F52" s="34"/>
      <c r="G52" s="45"/>
      <c r="H52" s="69"/>
      <c r="I52" s="45"/>
      <c r="J52" s="45"/>
    </row>
    <row r="53" spans="1:13" x14ac:dyDescent="0.25">
      <c r="A53" s="18">
        <f t="shared" si="0"/>
        <v>50</v>
      </c>
      <c r="B53" s="63"/>
      <c r="C53" s="55" t="s">
        <v>113</v>
      </c>
      <c r="F53" s="34"/>
      <c r="H53" s="69"/>
    </row>
    <row r="54" spans="1:13" x14ac:dyDescent="0.25">
      <c r="A54" s="18">
        <f t="shared" si="0"/>
        <v>51</v>
      </c>
      <c r="B54" s="63"/>
      <c r="C54" s="54" t="s">
        <v>110</v>
      </c>
      <c r="F54" s="34"/>
      <c r="H54" s="69"/>
    </row>
    <row r="55" spans="1:13" x14ac:dyDescent="0.25">
      <c r="A55" s="18">
        <f t="shared" si="0"/>
        <v>52</v>
      </c>
      <c r="B55" s="63"/>
      <c r="C55" s="54" t="s">
        <v>111</v>
      </c>
      <c r="F55" s="34"/>
      <c r="H55" s="69"/>
    </row>
    <row r="56" spans="1:13" s="2" customFormat="1" x14ac:dyDescent="0.25">
      <c r="A56" s="18">
        <f t="shared" si="0"/>
        <v>53</v>
      </c>
      <c r="B56" s="63"/>
      <c r="C56" s="2" t="s">
        <v>112</v>
      </c>
      <c r="D56" s="18"/>
      <c r="E56" s="58"/>
      <c r="F56" s="34"/>
      <c r="G56" s="45"/>
      <c r="H56" s="69"/>
      <c r="I56" s="45"/>
      <c r="J56" s="45"/>
    </row>
    <row r="57" spans="1:13" s="2" customFormat="1" x14ac:dyDescent="0.25">
      <c r="A57" s="18">
        <f t="shared" si="0"/>
        <v>54</v>
      </c>
      <c r="B57" s="64" t="s">
        <v>91</v>
      </c>
      <c r="C57" s="56" t="s">
        <v>117</v>
      </c>
      <c r="D57" s="18"/>
      <c r="E57" s="57"/>
      <c r="F57" s="34"/>
    </row>
    <row r="58" spans="1:13" s="2" customFormat="1" x14ac:dyDescent="0.25">
      <c r="A58" s="18">
        <f t="shared" si="0"/>
        <v>55</v>
      </c>
      <c r="B58" s="64"/>
      <c r="C58" s="56" t="s">
        <v>114</v>
      </c>
      <c r="D58" s="18"/>
      <c r="F58" s="34"/>
    </row>
    <row r="59" spans="1:13" s="2" customFormat="1" x14ac:dyDescent="0.25">
      <c r="A59" s="18">
        <f t="shared" si="0"/>
        <v>56</v>
      </c>
      <c r="B59" s="64"/>
      <c r="C59" s="56" t="s">
        <v>115</v>
      </c>
      <c r="D59" s="18"/>
      <c r="E59" s="40"/>
      <c r="F59" s="34"/>
    </row>
    <row r="60" spans="1:13" s="2" customFormat="1" x14ac:dyDescent="0.25">
      <c r="A60" s="18">
        <f t="shared" si="0"/>
        <v>57</v>
      </c>
      <c r="B60" s="64"/>
      <c r="C60" s="56" t="s">
        <v>116</v>
      </c>
      <c r="D60" s="18"/>
      <c r="E60" s="40"/>
      <c r="F60" s="34"/>
    </row>
    <row r="61" spans="1:13" s="2" customFormat="1" x14ac:dyDescent="0.25">
      <c r="A61" s="18">
        <f t="shared" si="0"/>
        <v>58</v>
      </c>
      <c r="B61" s="63" t="s">
        <v>150</v>
      </c>
      <c r="C61" s="53" t="s">
        <v>105</v>
      </c>
      <c r="D61" s="18"/>
      <c r="F61" s="34"/>
    </row>
    <row r="62" spans="1:13" x14ac:dyDescent="0.25">
      <c r="A62" s="18">
        <f t="shared" si="0"/>
        <v>59</v>
      </c>
      <c r="B62" s="63"/>
      <c r="C62" s="53" t="s">
        <v>106</v>
      </c>
      <c r="F62" s="34"/>
    </row>
    <row r="63" spans="1:13" x14ac:dyDescent="0.25">
      <c r="A63" s="18">
        <f t="shared" si="0"/>
        <v>60</v>
      </c>
      <c r="B63" s="63"/>
      <c r="C63" s="53" t="s">
        <v>108</v>
      </c>
      <c r="E63" s="21" t="s">
        <v>28</v>
      </c>
      <c r="F63" s="34"/>
    </row>
    <row r="64" spans="1:13" x14ac:dyDescent="0.25">
      <c r="A64" s="18" t="e">
        <f>1+#REF!</f>
        <v>#REF!</v>
      </c>
      <c r="B64" s="63"/>
      <c r="C64" s="53" t="s">
        <v>109</v>
      </c>
      <c r="F64" s="34"/>
    </row>
    <row r="65" spans="1:13" s="2" customFormat="1" x14ac:dyDescent="0.25">
      <c r="A65" s="18" t="e">
        <f t="shared" si="0"/>
        <v>#REF!</v>
      </c>
      <c r="B65" s="63"/>
      <c r="C65" s="15" t="s">
        <v>23</v>
      </c>
      <c r="D65" s="20">
        <v>30</v>
      </c>
      <c r="E65" s="21" t="s">
        <v>28</v>
      </c>
      <c r="F65" s="60" t="s">
        <v>121</v>
      </c>
      <c r="G65" s="42" t="s">
        <v>128</v>
      </c>
      <c r="H65" s="42"/>
      <c r="I65" s="42"/>
      <c r="J65" s="42"/>
      <c r="K65" s="16"/>
      <c r="L65" s="16"/>
      <c r="M65" s="16"/>
    </row>
    <row r="66" spans="1:13" s="2" customFormat="1" x14ac:dyDescent="0.25">
      <c r="A66" s="18" t="e">
        <f t="shared" si="0"/>
        <v>#REF!</v>
      </c>
      <c r="B66" s="63"/>
      <c r="C66" s="2" t="s">
        <v>62</v>
      </c>
      <c r="D66" s="18"/>
      <c r="E66" s="21" t="s">
        <v>29</v>
      </c>
      <c r="F66" s="34"/>
      <c r="G66" s="43"/>
      <c r="H66" s="43"/>
      <c r="I66" s="43"/>
      <c r="J66" s="43"/>
      <c r="K66" s="2" t="s">
        <v>63</v>
      </c>
    </row>
    <row r="67" spans="1:13" x14ac:dyDescent="0.25">
      <c r="A67" s="18" t="e">
        <f t="shared" si="0"/>
        <v>#REF!</v>
      </c>
      <c r="B67" s="63"/>
      <c r="C67" s="52" t="s">
        <v>104</v>
      </c>
      <c r="F67" s="34"/>
    </row>
    <row r="68" spans="1:13" s="2" customFormat="1" x14ac:dyDescent="0.25">
      <c r="A68" s="18" t="e">
        <f t="shared" si="0"/>
        <v>#REF!</v>
      </c>
      <c r="B68" s="63"/>
      <c r="C68" s="15" t="s">
        <v>42</v>
      </c>
      <c r="D68" s="17"/>
      <c r="E68" s="21" t="s">
        <v>28</v>
      </c>
      <c r="F68" s="34"/>
      <c r="G68" s="44"/>
      <c r="H68" s="44"/>
      <c r="I68" s="44"/>
      <c r="J68" s="44"/>
      <c r="K68" s="16"/>
      <c r="L68" s="16"/>
      <c r="M68" s="16"/>
    </row>
    <row r="69" spans="1:13" x14ac:dyDescent="0.25">
      <c r="A69" s="18" t="e">
        <f t="shared" ref="A69" si="1">1+A68</f>
        <v>#REF!</v>
      </c>
      <c r="B69" s="63"/>
      <c r="C69" s="53" t="s">
        <v>107</v>
      </c>
      <c r="F69" s="34"/>
    </row>
  </sheetData>
  <mergeCells count="17">
    <mergeCell ref="H48:H56"/>
    <mergeCell ref="H38:H47"/>
    <mergeCell ref="H16:H21"/>
    <mergeCell ref="H9:H15"/>
    <mergeCell ref="H22:H28"/>
    <mergeCell ref="H4:H8"/>
    <mergeCell ref="B9:B15"/>
    <mergeCell ref="B4:B8"/>
    <mergeCell ref="B16:B21"/>
    <mergeCell ref="B38:B47"/>
    <mergeCell ref="H32:H37"/>
    <mergeCell ref="B61:B69"/>
    <mergeCell ref="B22:B28"/>
    <mergeCell ref="B48:B56"/>
    <mergeCell ref="B29:B31"/>
    <mergeCell ref="B32:B37"/>
    <mergeCell ref="B57:B60"/>
  </mergeCells>
  <phoneticPr fontId="2"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4" t="s">
        <v>43</v>
      </c>
      <c r="C1" s="24"/>
      <c r="D1" s="28"/>
      <c r="E1" s="28"/>
      <c r="F1" s="28"/>
    </row>
    <row r="2" spans="2:6" ht="13" x14ac:dyDescent="0.25">
      <c r="B2" s="24" t="s">
        <v>44</v>
      </c>
      <c r="C2" s="24"/>
      <c r="D2" s="28"/>
      <c r="E2" s="28"/>
      <c r="F2" s="28"/>
    </row>
    <row r="3" spans="2:6" x14ac:dyDescent="0.25">
      <c r="B3" s="25"/>
      <c r="C3" s="25"/>
      <c r="D3" s="29"/>
      <c r="E3" s="29"/>
      <c r="F3" s="29"/>
    </row>
    <row r="4" spans="2:6" ht="50" x14ac:dyDescent="0.25">
      <c r="B4" s="25" t="s">
        <v>45</v>
      </c>
      <c r="C4" s="25"/>
      <c r="D4" s="29"/>
      <c r="E4" s="29"/>
      <c r="F4" s="29"/>
    </row>
    <row r="5" spans="2:6" x14ac:dyDescent="0.25">
      <c r="B5" s="25"/>
      <c r="C5" s="25"/>
      <c r="D5" s="29"/>
      <c r="E5" s="29"/>
      <c r="F5" s="29"/>
    </row>
    <row r="6" spans="2:6" ht="39" x14ac:dyDescent="0.25">
      <c r="B6" s="24" t="s">
        <v>46</v>
      </c>
      <c r="C6" s="24"/>
      <c r="D6" s="28"/>
      <c r="E6" s="28" t="s">
        <v>47</v>
      </c>
      <c r="F6" s="28" t="s">
        <v>48</v>
      </c>
    </row>
    <row r="7" spans="2:6" ht="13" thickBot="1" x14ac:dyDescent="0.3">
      <c r="B7" s="25"/>
      <c r="C7" s="25"/>
      <c r="D7" s="29"/>
      <c r="E7" s="29"/>
      <c r="F7" s="29"/>
    </row>
    <row r="8" spans="2:6" ht="63" thickBot="1" x14ac:dyDescent="0.3">
      <c r="B8" s="26" t="s">
        <v>49</v>
      </c>
      <c r="C8" s="27"/>
      <c r="D8" s="30"/>
      <c r="E8" s="30">
        <v>5</v>
      </c>
      <c r="F8" s="31" t="s">
        <v>50</v>
      </c>
    </row>
    <row r="9" spans="2:6" x14ac:dyDescent="0.25">
      <c r="B9" s="25"/>
      <c r="C9" s="25"/>
      <c r="D9" s="29"/>
      <c r="E9" s="29"/>
      <c r="F9" s="29"/>
    </row>
    <row r="10" spans="2:6" x14ac:dyDescent="0.25">
      <c r="B10" s="25"/>
      <c r="C10" s="25"/>
      <c r="D10" s="29"/>
      <c r="E10" s="29"/>
      <c r="F1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2020-03-05T12:03:12Z</dcterms:modified>
</cp:coreProperties>
</file>