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Yassine\Documents\Lafarge\5- Maintenance Pluto\Suivi Hebdomadaire Site Action Pluto\"/>
    </mc:Choice>
  </mc:AlternateContent>
  <xr:revisionPtr revIDLastSave="0" documentId="13_ncr:1_{8FFA9444-8445-4452-BE18-3B0A7D92FC08}" xr6:coauthVersionLast="45" xr6:coauthVersionMax="45" xr10:uidLastSave="{00000000-0000-0000-0000-000000000000}"/>
  <bookViews>
    <workbookView xWindow="-110" yWindow="-110" windowWidth="18220" windowHeight="11620" activeTab="2" xr2:uid="{00000000-000D-0000-FFFF-FFFF00000000}"/>
  </bookViews>
  <sheets>
    <sheet name="PDG" sheetId="3" r:id="rId1"/>
    <sheet name="Suivi Hebdomadaire" sheetId="1" r:id="rId2"/>
    <sheet name="Résumé Semaine" sheetId="5" r:id="rId3"/>
    <sheet name="Rapport sur la compatibilité" sheetId="4" r:id="rId4"/>
  </sheets>
  <definedNames>
    <definedName name="_xlnm._FilterDatabase" localSheetId="1" hidden="1">'Suivi Hebdomadaire'!#REF!</definedName>
    <definedName name="_xlnm.Print_Area" localSheetId="1">'Suivi Hebdomadaire'!#REF!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alcChain>
</file>

<file path=xl/sharedStrings.xml><?xml version="1.0" encoding="utf-8"?>
<sst xmlns="http://schemas.openxmlformats.org/spreadsheetml/2006/main" count="126" uniqueCount="91">
  <si>
    <t>Objet</t>
  </si>
  <si>
    <t>Cadre d'application</t>
  </si>
  <si>
    <t>Emetteur</t>
  </si>
  <si>
    <t>Suivi des Evolutions</t>
  </si>
  <si>
    <t>Version 1</t>
  </si>
  <si>
    <t>TITRE</t>
  </si>
  <si>
    <t>Direction Technique Nationale - Direction du Matériel</t>
  </si>
  <si>
    <t>REPORTING - DEPLOIEMENT PLUTO LIVE REPORT</t>
  </si>
  <si>
    <t>Lafarge Granulats France</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</si>
  <si>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</si>
  <si>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</si>
  <si>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</si>
  <si>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</si>
  <si>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</si>
  <si>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</si>
  <si>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</si>
  <si>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</si>
  <si>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</si>
  <si>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</si>
  <si>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</si>
  <si>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</si>
  <si>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</si>
  <si>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</si>
  <si>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</si>
  <si>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</si>
  <si>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</si>
  <si>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</si>
  <si>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</si>
  <si>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</si>
  <si>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</si>
  <si>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</si>
  <si>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</si>
  <si>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</si>
  <si>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</si>
  <si>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</si>
  <si>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</si>
  <si>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</si>
  <si>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</si>
  <si>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</si>
  <si>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</si>
  <si>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</si>
  <si>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</si>
  <si>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</si>
  <si>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</si>
  <si>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</si>
  <si>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</si>
  <si>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</si>
  <si>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</si>
  <si>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</si>
  <si>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</si>
  <si>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</si>
  <si>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</si>
  <si>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</si>
  <si>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</si>
  <si>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En Fonctionnement</t>
  </si>
  <si>
    <t>Modification légère</t>
  </si>
  <si>
    <t>Pas de Pluto</t>
  </si>
  <si>
    <t>HS</t>
  </si>
  <si>
    <t>Petit Craz</t>
  </si>
  <si>
    <t>Saint Bonnet</t>
  </si>
  <si>
    <t>Suivi Hebdomadaire de l'état de fonctionnement des sites - Pluto Live Report</t>
  </si>
  <si>
    <t>Y.Bouazizi - Création du document</t>
  </si>
  <si>
    <t>Mauron</t>
  </si>
  <si>
    <t>Lanester</t>
  </si>
  <si>
    <t>Brest</t>
  </si>
  <si>
    <t>Fercé Cloud</t>
  </si>
  <si>
    <t>Cloud eWon</t>
  </si>
  <si>
    <t>Rapport du Déchargement / Chargement en double et parfois non connecté</t>
  </si>
  <si>
    <t>Chevrières Cloud</t>
  </si>
  <si>
    <t>Vritz Cloud</t>
  </si>
  <si>
    <t>Montpouillan</t>
  </si>
  <si>
    <t>Pas de donnée pour le mois de février pour le moment.</t>
  </si>
  <si>
    <t>Le Fieu</t>
  </si>
  <si>
    <t>Cabanac</t>
  </si>
  <si>
    <t>Fontet</t>
  </si>
  <si>
    <t>Tonnage supérieur (vérifier lequel est bon sur la journée du vendredi 21/02)</t>
  </si>
  <si>
    <t>Modification à faire (voir mail Alain)</t>
  </si>
  <si>
    <t>Serveur en stop malgré l'arrêt de l'export CSV. Intervention prévue le 25/02 dans l'après-midi avec Exakom.</t>
  </si>
  <si>
    <t>Pas de rapport le 20-21/02:</t>
  </si>
  <si>
    <t>Bascule T25.1fournit une donnée en tonnage un peu plus faible que le T26 =&gt; Modification des données mensuels et annuels du tonnage trémie verte (valeur négative surprimée). Bascule Gravillons et Sables en panne ? Les donénes sont presques nuls</t>
  </si>
  <si>
    <t>Données de tonnage non cohérentes par rapport au débit de l'installation. Relancer Sylvain pour comparaison avec les valeurs de la supervision.</t>
  </si>
  <si>
    <t>Modification du rapport demandée par Dimitri fait le 21/02</t>
  </si>
  <si>
    <t xml:space="preserve">Restart du service, une variable génère une valeur illisible par Pluto (infini) qui empêche la génération du projet sur le Report Viewer. </t>
  </si>
  <si>
    <t>Francois - Plus tard</t>
  </si>
  <si>
    <t>Francois /  a mettre en place avant voir  cedric.thibault - Chef d'exploit de Brest et Lanester pour la commande matériel / Faire la liste des différents composant nécessaire. Donnée : T11 (produit finis) + 2 Extracteur (EX1 ET EX2) qui donne le débit d'entrée (faire la somme des deux). OET (automatisme)</t>
  </si>
  <si>
    <t>Francois /  a mettre en place avant voir  cedric.thibault - Chef d'exploit de Vretz et lanester pour la commande matériel / Faire la liste des différents composant nécessaire. Données à suivre: T11 (produit finis)- Hbroyeur avec courbe de fonctionnement - Débit T104 (sortie trémie d'alimentation). OET (Automatisme) + CEI (intervention).</t>
  </si>
  <si>
    <t>Actions Mise en place - Semaine 8</t>
  </si>
  <si>
    <t>Mise en place Pluto Aquitaine</t>
  </si>
  <si>
    <t>Modification du rapport de Prasville</t>
  </si>
  <si>
    <t>Contact Exakom pour réajustement du connecteur Titan (en cours de modification)</t>
  </si>
  <si>
    <t>Tâches réalisées en semaine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</si>
</sst>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10">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style="thick">
        <color theme="1"/>
      </right>
      <top/>
      <bottom/>
      <diagonal/>
    </border>
    <border>
      <left/>
      <right/>
      <top/>
      <bottom style="thick">
        <color theme="1"/>
      </bottom>
      <diagonal/>
    </border>
    <border>
      <left/>
      <right style="thick">
        <color theme="1"/>
      </right>
      <top/>
      <bottom style="thick">
        <color theme="1"/>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right/>
      <top style="thick">
        <color theme="0"/>
      </top>
      <bottom/>
      <diagonal/>
    </border>
    <border>
      <left style="hair">
        <color indexed="64"/>
      </left>
      <right style="hair">
        <color indexed="64"/>
      </right>
      <top/>
      <bottom/>
      <diagonal/>
    </border>
  </borders>
  <cellStyleXfs count="1">
    <xf numFmtId="0" fontId="0" fillId="0" borderId="0"/>
  </cellStyleXfs>
  <cellXfs count="62">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Border="1"/>
    <xf numFmtId="0" fontId="0" fillId="0" borderId="10" xfId="0" applyBorder="1"/>
    <xf numFmtId="0" fontId="0" fillId="0" borderId="9" xfId="0" applyBorder="1"/>
    <xf numFmtId="0" fontId="0" fillId="0" borderId="15" xfId="0" applyBorder="1"/>
    <xf numFmtId="0" fontId="2" fillId="0" borderId="0" xfId="0" applyFont="1" applyAlignment="1">
      <alignment vertical="top"/>
    </xf>
    <xf numFmtId="0" fontId="0" fillId="0" borderId="0"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Fill="1" applyBorder="1" applyAlignment="1">
      <alignment vertical="top"/>
    </xf>
    <xf numFmtId="0" fontId="2" fillId="0" borderId="0" xfId="0" applyFont="1" applyAlignment="1">
      <alignment horizontal="left" vertical="center" wrapText="1"/>
    </xf>
    <xf numFmtId="0" fontId="2" fillId="9" borderId="4" xfId="0" applyFont="1" applyFill="1" applyBorder="1" applyAlignment="1">
      <alignment horizontal="center" vertical="center" wrapText="1"/>
    </xf>
    <xf numFmtId="0" fontId="0" fillId="0" borderId="2" xfId="0" applyBorder="1" applyAlignment="1">
      <alignment vertical="center" wrapText="1"/>
    </xf>
    <xf numFmtId="0" fontId="2" fillId="5" borderId="5" xfId="0" applyFont="1" applyFill="1" applyBorder="1" applyAlignment="1">
      <alignment horizontal="center" vertical="center" wrapText="1"/>
    </xf>
    <xf numFmtId="0" fontId="2" fillId="0" borderId="0" xfId="0" applyFont="1" applyAlignment="1">
      <alignment vertical="top" wrapText="1"/>
    </xf>
    <xf numFmtId="0" fontId="0" fillId="0" borderId="0" xfId="0" applyAlignment="1">
      <alignment vertical="top" wrapText="1"/>
    </xf>
    <xf numFmtId="0" fontId="5" fillId="8" borderId="12" xfId="0" applyFont="1"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0" borderId="16"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topLeftCell="A16" workbookViewId="0">
      <selection activeCell="L50" sqref="L50"/>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54" t="s">
        <v>60</v>
      </c>
      <c r="D21" s="55"/>
      <c r="E21" s="55"/>
      <c r="F21" s="55"/>
      <c r="G21" s="55"/>
      <c r="H21" s="55"/>
      <c r="I21" s="55"/>
    </row>
    <row r="27" spans="1:9" x14ac:dyDescent="0.25">
      <c r="A27" s="3"/>
      <c r="B27" s="3"/>
      <c r="C27" s="3"/>
      <c r="D27" s="3"/>
      <c r="E27" s="3"/>
      <c r="F27" s="3"/>
      <c r="G27" s="3"/>
      <c r="H27" s="3"/>
      <c r="I27" s="3"/>
    </row>
    <row r="29" spans="1:9" ht="42.75" customHeight="1" x14ac:dyDescent="0.25">
      <c r="A29" s="9" t="s">
        <v>1</v>
      </c>
      <c r="C29" s="55" t="s">
        <v>8</v>
      </c>
      <c r="D29" s="55"/>
      <c r="E29" s="55"/>
      <c r="F29" s="55"/>
      <c r="G29" s="55"/>
      <c r="H29" s="55"/>
      <c r="I29" s="55"/>
    </row>
    <row r="31" spans="1:9" x14ac:dyDescent="0.25">
      <c r="A31" s="3"/>
      <c r="B31" s="3"/>
      <c r="C31" s="3"/>
      <c r="D31" s="3"/>
      <c r="E31" s="3"/>
      <c r="F31" s="3"/>
      <c r="G31" s="3"/>
      <c r="H31" s="3"/>
      <c r="I31" s="3"/>
    </row>
    <row r="33" spans="1:9" ht="42.75" customHeight="1" x14ac:dyDescent="0.25">
      <c r="A33" s="9" t="s">
        <v>2</v>
      </c>
      <c r="C33" s="55" t="s">
        <v>6</v>
      </c>
      <c r="D33" s="55"/>
      <c r="E33" s="55"/>
      <c r="F33" s="55"/>
      <c r="G33" s="55"/>
      <c r="H33" s="55"/>
      <c r="I33" s="55"/>
    </row>
    <row r="45" spans="1:9" x14ac:dyDescent="0.25">
      <c r="A45" s="3"/>
      <c r="B45" s="3"/>
      <c r="C45" s="3"/>
      <c r="D45" s="3"/>
      <c r="E45" s="3"/>
      <c r="F45" s="3"/>
      <c r="G45" s="3"/>
      <c r="H45" s="3"/>
      <c r="I45" s="3"/>
    </row>
    <row r="47" spans="1:9" ht="25" x14ac:dyDescent="0.25">
      <c r="A47" s="9" t="s">
        <v>3</v>
      </c>
      <c r="C47" s="10">
        <v>43854</v>
      </c>
      <c r="D47" s="11" t="s">
        <v>4</v>
      </c>
      <c r="E47" s="44" t="s">
        <v>61</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zoomScale="80" zoomScaleNormal="80" workbookViewId="0">
      <selection activeCell="H10" sqref="H10"/>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9</v>
      </c>
      <c r="C2" s="13" t="s">
        <v>10</v>
      </c>
      <c r="D2" s="14" t="s">
        <v>26</v>
      </c>
      <c r="E2" s="22" t="s">
        <v>51</v>
      </c>
      <c r="F2" s="22" t="s">
        <v>52</v>
      </c>
      <c r="G2" s="22" t="s">
        <v>53</v>
      </c>
      <c r="H2" s="35" t="s">
        <v>54</v>
      </c>
      <c r="I2" s="17"/>
    </row>
    <row r="3" spans="1:9" ht="13" x14ac:dyDescent="0.25">
      <c r="C3" s="36"/>
      <c r="G3" s="52"/>
      <c r="H3" s="37" t="s">
        <v>55</v>
      </c>
      <c r="I3" s="23"/>
    </row>
    <row r="4" spans="1:9" s="2" customFormat="1" ht="13" x14ac:dyDescent="0.25">
      <c r="A4" s="20">
        <f>1</f>
        <v>1</v>
      </c>
      <c r="B4" s="1" t="s">
        <v>70</v>
      </c>
      <c r="C4" s="36"/>
      <c r="D4" s="18" t="s">
        <v>28</v>
      </c>
      <c r="E4" s="32"/>
      <c r="F4" s="32"/>
      <c r="G4" s="61" t="s">
        <v>71</v>
      </c>
      <c r="H4" s="38" t="s">
        <v>56</v>
      </c>
      <c r="I4" s="17"/>
    </row>
    <row r="5" spans="1:9" s="2" customFormat="1" ht="13" x14ac:dyDescent="0.25">
      <c r="A5" s="20">
        <f>A4+1</f>
        <v>2</v>
      </c>
      <c r="B5" s="1" t="s">
        <v>72</v>
      </c>
      <c r="C5" s="36"/>
      <c r="D5" s="18" t="s">
        <v>28</v>
      </c>
      <c r="E5" s="32"/>
      <c r="F5" s="32"/>
      <c r="G5" s="61"/>
      <c r="H5" s="39" t="s">
        <v>57</v>
      </c>
      <c r="I5" s="17"/>
    </row>
    <row r="6" spans="1:9" s="2" customFormat="1" ht="13" x14ac:dyDescent="0.25">
      <c r="A6" s="20">
        <f t="shared" ref="A6:A42" si="0">A5+1</f>
        <v>3</v>
      </c>
      <c r="B6" s="1" t="s">
        <v>73</v>
      </c>
      <c r="C6" s="36"/>
      <c r="D6" s="18" t="s">
        <v>28</v>
      </c>
      <c r="E6" s="32"/>
      <c r="F6" s="32"/>
      <c r="G6" s="61"/>
      <c r="I6" s="17"/>
    </row>
    <row r="7" spans="1:9" s="2" customFormat="1" ht="13" x14ac:dyDescent="0.25">
      <c r="A7" s="20">
        <f t="shared" si="0"/>
        <v>4</v>
      </c>
      <c r="B7" s="1" t="s">
        <v>74</v>
      </c>
      <c r="C7" s="36"/>
      <c r="D7" s="18" t="s">
        <v>28</v>
      </c>
      <c r="E7" s="32"/>
      <c r="F7" s="32"/>
      <c r="G7" s="61"/>
      <c r="H7" s="17"/>
      <c r="I7" s="17"/>
    </row>
    <row r="8" spans="1:9" s="2" customFormat="1" ht="25" x14ac:dyDescent="0.25">
      <c r="A8" s="20">
        <f t="shared" si="0"/>
        <v>5</v>
      </c>
      <c r="B8" s="15" t="s">
        <v>39</v>
      </c>
      <c r="C8" s="18">
        <v>27</v>
      </c>
      <c r="D8" s="18" t="s">
        <v>27</v>
      </c>
      <c r="E8" s="32"/>
      <c r="F8" s="32"/>
      <c r="G8" s="17"/>
      <c r="H8" s="17"/>
      <c r="I8" s="17"/>
    </row>
    <row r="9" spans="1:9" s="2" customFormat="1" x14ac:dyDescent="0.25">
      <c r="A9" s="20">
        <f t="shared" si="0"/>
        <v>6</v>
      </c>
      <c r="B9" s="15" t="s">
        <v>25</v>
      </c>
      <c r="C9" s="18">
        <v>60</v>
      </c>
      <c r="D9" s="18" t="s">
        <v>28</v>
      </c>
      <c r="E9" s="32"/>
      <c r="F9" s="32"/>
      <c r="G9" s="17"/>
      <c r="H9" s="17"/>
      <c r="I9" s="17"/>
    </row>
    <row r="10" spans="1:9" s="2" customFormat="1" x14ac:dyDescent="0.25">
      <c r="A10" s="20">
        <f t="shared" si="0"/>
        <v>7</v>
      </c>
      <c r="B10" s="15" t="s">
        <v>38</v>
      </c>
      <c r="C10" s="18">
        <v>78</v>
      </c>
      <c r="D10" s="18" t="s">
        <v>28</v>
      </c>
      <c r="E10" s="32"/>
      <c r="F10" s="32"/>
      <c r="G10" s="17"/>
      <c r="H10" s="17"/>
      <c r="I10" s="17"/>
    </row>
    <row r="11" spans="1:9" s="2" customFormat="1" x14ac:dyDescent="0.25">
      <c r="A11" s="20">
        <f t="shared" si="0"/>
        <v>8</v>
      </c>
      <c r="B11" s="15" t="s">
        <v>31</v>
      </c>
      <c r="C11" s="18">
        <v>72</v>
      </c>
      <c r="D11" s="18" t="s">
        <v>28</v>
      </c>
      <c r="E11" s="32"/>
      <c r="F11" s="32"/>
      <c r="G11" s="17"/>
      <c r="H11" s="17"/>
      <c r="I11" s="17"/>
    </row>
    <row r="12" spans="1:9" s="2" customFormat="1" ht="25" x14ac:dyDescent="0.25">
      <c r="A12" s="20">
        <f t="shared" si="0"/>
        <v>9</v>
      </c>
      <c r="B12" s="15" t="s">
        <v>65</v>
      </c>
      <c r="C12" s="18">
        <v>72</v>
      </c>
      <c r="D12" s="18" t="s">
        <v>66</v>
      </c>
      <c r="E12" s="32"/>
      <c r="F12" s="32"/>
      <c r="G12" s="17" t="s">
        <v>75</v>
      </c>
      <c r="H12" s="17"/>
      <c r="I12" s="17"/>
    </row>
    <row r="13" spans="1:9" s="2" customFormat="1" x14ac:dyDescent="0.25">
      <c r="A13" s="20">
        <f t="shared" si="0"/>
        <v>10</v>
      </c>
      <c r="B13" s="15" t="s">
        <v>32</v>
      </c>
      <c r="C13" s="18">
        <v>44</v>
      </c>
      <c r="D13" s="18" t="s">
        <v>28</v>
      </c>
      <c r="E13" s="32"/>
      <c r="F13" s="32"/>
      <c r="G13" s="17"/>
      <c r="H13" s="17"/>
      <c r="I13" s="17"/>
    </row>
    <row r="14" spans="1:9" s="2" customFormat="1" x14ac:dyDescent="0.25">
      <c r="A14" s="20">
        <f t="shared" si="0"/>
        <v>11</v>
      </c>
      <c r="B14" s="15" t="s">
        <v>12</v>
      </c>
      <c r="C14" s="18">
        <v>27</v>
      </c>
      <c r="D14" s="18" t="s">
        <v>27</v>
      </c>
      <c r="E14" s="32"/>
      <c r="F14" s="32"/>
      <c r="G14" s="17"/>
      <c r="H14" s="17"/>
      <c r="I14" s="17"/>
    </row>
    <row r="15" spans="1:9" s="2" customFormat="1" x14ac:dyDescent="0.25">
      <c r="A15" s="20">
        <f t="shared" si="0"/>
        <v>12</v>
      </c>
      <c r="B15" s="15" t="s">
        <v>37</v>
      </c>
      <c r="C15" s="18">
        <v>78</v>
      </c>
      <c r="D15" s="18" t="s">
        <v>28</v>
      </c>
      <c r="E15" s="32"/>
      <c r="F15" s="32"/>
      <c r="G15" s="17" t="s">
        <v>76</v>
      </c>
      <c r="H15" s="17"/>
      <c r="I15" s="17"/>
    </row>
    <row r="16" spans="1:9" s="2" customFormat="1" x14ac:dyDescent="0.25">
      <c r="A16" s="20">
        <f t="shared" si="0"/>
        <v>13</v>
      </c>
      <c r="B16" s="15" t="s">
        <v>23</v>
      </c>
      <c r="C16" s="21">
        <v>30</v>
      </c>
      <c r="D16" s="18" t="s">
        <v>27</v>
      </c>
      <c r="E16" s="32"/>
      <c r="F16" s="32"/>
      <c r="G16" s="17"/>
      <c r="H16" s="17"/>
      <c r="I16" s="17"/>
    </row>
    <row r="17" spans="1:9" s="2" customFormat="1" ht="25" x14ac:dyDescent="0.25">
      <c r="A17" s="20">
        <f t="shared" si="0"/>
        <v>14</v>
      </c>
      <c r="B17" s="15" t="s">
        <v>11</v>
      </c>
      <c r="C17" s="18">
        <v>77</v>
      </c>
      <c r="D17" s="18" t="s">
        <v>27</v>
      </c>
      <c r="E17" s="32"/>
      <c r="F17" s="53"/>
      <c r="G17" s="17" t="s">
        <v>67</v>
      </c>
      <c r="H17" s="17"/>
      <c r="I17" s="17"/>
    </row>
    <row r="18" spans="1:9" s="2" customFormat="1" x14ac:dyDescent="0.25">
      <c r="A18" s="20">
        <f t="shared" si="0"/>
        <v>15</v>
      </c>
      <c r="B18" s="15" t="s">
        <v>13</v>
      </c>
      <c r="C18" s="18">
        <v>86</v>
      </c>
      <c r="D18" s="18" t="s">
        <v>27</v>
      </c>
      <c r="E18" s="32"/>
      <c r="F18" s="32"/>
      <c r="G18" s="17"/>
      <c r="H18" s="17"/>
      <c r="I18" s="17"/>
    </row>
    <row r="19" spans="1:9" s="2" customFormat="1" ht="25" x14ac:dyDescent="0.25">
      <c r="A19" s="20">
        <f t="shared" si="0"/>
        <v>16</v>
      </c>
      <c r="B19" s="15" t="s">
        <v>22</v>
      </c>
      <c r="C19" s="21">
        <v>30</v>
      </c>
      <c r="D19" s="18" t="s">
        <v>27</v>
      </c>
      <c r="E19" s="53"/>
      <c r="F19" s="53"/>
      <c r="G19" s="17" t="s">
        <v>77</v>
      </c>
      <c r="H19" s="17"/>
      <c r="I19" s="17"/>
    </row>
    <row r="20" spans="1:9" s="2" customFormat="1" x14ac:dyDescent="0.25">
      <c r="A20" s="20">
        <f t="shared" si="0"/>
        <v>17</v>
      </c>
      <c r="B20" s="15" t="s">
        <v>19</v>
      </c>
      <c r="C20" s="21">
        <v>77</v>
      </c>
      <c r="D20" s="18" t="s">
        <v>27</v>
      </c>
      <c r="E20" s="32"/>
      <c r="F20" s="32"/>
      <c r="G20" s="17"/>
      <c r="H20" s="17"/>
      <c r="I20" s="17"/>
    </row>
    <row r="21" spans="1:9" s="2" customFormat="1" x14ac:dyDescent="0.25">
      <c r="A21" s="20">
        <f t="shared" si="0"/>
        <v>18</v>
      </c>
      <c r="B21" s="15" t="s">
        <v>24</v>
      </c>
      <c r="C21" s="18">
        <v>60</v>
      </c>
      <c r="D21" s="18" t="s">
        <v>27</v>
      </c>
      <c r="E21" s="32"/>
      <c r="F21" s="32"/>
      <c r="G21" s="17" t="s">
        <v>78</v>
      </c>
      <c r="H21" s="17"/>
      <c r="I21" s="17"/>
    </row>
    <row r="22" spans="1:9" s="2" customFormat="1" ht="50" x14ac:dyDescent="0.25">
      <c r="A22" s="20">
        <f t="shared" si="0"/>
        <v>19</v>
      </c>
      <c r="B22" s="15" t="s">
        <v>36</v>
      </c>
      <c r="C22" s="18">
        <v>60</v>
      </c>
      <c r="D22" s="18" t="s">
        <v>28</v>
      </c>
      <c r="E22" s="32"/>
      <c r="F22" s="33"/>
      <c r="G22" s="17" t="s">
        <v>79</v>
      </c>
      <c r="H22" s="17"/>
      <c r="I22" s="17"/>
    </row>
    <row r="23" spans="1:9" s="2" customFormat="1" x14ac:dyDescent="0.25">
      <c r="A23" s="20">
        <f t="shared" si="0"/>
        <v>20</v>
      </c>
      <c r="B23" s="15" t="s">
        <v>68</v>
      </c>
      <c r="C23" s="18">
        <v>60</v>
      </c>
      <c r="D23" s="18" t="s">
        <v>66</v>
      </c>
      <c r="E23" s="32"/>
      <c r="F23" s="32"/>
      <c r="G23" s="17"/>
      <c r="H23" s="17"/>
      <c r="I23" s="17"/>
    </row>
    <row r="24" spans="1:9" s="2" customFormat="1" ht="37.5" x14ac:dyDescent="0.25">
      <c r="A24" s="20">
        <f t="shared" si="0"/>
        <v>21</v>
      </c>
      <c r="B24" s="15" t="s">
        <v>41</v>
      </c>
      <c r="C24" s="18"/>
      <c r="D24" s="18" t="s">
        <v>28</v>
      </c>
      <c r="E24" s="32"/>
      <c r="F24" s="32"/>
      <c r="G24" s="17" t="s">
        <v>80</v>
      </c>
      <c r="H24" s="17"/>
      <c r="I24" s="17"/>
    </row>
    <row r="25" spans="1:9" s="2" customFormat="1" x14ac:dyDescent="0.25">
      <c r="A25" s="20">
        <f t="shared" si="0"/>
        <v>22</v>
      </c>
      <c r="B25" s="15" t="s">
        <v>34</v>
      </c>
      <c r="C25" s="18">
        <v>28</v>
      </c>
      <c r="D25" s="18" t="s">
        <v>27</v>
      </c>
      <c r="E25" s="32"/>
      <c r="F25" s="32"/>
      <c r="G25" s="17" t="s">
        <v>81</v>
      </c>
      <c r="H25" s="17"/>
      <c r="I25" s="17"/>
    </row>
    <row r="26" spans="1:9" s="2" customFormat="1" x14ac:dyDescent="0.25">
      <c r="A26" s="20">
        <f t="shared" si="0"/>
        <v>23</v>
      </c>
      <c r="B26" s="15" t="s">
        <v>21</v>
      </c>
      <c r="C26" s="18">
        <v>21</v>
      </c>
      <c r="D26" s="18" t="s">
        <v>27</v>
      </c>
      <c r="E26" s="32"/>
      <c r="F26" s="32"/>
      <c r="G26" s="17"/>
      <c r="H26" s="17"/>
      <c r="I26" s="17"/>
    </row>
    <row r="27" spans="1:9" s="2" customFormat="1" ht="25" x14ac:dyDescent="0.25">
      <c r="A27" s="20">
        <f t="shared" si="0"/>
        <v>24</v>
      </c>
      <c r="B27" s="15" t="s">
        <v>30</v>
      </c>
      <c r="C27" s="18">
        <v>9</v>
      </c>
      <c r="D27" s="18" t="s">
        <v>28</v>
      </c>
      <c r="E27" s="53"/>
      <c r="F27" s="32"/>
      <c r="G27" s="17" t="s">
        <v>82</v>
      </c>
      <c r="H27" s="17"/>
      <c r="I27" s="17"/>
    </row>
    <row r="28" spans="1:9" s="2" customFormat="1" x14ac:dyDescent="0.25">
      <c r="A28" s="20">
        <f t="shared" si="0"/>
        <v>25</v>
      </c>
      <c r="B28" s="15" t="s">
        <v>29</v>
      </c>
      <c r="C28" s="18">
        <v>44</v>
      </c>
      <c r="D28" s="18" t="s">
        <v>28</v>
      </c>
      <c r="E28" s="53"/>
      <c r="F28" s="32"/>
      <c r="G28" s="17"/>
      <c r="H28" s="17"/>
      <c r="I28" s="17"/>
    </row>
    <row r="29" spans="1:9" s="2" customFormat="1" x14ac:dyDescent="0.25">
      <c r="A29" s="20">
        <f t="shared" si="0"/>
        <v>26</v>
      </c>
      <c r="B29" s="15" t="s">
        <v>69</v>
      </c>
      <c r="C29" s="18">
        <v>44</v>
      </c>
      <c r="D29" s="18" t="s">
        <v>66</v>
      </c>
      <c r="E29" s="32"/>
      <c r="F29" s="32"/>
      <c r="G29" s="17"/>
      <c r="H29" s="17"/>
      <c r="I29" s="17"/>
    </row>
    <row r="30" spans="1:9" s="2" customFormat="1" x14ac:dyDescent="0.25">
      <c r="A30" s="20">
        <f t="shared" si="0"/>
        <v>27</v>
      </c>
      <c r="B30" s="15" t="s">
        <v>40</v>
      </c>
      <c r="C30" s="18"/>
      <c r="D30" s="16"/>
      <c r="E30" s="32"/>
      <c r="F30" s="32"/>
      <c r="G30" s="17"/>
      <c r="H30" s="17"/>
      <c r="I30" s="17"/>
    </row>
    <row r="31" spans="1:9" s="2" customFormat="1" x14ac:dyDescent="0.25">
      <c r="A31" s="20">
        <f t="shared" si="0"/>
        <v>28</v>
      </c>
      <c r="B31" s="15" t="s">
        <v>42</v>
      </c>
      <c r="C31" s="18"/>
      <c r="D31" s="18" t="s">
        <v>27</v>
      </c>
      <c r="E31" s="34"/>
      <c r="F31" s="34"/>
      <c r="G31" s="17"/>
    </row>
    <row r="32" spans="1:9" s="2" customFormat="1" x14ac:dyDescent="0.25">
      <c r="A32" s="20">
        <f t="shared" si="0"/>
        <v>29</v>
      </c>
      <c r="B32" s="15" t="s">
        <v>14</v>
      </c>
      <c r="C32" s="21" t="s">
        <v>15</v>
      </c>
      <c r="D32" s="18" t="s">
        <v>27</v>
      </c>
      <c r="E32" s="34"/>
      <c r="F32" s="34"/>
      <c r="G32" s="17"/>
    </row>
    <row r="33" spans="1:7" s="2" customFormat="1" x14ac:dyDescent="0.25">
      <c r="A33" s="20">
        <f t="shared" si="0"/>
        <v>30</v>
      </c>
      <c r="B33" s="15" t="s">
        <v>16</v>
      </c>
      <c r="C33" s="21" t="s">
        <v>17</v>
      </c>
      <c r="D33" s="18" t="s">
        <v>27</v>
      </c>
      <c r="E33" s="34"/>
      <c r="F33" s="34"/>
      <c r="G33" s="17"/>
    </row>
    <row r="34" spans="1:7" s="2" customFormat="1" ht="25" x14ac:dyDescent="0.25">
      <c r="A34" s="20">
        <f t="shared" si="0"/>
        <v>31</v>
      </c>
      <c r="B34" s="15" t="s">
        <v>18</v>
      </c>
      <c r="C34" s="21">
        <v>34</v>
      </c>
      <c r="D34" s="18" t="s">
        <v>27</v>
      </c>
      <c r="E34" s="34"/>
      <c r="F34" s="34"/>
      <c r="G34" s="17"/>
    </row>
    <row r="35" spans="1:7" s="2" customFormat="1" x14ac:dyDescent="0.25">
      <c r="A35" s="20">
        <f t="shared" si="0"/>
        <v>32</v>
      </c>
      <c r="B35" s="15" t="s">
        <v>20</v>
      </c>
      <c r="C35" s="21">
        <v>66</v>
      </c>
      <c r="D35" s="18" t="s">
        <v>27</v>
      </c>
      <c r="E35" s="34"/>
      <c r="F35" s="34"/>
      <c r="G35" s="17"/>
    </row>
    <row r="36" spans="1:7" s="2" customFormat="1" x14ac:dyDescent="0.25">
      <c r="A36" s="20">
        <f t="shared" si="0"/>
        <v>33</v>
      </c>
      <c r="B36" s="15" t="s">
        <v>33</v>
      </c>
      <c r="C36" s="18">
        <v>49</v>
      </c>
      <c r="D36" s="18" t="s">
        <v>28</v>
      </c>
      <c r="E36" s="34"/>
      <c r="F36" s="34"/>
      <c r="G36" s="17"/>
    </row>
    <row r="37" spans="1:7" s="2" customFormat="1" ht="37.5" x14ac:dyDescent="0.25">
      <c r="A37" s="20">
        <f t="shared" si="0"/>
        <v>34</v>
      </c>
      <c r="B37" s="15" t="s">
        <v>35</v>
      </c>
      <c r="C37" s="18">
        <v>27</v>
      </c>
      <c r="D37" s="18" t="s">
        <v>28</v>
      </c>
      <c r="E37" s="34"/>
      <c r="F37" s="34"/>
      <c r="G37" s="17"/>
    </row>
    <row r="38" spans="1:7" s="2" customFormat="1" x14ac:dyDescent="0.25">
      <c r="A38" s="20">
        <f t="shared" si="0"/>
        <v>35</v>
      </c>
      <c r="B38" s="2" t="s">
        <v>58</v>
      </c>
      <c r="C38" s="19"/>
      <c r="D38" s="18" t="s">
        <v>28</v>
      </c>
      <c r="E38" s="34"/>
      <c r="F38" s="34"/>
    </row>
    <row r="39" spans="1:7" s="2" customFormat="1" x14ac:dyDescent="0.25">
      <c r="A39" s="20">
        <f t="shared" si="0"/>
        <v>36</v>
      </c>
      <c r="B39" s="2" t="s">
        <v>59</v>
      </c>
      <c r="C39" s="19"/>
      <c r="D39" s="18" t="s">
        <v>28</v>
      </c>
      <c r="E39" s="34"/>
      <c r="F39" s="34"/>
    </row>
    <row r="40" spans="1:7" s="2" customFormat="1" x14ac:dyDescent="0.25">
      <c r="A40" s="20">
        <f t="shared" si="0"/>
        <v>37</v>
      </c>
      <c r="B40" s="50" t="s">
        <v>62</v>
      </c>
      <c r="C40" s="18"/>
      <c r="D40" s="51" t="s">
        <v>28</v>
      </c>
      <c r="E40" s="34"/>
      <c r="F40" s="34"/>
      <c r="G40" s="17" t="s">
        <v>83</v>
      </c>
    </row>
    <row r="41" spans="1:7" s="2" customFormat="1" ht="62.5" x14ac:dyDescent="0.25">
      <c r="A41" s="20">
        <f t="shared" si="0"/>
        <v>38</v>
      </c>
      <c r="B41" s="15" t="s">
        <v>63</v>
      </c>
      <c r="C41" s="18"/>
      <c r="D41" s="51" t="s">
        <v>28</v>
      </c>
      <c r="E41" s="34"/>
      <c r="F41" s="34"/>
      <c r="G41" s="17" t="s">
        <v>84</v>
      </c>
    </row>
    <row r="42" spans="1:7" s="2" customFormat="1" ht="75" x14ac:dyDescent="0.25">
      <c r="A42" s="20">
        <f t="shared" si="0"/>
        <v>39</v>
      </c>
      <c r="B42" s="15" t="s">
        <v>64</v>
      </c>
      <c r="C42" s="18"/>
      <c r="D42" s="51" t="s">
        <v>28</v>
      </c>
      <c r="E42" s="34"/>
      <c r="F42" s="34"/>
      <c r="G42" s="17" t="s">
        <v>85</v>
      </c>
    </row>
    <row r="43" spans="1:7" s="2" customFormat="1" x14ac:dyDescent="0.25">
      <c r="A43" s="19"/>
      <c r="C43" s="19"/>
    </row>
    <row r="44" spans="1:7" s="2" customFormat="1" x14ac:dyDescent="0.25">
      <c r="A44" s="19"/>
      <c r="C44" s="19"/>
    </row>
    <row r="45" spans="1:7" s="2" customFormat="1" x14ac:dyDescent="0.25">
      <c r="A45" s="19"/>
      <c r="C45" s="19"/>
    </row>
    <row r="46" spans="1:7" s="2" customFormat="1" x14ac:dyDescent="0.25">
      <c r="A46" s="19"/>
      <c r="C46" s="19"/>
    </row>
    <row r="47" spans="1:7"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A2091-F5AE-469F-BB18-726E90029791}">
  <dimension ref="B1:K21"/>
  <sheetViews>
    <sheetView tabSelected="1" workbookViewId="0">
      <selection activeCell="C2" sqref="C2:K3"/>
    </sheetView>
  </sheetViews>
  <sheetFormatPr baseColWidth="10" defaultRowHeight="12.5" x14ac:dyDescent="0.25"/>
  <sheetData>
    <row r="1" spans="2:11" ht="13" thickBot="1" x14ac:dyDescent="0.3">
      <c r="C1" s="41"/>
    </row>
    <row r="2" spans="2:11" ht="13" thickTop="1" x14ac:dyDescent="0.25">
      <c r="C2" s="56" t="s">
        <v>86</v>
      </c>
      <c r="D2" s="57"/>
      <c r="E2" s="57"/>
      <c r="F2" s="57"/>
      <c r="G2" s="57"/>
      <c r="H2" s="57"/>
      <c r="I2" s="57"/>
      <c r="J2" s="57"/>
      <c r="K2" s="58"/>
    </row>
    <row r="3" spans="2:11" ht="13" thickBot="1" x14ac:dyDescent="0.3">
      <c r="B3" s="42"/>
      <c r="C3" s="59"/>
      <c r="D3" s="59"/>
      <c r="E3" s="59"/>
      <c r="F3" s="59"/>
      <c r="G3" s="59"/>
      <c r="H3" s="59"/>
      <c r="I3" s="59"/>
      <c r="J3" s="59"/>
      <c r="K3" s="60"/>
    </row>
    <row r="4" spans="2:11" ht="13" thickTop="1" x14ac:dyDescent="0.25">
      <c r="B4" s="42"/>
      <c r="C4" s="45" t="s">
        <v>90</v>
      </c>
      <c r="D4" s="45"/>
      <c r="E4" s="45"/>
      <c r="F4" s="45"/>
      <c r="G4" s="45"/>
      <c r="H4" s="45"/>
      <c r="I4" s="45"/>
      <c r="J4" s="45"/>
      <c r="K4" s="46"/>
    </row>
    <row r="5" spans="2:11" x14ac:dyDescent="0.25">
      <c r="B5" s="42"/>
      <c r="C5" s="45"/>
      <c r="D5" s="45"/>
      <c r="E5" s="45"/>
      <c r="F5" s="45"/>
      <c r="G5" s="45"/>
      <c r="H5" s="45"/>
      <c r="I5" s="45"/>
      <c r="J5" s="45"/>
      <c r="K5" s="46"/>
    </row>
    <row r="6" spans="2:11" x14ac:dyDescent="0.25">
      <c r="B6" s="42"/>
      <c r="C6" s="49" t="s">
        <v>87</v>
      </c>
      <c r="D6" s="45"/>
      <c r="E6" s="45"/>
      <c r="F6" s="45"/>
      <c r="G6" s="45"/>
      <c r="H6" s="45"/>
      <c r="I6" s="45"/>
      <c r="J6" s="45"/>
      <c r="K6" s="46"/>
    </row>
    <row r="7" spans="2:11" x14ac:dyDescent="0.25">
      <c r="B7" s="42"/>
      <c r="C7" t="s">
        <v>88</v>
      </c>
      <c r="D7" s="45"/>
      <c r="E7" s="45"/>
      <c r="F7" s="45"/>
      <c r="G7" s="45"/>
      <c r="H7" s="45"/>
      <c r="I7" s="45"/>
      <c r="J7" s="45"/>
      <c r="K7" s="46"/>
    </row>
    <row r="8" spans="2:11" x14ac:dyDescent="0.25">
      <c r="B8" s="42"/>
      <c r="C8" s="49" t="s">
        <v>89</v>
      </c>
      <c r="D8" s="45"/>
      <c r="E8" s="45"/>
      <c r="F8" s="45"/>
      <c r="G8" s="45"/>
      <c r="H8" s="45"/>
      <c r="I8" s="45"/>
      <c r="J8" s="45"/>
      <c r="K8" s="46"/>
    </row>
    <row r="9" spans="2:11" x14ac:dyDescent="0.25">
      <c r="B9" s="42"/>
      <c r="C9" s="45"/>
      <c r="D9" s="45"/>
      <c r="E9" s="45"/>
      <c r="F9" s="45"/>
      <c r="G9" s="45"/>
      <c r="H9" s="45"/>
      <c r="I9" s="45"/>
      <c r="J9" s="45"/>
      <c r="K9" s="46"/>
    </row>
    <row r="10" spans="2:11" x14ac:dyDescent="0.25">
      <c r="B10" s="42"/>
      <c r="C10" s="45"/>
      <c r="D10" s="45"/>
      <c r="E10" s="45"/>
      <c r="F10" s="45"/>
      <c r="G10" s="45"/>
      <c r="H10" s="45"/>
      <c r="I10" s="45"/>
      <c r="J10" s="45"/>
      <c r="K10" s="46"/>
    </row>
    <row r="11" spans="2:11" x14ac:dyDescent="0.25">
      <c r="B11" s="42"/>
      <c r="D11" s="45"/>
      <c r="E11" s="45"/>
      <c r="F11" s="45"/>
      <c r="G11" s="45"/>
      <c r="H11" s="45"/>
      <c r="I11" s="45"/>
      <c r="J11" s="45"/>
      <c r="K11" s="46"/>
    </row>
    <row r="12" spans="2:11" x14ac:dyDescent="0.25">
      <c r="B12" s="42"/>
      <c r="D12" s="45"/>
      <c r="E12" s="45"/>
      <c r="F12" s="45"/>
      <c r="G12" s="45"/>
      <c r="H12" s="45"/>
      <c r="I12" s="45"/>
      <c r="J12" s="45"/>
      <c r="K12" s="46"/>
    </row>
    <row r="13" spans="2:11" x14ac:dyDescent="0.25">
      <c r="B13" s="42"/>
      <c r="C13" s="45"/>
      <c r="D13" s="45"/>
      <c r="E13" s="45"/>
      <c r="F13" s="45"/>
      <c r="G13" s="45"/>
      <c r="H13" s="45"/>
      <c r="I13" s="45"/>
      <c r="J13" s="45"/>
      <c r="K13" s="46"/>
    </row>
    <row r="14" spans="2:11" ht="13" thickBot="1" x14ac:dyDescent="0.3">
      <c r="B14" s="42"/>
      <c r="C14" s="47"/>
      <c r="D14" s="47"/>
      <c r="E14" s="47"/>
      <c r="F14" s="47"/>
      <c r="G14" s="47"/>
      <c r="H14" s="47"/>
      <c r="I14" s="47"/>
      <c r="J14" s="47"/>
      <c r="K14" s="48"/>
    </row>
    <row r="15" spans="2:11" ht="13" thickTop="1" x14ac:dyDescent="0.25"/>
    <row r="20" spans="6:6" ht="13" thickBot="1" x14ac:dyDescent="0.3">
      <c r="F20" s="40"/>
    </row>
    <row r="21" spans="6:6" ht="13" thickTop="1" x14ac:dyDescent="0.25">
      <c r="F21" s="43"/>
    </row>
  </sheetData>
  <mergeCells count="1">
    <mergeCell ref="C2:K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4" t="s">
        <v>43</v>
      </c>
      <c r="C1" s="24"/>
      <c r="D1" s="28"/>
      <c r="E1" s="28"/>
      <c r="F1" s="28"/>
    </row>
    <row r="2" spans="2:6" ht="13" x14ac:dyDescent="0.25">
      <c r="B2" s="24" t="s">
        <v>44</v>
      </c>
      <c r="C2" s="24"/>
      <c r="D2" s="28"/>
      <c r="E2" s="28"/>
      <c r="F2" s="28"/>
    </row>
    <row r="3" spans="2:6" x14ac:dyDescent="0.25">
      <c r="B3" s="25"/>
      <c r="C3" s="25"/>
      <c r="D3" s="29"/>
      <c r="E3" s="29"/>
      <c r="F3" s="29"/>
    </row>
    <row r="4" spans="2:6" ht="50" x14ac:dyDescent="0.25">
      <c r="B4" s="25" t="s">
        <v>45</v>
      </c>
      <c r="C4" s="25"/>
      <c r="D4" s="29"/>
      <c r="E4" s="29"/>
      <c r="F4" s="29"/>
    </row>
    <row r="5" spans="2:6" x14ac:dyDescent="0.25">
      <c r="B5" s="25"/>
      <c r="C5" s="25"/>
      <c r="D5" s="29"/>
      <c r="E5" s="29"/>
      <c r="F5" s="29"/>
    </row>
    <row r="6" spans="2:6" ht="39" x14ac:dyDescent="0.25">
      <c r="B6" s="24" t="s">
        <v>46</v>
      </c>
      <c r="C6" s="24"/>
      <c r="D6" s="28"/>
      <c r="E6" s="28" t="s">
        <v>47</v>
      </c>
      <c r="F6" s="28" t="s">
        <v>48</v>
      </c>
    </row>
    <row r="7" spans="2:6" ht="13" thickBot="1" x14ac:dyDescent="0.3">
      <c r="B7" s="25"/>
      <c r="C7" s="25"/>
      <c r="D7" s="29"/>
      <c r="E7" s="29"/>
      <c r="F7" s="29"/>
    </row>
    <row r="8" spans="2:6" ht="63" thickBot="1" x14ac:dyDescent="0.3">
      <c r="B8" s="26" t="s">
        <v>49</v>
      </c>
      <c r="C8" s="27"/>
      <c r="D8" s="30"/>
      <c r="E8" s="30">
        <v>5</v>
      </c>
      <c r="F8" s="31" t="s">
        <v>50</v>
      </c>
    </row>
    <row r="9" spans="2:6" x14ac:dyDescent="0.25">
      <c r="B9" s="25"/>
      <c r="C9" s="25"/>
      <c r="D9" s="29"/>
      <c r="E9" s="29"/>
      <c r="F9" s="29"/>
    </row>
    <row r="10" spans="2:6" x14ac:dyDescent="0.25">
      <c r="B10" s="25"/>
      <c r="C10" s="25"/>
      <c r="D10" s="29"/>
      <c r="E10" s="29"/>
      <c r="F1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PDG</vt:lpstr>
      <vt:lpstr>Suivi Hebdomadaire</vt:lpstr>
      <vt:lpstr>Résumé Semaine</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2020-02-24T18:38:45Z</dcterms:modified>
</cp:coreProperties>
</file>