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defaultThemeVersion="124226"/>
  <mc:AlternateContent xmlns:mc="http://schemas.openxmlformats.org/markup-compatibility/2006">
    <mc:Choice Requires="x15">
      <x15ac:absPath xmlns:x15ac="http://schemas.microsoft.com/office/spreadsheetml/2010/11/ac" url="C:\Users\Yassine\Documents\Lafarge\5- Maintenance Pluto\Suivi Journalier site\"/>
    </mc:Choice>
  </mc:AlternateContent>
  <xr:revisionPtr revIDLastSave="0" documentId="13_ncr:1_{FAA45105-E576-4E6B-8646-699196CAA565}" xr6:coauthVersionLast="45" xr6:coauthVersionMax="45" xr10:uidLastSave="{00000000-0000-0000-0000-000000000000}"/>
  <bookViews>
    <workbookView xWindow="-110" yWindow="-110" windowWidth="18220" windowHeight="11620" activeTab="1" xr2:uid="{00000000-000D-0000-FFFF-FFFF00000000}"/>
  </bookViews>
  <sheets>
    <sheet name="PDG" sheetId="3" r:id="rId1"/>
    <sheet name="Document" sheetId="1" r:id="rId2"/>
    <sheet name="Rapport sur la compatibilité" sheetId="4" r:id="rId3"/>
  </sheets>
  <definedNames>
    <definedName name="_xlnm._FilterDatabase" localSheetId="1" hidden="1">Document!#REF!</definedName>
    <definedName name="_xlnm.Print_Area" localSheetId="1">Document!#REF!</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43" i="1" l="1"/>
  <c r="A6" i="1" l="1"/>
  <c r="A7" i="1" s="1"/>
  <c r="A8" i="1" s="1"/>
  <c r="A9" i="1" s="1"/>
  <c r="A10" i="1" s="1"/>
  <c r="A4" i="1"/>
  <c r="A5" i="1" s="1"/>
  <c r="A11" i="1" l="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alcChain>
</file>

<file path=xl/sharedStrings.xml><?xml version="1.0" encoding="utf-8"?>
<sst xmlns="http://schemas.openxmlformats.org/spreadsheetml/2006/main" count="128" uniqueCount="92">
  <si>
    <t>Objet</t>
  </si>
  <si>
    <t>Cadre d'application</t>
  </si>
  <si>
    <t>Emetteur</t>
  </si>
  <si>
    <t>Suivi des Evolutions</t>
  </si>
  <si>
    <t>Version 1</t>
  </si>
  <si>
    <t>TITRE</t>
  </si>
  <si>
    <t>Direction Technique Nationale - Direction du Matériel</t>
  </si>
  <si>
    <t>REPORTING - DEPLOIEMENT PLUTO LIVE REPORT</t>
  </si>
  <si>
    <t>Lafarge Granulats France</t>
  </si>
  <si>
    <t>S. Hostiou - Création du document</t>
  </si>
  <si>
    <t>Nom Site</t>
  </si>
  <si>
    <t>Département</t>
  </si>
  <si>
    <t>La Brosse Montceaux</t>
  </si>
  <si>
    <t>Porte Joie</t>
  </si>
  <si>
    <t>Champs Prés</t>
  </si>
  <si>
    <t>Cusset</t>
  </si>
  <si>
    <t>03</t>
  </si>
  <si>
    <t>Givet</t>
  </si>
  <si>
    <t>08</t>
  </si>
  <si>
    <t>Villeneuve-Lès-Maguelone</t>
  </si>
  <si>
    <t>Hermé</t>
  </si>
  <si>
    <t>Espira de l'Agly</t>
  </si>
  <si>
    <t>Pont de Colonne</t>
  </si>
  <si>
    <t>Bellegarde</t>
  </si>
  <si>
    <t>La Calmette</t>
  </si>
  <si>
    <t>Rivecourt</t>
  </si>
  <si>
    <t>Choisy au Bac</t>
  </si>
  <si>
    <t>Modem</t>
  </si>
  <si>
    <t>Etic Telecom</t>
  </si>
  <si>
    <t>Ewon Flexy 205</t>
  </si>
  <si>
    <t>Vritz</t>
  </si>
  <si>
    <t>Saverdun</t>
  </si>
  <si>
    <t>Fercé sur Sarthe</t>
  </si>
  <si>
    <t>Cheviré</t>
  </si>
  <si>
    <t>Chaze Henry</t>
  </si>
  <si>
    <t>Prasville</t>
  </si>
  <si>
    <t>Bernières-sur-Seine (Installation de traitement)</t>
  </si>
  <si>
    <t>Chevrières</t>
  </si>
  <si>
    <t>Sandrancourt</t>
  </si>
  <si>
    <t>Triel sur Seine</t>
  </si>
  <si>
    <t>Bernières-sur-Seine (Chargement Bateaux)</t>
  </si>
  <si>
    <t>Stations Météo</t>
  </si>
  <si>
    <t>Montlouis</t>
  </si>
  <si>
    <t>Signes</t>
  </si>
  <si>
    <t>Rapport sur la compatibilité concernant DI - Sites Pluto - 20191212.xls</t>
  </si>
  <si>
    <t>Exécuté le 17/01/2020 00:50</t>
  </si>
  <si>
    <t>Les fonctionnalités répertoriées ne seront pas disponibles si vous ouvrez le classeur dans une version antérieure d’Microsoft Excel ou si vous l’enregistrez dans un format de fichier antérieur.</t>
  </si>
  <si>
    <t>Perte mineure de fidélité</t>
  </si>
  <si>
    <t>Nb d'occurrences</t>
  </si>
  <si>
    <t>Version</t>
  </si>
  <si>
    <t>Certaines cellules ou certains styles de ce classeur contiennent une mise en forme qui n'est pas prise en charge par le format de fichier sélectionné. Ces formats seront convertis au format le plus proche disponible.</t>
  </si>
  <si>
    <t>Excel 97-2003</t>
  </si>
  <si>
    <t>email</t>
  </si>
  <si>
    <t>Données</t>
  </si>
  <si>
    <t>Remarques</t>
  </si>
  <si>
    <t>Suivi journalier de l'état de fonctionnement - Pluto Live Report</t>
  </si>
  <si>
    <t>En Fonctionnement</t>
  </si>
  <si>
    <t>Modification légère</t>
  </si>
  <si>
    <t>Pas de Pluto</t>
  </si>
  <si>
    <t>HS</t>
  </si>
  <si>
    <t>Petit Craz</t>
  </si>
  <si>
    <t>Saint Bonnet</t>
  </si>
  <si>
    <t>Mauron</t>
  </si>
  <si>
    <t>Francois - Plus tard</t>
  </si>
  <si>
    <t>Lanester</t>
  </si>
  <si>
    <t>Francois /  a mettre en place avant voir  cedric.thibault - Chef d'exploit de Brest et Lanester pour la commande matériel / Faire la liste des différents composant nécessaire. Donnée : T11 (produit finis) + 2 Extracteur (EX1 ET EX2) qui donne le débit d'entrée (faire la somme des deux). OET (automatisme)</t>
  </si>
  <si>
    <t>Brest</t>
  </si>
  <si>
    <t>Francois /  a mettre en place avant voir  cedric.thibault - Chef d'exploit de Vretz et lanester pour la commande matériel / Faire la liste des différents composant nécessaire. Données à suivre: T11 (produit finis)- Hbroyeur avec courbe de fonctionnement - Débit T104 (sortie trémie d'alimentation). OET (Automatisme) + CEI (intervention).</t>
  </si>
  <si>
    <t>Rapport du Déchargement / Chargement en double et parfois non connecté</t>
  </si>
  <si>
    <t>Fercé Cloud</t>
  </si>
  <si>
    <t>Vritz Cloud</t>
  </si>
  <si>
    <t>Chevrières Cloud</t>
  </si>
  <si>
    <t>Cloud eWon</t>
  </si>
  <si>
    <t>Bascule T25.1fournit une donnée en tonnage un peu plus faible que le T26 =&gt; Modification des données mensuels et annuels du tonnage trémie verte (valeur négative surprimée). Bascule Gravillons et Sables en panne ? Les donénes sont presques nuls</t>
  </si>
  <si>
    <t>Montpouillan</t>
  </si>
  <si>
    <t>Le Fieu</t>
  </si>
  <si>
    <t>Cabanac</t>
  </si>
  <si>
    <t>Fontet</t>
  </si>
  <si>
    <t>Pas de donnée pour le mois de février pour le moment.</t>
  </si>
  <si>
    <t>Tonnage supérieur (vérifier lequel est bon sur la journée du vendredi 21/02)</t>
  </si>
  <si>
    <t>Modification à faire (voir mail Alain)</t>
  </si>
  <si>
    <t>Serveur en stop malgré l'arrêt de l'export CSV. Intervention prévue le 25/02 dans l'après-midi avec Exakom.</t>
  </si>
  <si>
    <t>Données de tonnage non cohérentes par rapport au débit de l'installation. Relancer Sylvain pour comparaison avec les valeurs de la supervision.</t>
  </si>
  <si>
    <t>Pas de rapport le 20-21/02:</t>
  </si>
  <si>
    <t>Modification du rapport demandée par Dimitri fait le 21/02</t>
  </si>
  <si>
    <t xml:space="preserve">Restart du service, une variable génère une valeur illisible par Pluto (infini) qui empêche la génération du projet sur le Report Viewer. </t>
  </si>
  <si>
    <t>Le Beausset</t>
  </si>
  <si>
    <t>Ewon Flexy 202</t>
  </si>
  <si>
    <t>Mise en place réseau du site - Contacter ETI pour adresse automate et table des variables - Contacter Sautres pour données IHM</t>
  </si>
  <si>
    <t>Station Météo - Combailleaux</t>
  </si>
  <si>
    <t>Mise à l'échelle de la température non éffective - Voir avec Damien</t>
  </si>
  <si>
    <t>Débit non conforme à la journée de production (heure de marche de la bascule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</si>
</sst>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0"/>
      <name val="Arial"/>
    </font>
    <font>
      <sz val="8"/>
      <name val="Arial"/>
    </font>
    <font>
      <sz val="10"/>
      <name val="Arial"/>
      <family val="2"/>
    </font>
    <font>
      <b/>
      <sz val="12"/>
      <name val="Arial"/>
      <family val="2"/>
    </font>
    <font>
      <b/>
      <sz val="10"/>
      <name val="Arial"/>
      <family val="2"/>
    </font>
    <font>
      <b/>
      <sz val="10"/>
      <color theme="0"/>
      <name val="Arial"/>
      <family val="2"/>
    </font>
    <font>
      <b/>
      <sz val="10"/>
      <name val="Arial"/>
    </font>
  </fonts>
  <fills count="9">
    <fill>
      <patternFill patternType="none"/>
    </fill>
    <fill>
      <patternFill patternType="gray125"/>
    </fill>
    <fill>
      <patternFill patternType="solid">
        <fgColor rgb="FF003300"/>
        <bgColor indexed="64"/>
      </patternFill>
    </fill>
    <fill>
      <patternFill patternType="solid">
        <fgColor rgb="FF008000"/>
        <bgColor indexed="64"/>
      </patternFill>
    </fill>
    <fill>
      <patternFill patternType="solid">
        <fgColor rgb="FFFFC000"/>
        <bgColor indexed="64"/>
      </patternFill>
    </fill>
    <fill>
      <patternFill patternType="solid">
        <fgColor rgb="FFFF0000"/>
        <bgColor indexed="64"/>
      </patternFill>
    </fill>
    <fill>
      <patternFill patternType="solid">
        <fgColor rgb="FF92D050"/>
        <bgColor indexed="64"/>
      </patternFill>
    </fill>
    <fill>
      <patternFill patternType="solid">
        <fgColor rgb="FFFFFF00"/>
        <bgColor indexed="64"/>
      </patternFill>
    </fill>
    <fill>
      <patternFill patternType="solid">
        <fgColor theme="0"/>
        <bgColor indexed="64"/>
      </patternFill>
    </fill>
  </fills>
  <borders count="10">
    <border>
      <left/>
      <right/>
      <top/>
      <bottom/>
      <diagonal/>
    </border>
    <border>
      <left/>
      <right/>
      <top/>
      <bottom style="thin">
        <color indexed="64"/>
      </bottom>
      <diagonal/>
    </border>
    <border>
      <left style="hair">
        <color indexed="64"/>
      </left>
      <right style="hair">
        <color indexed="64"/>
      </right>
      <top/>
      <bottom style="hair">
        <color indexed="64"/>
      </bottom>
      <diagonal/>
    </border>
    <border>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style="hair">
        <color indexed="64"/>
      </top>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
      <left style="hair">
        <color indexed="64"/>
      </left>
      <right style="hair">
        <color indexed="64"/>
      </right>
      <top/>
      <bottom/>
      <diagonal/>
    </border>
  </borders>
  <cellStyleXfs count="1">
    <xf numFmtId="0" fontId="0" fillId="0" borderId="0"/>
  </cellStyleXfs>
  <cellXfs count="46">
    <xf numFmtId="0" fontId="0" fillId="0" borderId="0" xfId="0"/>
    <xf numFmtId="0" fontId="0" fillId="0" borderId="0" xfId="0" applyAlignment="1">
      <alignment vertical="center" wrapText="1"/>
    </xf>
    <xf numFmtId="0" fontId="2" fillId="0" borderId="0" xfId="0" applyFont="1" applyAlignment="1">
      <alignment vertical="center" wrapText="1"/>
    </xf>
    <xf numFmtId="0" fontId="0" fillId="0" borderId="1" xfId="0" applyBorder="1"/>
    <xf numFmtId="0" fontId="3" fillId="0" borderId="0" xfId="0" applyFont="1" applyAlignment="1">
      <alignment vertical="center"/>
    </xf>
    <xf numFmtId="0" fontId="0" fillId="0" borderId="0" xfId="0" applyAlignment="1">
      <alignment vertical="center"/>
    </xf>
    <xf numFmtId="0" fontId="1" fillId="0" borderId="0" xfId="0" applyFont="1" applyAlignment="1">
      <alignment vertical="center"/>
    </xf>
    <xf numFmtId="0" fontId="0" fillId="0" borderId="1" xfId="0" applyBorder="1" applyAlignment="1">
      <alignment vertical="center" wrapText="1"/>
    </xf>
    <xf numFmtId="0" fontId="0" fillId="0" borderId="0" xfId="0" applyAlignment="1">
      <alignment vertical="top"/>
    </xf>
    <xf numFmtId="0" fontId="0" fillId="0" borderId="0" xfId="0" applyAlignment="1">
      <alignment vertical="top" wrapText="1"/>
    </xf>
    <xf numFmtId="14" fontId="0" fillId="0" borderId="0" xfId="0" applyNumberFormat="1" applyAlignment="1">
      <alignment horizontal="left" vertical="top"/>
    </xf>
    <xf numFmtId="0" fontId="0" fillId="0" borderId="0" xfId="0" applyAlignment="1">
      <alignment horizontal="left" vertical="top"/>
    </xf>
    <xf numFmtId="0" fontId="4" fillId="0" borderId="0" xfId="0" applyFont="1" applyAlignment="1">
      <alignment vertical="center"/>
    </xf>
    <xf numFmtId="0" fontId="5" fillId="2" borderId="0" xfId="0" applyFont="1" applyFill="1" applyAlignment="1">
      <alignment horizontal="center" vertical="center" wrapText="1"/>
    </xf>
    <xf numFmtId="0" fontId="5" fillId="3" borderId="0" xfId="0" applyFont="1" applyFill="1" applyAlignment="1">
      <alignment horizontal="center" vertical="center" wrapText="1"/>
    </xf>
    <xf numFmtId="0" fontId="2" fillId="0" borderId="3" xfId="0" applyFont="1" applyBorder="1" applyAlignment="1">
      <alignment vertical="center" wrapText="1"/>
    </xf>
    <xf numFmtId="0" fontId="2" fillId="0" borderId="4" xfId="0" applyFont="1" applyBorder="1" applyAlignment="1">
      <alignment vertical="center" wrapText="1"/>
    </xf>
    <xf numFmtId="0" fontId="2" fillId="0" borderId="5" xfId="0" applyFont="1" applyBorder="1" applyAlignment="1">
      <alignment vertical="center" wrapText="1"/>
    </xf>
    <xf numFmtId="0" fontId="2" fillId="0" borderId="4" xfId="0" applyFont="1" applyBorder="1" applyAlignment="1">
      <alignment horizontal="center" vertical="center" wrapText="1"/>
    </xf>
    <xf numFmtId="0" fontId="2" fillId="0" borderId="0" xfId="0" applyFont="1" applyAlignment="1">
      <alignment horizontal="center" vertical="center" wrapText="1"/>
    </xf>
    <xf numFmtId="0" fontId="0" fillId="0" borderId="0" xfId="0" applyAlignment="1">
      <alignment horizontal="center" vertical="center" wrapText="1"/>
    </xf>
    <xf numFmtId="0" fontId="2" fillId="0" borderId="4" xfId="0" quotePrefix="1" applyFont="1" applyBorder="1" applyAlignment="1">
      <alignment horizontal="center" vertical="center" wrapText="1"/>
    </xf>
    <xf numFmtId="0" fontId="2" fillId="0" borderId="4" xfId="0" applyFont="1" applyFill="1" applyBorder="1" applyAlignment="1">
      <alignment horizontal="center" vertical="center" wrapText="1"/>
    </xf>
    <xf numFmtId="14" fontId="5" fillId="3" borderId="0" xfId="0" applyNumberFormat="1" applyFont="1" applyFill="1" applyAlignment="1">
      <alignment horizontal="center" vertical="center" wrapText="1"/>
    </xf>
    <xf numFmtId="0" fontId="0" fillId="0" borderId="2" xfId="0" applyFill="1" applyBorder="1" applyAlignment="1">
      <alignment vertical="center" wrapText="1"/>
    </xf>
    <xf numFmtId="0" fontId="6" fillId="0" borderId="0" xfId="0" applyNumberFormat="1" applyFont="1" applyAlignment="1">
      <alignment vertical="top" wrapText="1"/>
    </xf>
    <xf numFmtId="0" fontId="0" fillId="0" borderId="0" xfId="0" applyNumberFormat="1" applyAlignment="1">
      <alignment vertical="top" wrapText="1"/>
    </xf>
    <xf numFmtId="0" fontId="0" fillId="0" borderId="6" xfId="0" applyNumberFormat="1" applyBorder="1" applyAlignment="1">
      <alignment vertical="top" wrapText="1"/>
    </xf>
    <xf numFmtId="0" fontId="0" fillId="0" borderId="7" xfId="0" applyNumberFormat="1" applyBorder="1" applyAlignment="1">
      <alignment vertical="top" wrapText="1"/>
    </xf>
    <xf numFmtId="0" fontId="6" fillId="0" borderId="0" xfId="0" applyNumberFormat="1" applyFont="1" applyAlignment="1">
      <alignment horizontal="center" vertical="top" wrapText="1"/>
    </xf>
    <xf numFmtId="0" fontId="0" fillId="0" borderId="0" xfId="0" applyNumberFormat="1" applyAlignment="1">
      <alignment horizontal="center" vertical="top" wrapText="1"/>
    </xf>
    <xf numFmtId="0" fontId="0" fillId="0" borderId="7" xfId="0" applyNumberFormat="1" applyBorder="1" applyAlignment="1">
      <alignment horizontal="center" vertical="top" wrapText="1"/>
    </xf>
    <xf numFmtId="0" fontId="0" fillId="0" borderId="8" xfId="0" applyNumberFormat="1" applyBorder="1" applyAlignment="1">
      <alignment horizontal="center" vertical="top" wrapText="1"/>
    </xf>
    <xf numFmtId="0" fontId="2" fillId="6" borderId="5" xfId="0" applyFont="1" applyFill="1" applyBorder="1" applyAlignment="1">
      <alignment horizontal="center" vertical="center" wrapText="1"/>
    </xf>
    <xf numFmtId="0" fontId="2" fillId="4" borderId="5" xfId="0" applyFont="1" applyFill="1" applyBorder="1" applyAlignment="1">
      <alignment vertical="center" wrapText="1"/>
    </xf>
    <xf numFmtId="0" fontId="2" fillId="7" borderId="5" xfId="0" applyFont="1" applyFill="1" applyBorder="1" applyAlignment="1">
      <alignment vertical="center" wrapText="1"/>
    </xf>
    <xf numFmtId="0" fontId="4" fillId="6" borderId="5" xfId="0" applyFont="1" applyFill="1" applyBorder="1" applyAlignment="1">
      <alignment horizontal="center" vertical="center" wrapText="1"/>
    </xf>
    <xf numFmtId="0" fontId="4" fillId="0" borderId="2" xfId="0" applyFont="1" applyBorder="1" applyAlignment="1">
      <alignment horizontal="center" vertical="center" wrapText="1"/>
    </xf>
    <xf numFmtId="0" fontId="4" fillId="4" borderId="5" xfId="0" applyFont="1" applyFill="1" applyBorder="1" applyAlignment="1">
      <alignment horizontal="center" vertical="center" wrapText="1"/>
    </xf>
    <xf numFmtId="0" fontId="4" fillId="7" borderId="5" xfId="0" applyFont="1" applyFill="1" applyBorder="1" applyAlignment="1">
      <alignment horizontal="center" vertical="center" wrapText="1"/>
    </xf>
    <xf numFmtId="0" fontId="4" fillId="5" borderId="5" xfId="0" applyFont="1" applyFill="1" applyBorder="1" applyAlignment="1">
      <alignment horizontal="center" vertical="center" wrapText="1"/>
    </xf>
    <xf numFmtId="0" fontId="2" fillId="5" borderId="5" xfId="0" applyFont="1" applyFill="1" applyBorder="1" applyAlignment="1">
      <alignment horizontal="center" vertical="center" wrapText="1"/>
    </xf>
    <xf numFmtId="0" fontId="2" fillId="0" borderId="0" xfId="0" applyFont="1" applyAlignment="1">
      <alignment horizontal="left" vertical="center" wrapText="1"/>
    </xf>
    <xf numFmtId="0" fontId="2" fillId="8" borderId="4" xfId="0" applyFont="1" applyFill="1" applyBorder="1" applyAlignment="1">
      <alignment horizontal="center" vertical="center" wrapText="1"/>
    </xf>
    <xf numFmtId="0" fontId="0" fillId="0" borderId="9" xfId="0" applyFill="1" applyBorder="1" applyAlignment="1">
      <alignment vertical="center" wrapText="1"/>
    </xf>
    <xf numFmtId="0" fontId="0" fillId="0" borderId="0" xfId="0"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0</xdr:col>
      <xdr:colOff>152400</xdr:colOff>
      <xdr:row>0</xdr:row>
      <xdr:rowOff>44450</xdr:rowOff>
    </xdr:from>
    <xdr:to>
      <xdr:col>3</xdr:col>
      <xdr:colOff>419100</xdr:colOff>
      <xdr:row>6</xdr:row>
      <xdr:rowOff>76200</xdr:rowOff>
    </xdr:to>
    <xdr:pic>
      <xdr:nvPicPr>
        <xdr:cNvPr id="3153" name="Picture 2" descr="logo_lafarge_Medium">
          <a:extLst>
            <a:ext uri="{FF2B5EF4-FFF2-40B4-BE49-F238E27FC236}">
              <a16:creationId xmlns:a16="http://schemas.microsoft.com/office/drawing/2014/main" id="{22947F21-C91C-42C4-9C3A-D12570C3BC0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2400" y="44450"/>
          <a:ext cx="2552700" cy="984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8:I49"/>
  <sheetViews>
    <sheetView workbookViewId="0">
      <selection activeCell="L13" sqref="L13"/>
    </sheetView>
  </sheetViews>
  <sheetFormatPr baseColWidth="10" defaultRowHeight="12.5" x14ac:dyDescent="0.25"/>
  <sheetData>
    <row r="8" spans="1:9" x14ac:dyDescent="0.25">
      <c r="A8" s="3"/>
      <c r="B8" s="3"/>
      <c r="C8" s="3"/>
      <c r="D8" s="3"/>
      <c r="E8" s="3"/>
      <c r="F8" s="3"/>
      <c r="G8" s="3"/>
      <c r="H8" s="3"/>
      <c r="I8" s="3"/>
    </row>
    <row r="10" spans="1:9" s="5" customFormat="1" ht="22.5" customHeight="1" x14ac:dyDescent="0.25">
      <c r="A10" s="4" t="s">
        <v>5</v>
      </c>
      <c r="C10" s="12" t="s">
        <v>7</v>
      </c>
      <c r="G10" s="6"/>
    </row>
    <row r="11" spans="1:9" s="5" customFormat="1" ht="22.5" customHeight="1" x14ac:dyDescent="0.25">
      <c r="A11" s="4"/>
    </row>
    <row r="12" spans="1:9" x14ac:dyDescent="0.25">
      <c r="A12" s="3"/>
      <c r="B12" s="3"/>
      <c r="C12" s="3"/>
      <c r="D12" s="3"/>
      <c r="E12" s="3"/>
      <c r="F12" s="3"/>
      <c r="G12" s="7"/>
      <c r="H12" s="3"/>
      <c r="I12" s="3"/>
    </row>
    <row r="19" spans="1:9" x14ac:dyDescent="0.25">
      <c r="A19" s="3"/>
      <c r="B19" s="3"/>
      <c r="C19" s="3"/>
      <c r="D19" s="3"/>
      <c r="E19" s="3"/>
      <c r="F19" s="3"/>
      <c r="G19" s="3"/>
      <c r="H19" s="3"/>
      <c r="I19" s="3"/>
    </row>
    <row r="21" spans="1:9" ht="69.75" customHeight="1" x14ac:dyDescent="0.25">
      <c r="A21" s="8" t="s">
        <v>0</v>
      </c>
      <c r="C21" s="45" t="s">
        <v>55</v>
      </c>
      <c r="D21" s="45"/>
      <c r="E21" s="45"/>
      <c r="F21" s="45"/>
      <c r="G21" s="45"/>
      <c r="H21" s="45"/>
      <c r="I21" s="45"/>
    </row>
    <row r="27" spans="1:9" x14ac:dyDescent="0.25">
      <c r="A27" s="3"/>
      <c r="B27" s="3"/>
      <c r="C27" s="3"/>
      <c r="D27" s="3"/>
      <c r="E27" s="3"/>
      <c r="F27" s="3"/>
      <c r="G27" s="3"/>
      <c r="H27" s="3"/>
      <c r="I27" s="3"/>
    </row>
    <row r="29" spans="1:9" ht="42.75" customHeight="1" x14ac:dyDescent="0.25">
      <c r="A29" s="9" t="s">
        <v>1</v>
      </c>
      <c r="C29" s="45" t="s">
        <v>8</v>
      </c>
      <c r="D29" s="45"/>
      <c r="E29" s="45"/>
      <c r="F29" s="45"/>
      <c r="G29" s="45"/>
      <c r="H29" s="45"/>
      <c r="I29" s="45"/>
    </row>
    <row r="31" spans="1:9" x14ac:dyDescent="0.25">
      <c r="A31" s="3"/>
      <c r="B31" s="3"/>
      <c r="C31" s="3"/>
      <c r="D31" s="3"/>
      <c r="E31" s="3"/>
      <c r="F31" s="3"/>
      <c r="G31" s="3"/>
      <c r="H31" s="3"/>
      <c r="I31" s="3"/>
    </row>
    <row r="33" spans="1:9" ht="42.75" customHeight="1" x14ac:dyDescent="0.25">
      <c r="A33" s="9" t="s">
        <v>2</v>
      </c>
      <c r="C33" s="45" t="s">
        <v>6</v>
      </c>
      <c r="D33" s="45"/>
      <c r="E33" s="45"/>
      <c r="F33" s="45"/>
      <c r="G33" s="45"/>
      <c r="H33" s="45"/>
      <c r="I33" s="45"/>
    </row>
    <row r="45" spans="1:9" x14ac:dyDescent="0.25">
      <c r="A45" s="3"/>
      <c r="B45" s="3"/>
      <c r="C45" s="3"/>
      <c r="D45" s="3"/>
      <c r="E45" s="3"/>
      <c r="F45" s="3"/>
      <c r="G45" s="3"/>
      <c r="H45" s="3"/>
      <c r="I45" s="3"/>
    </row>
    <row r="47" spans="1:9" ht="25" x14ac:dyDescent="0.25">
      <c r="A47" s="9" t="s">
        <v>3</v>
      </c>
      <c r="C47" s="10">
        <v>42804</v>
      </c>
      <c r="D47" s="11" t="s">
        <v>4</v>
      </c>
      <c r="E47" s="8" t="s">
        <v>9</v>
      </c>
      <c r="F47" s="8"/>
      <c r="G47" s="8"/>
      <c r="H47" s="8"/>
      <c r="I47" s="8"/>
    </row>
    <row r="48" spans="1:9" x14ac:dyDescent="0.25">
      <c r="C48" s="10"/>
      <c r="D48" s="11"/>
      <c r="E48" s="8"/>
      <c r="F48" s="8"/>
    </row>
    <row r="49" spans="1:9" x14ac:dyDescent="0.25">
      <c r="A49" s="3"/>
      <c r="B49" s="3"/>
      <c r="C49" s="3"/>
      <c r="D49" s="3"/>
      <c r="E49" s="3"/>
      <c r="F49" s="3"/>
      <c r="G49" s="3"/>
      <c r="H49" s="3"/>
      <c r="I49" s="3"/>
    </row>
  </sheetData>
  <mergeCells count="3">
    <mergeCell ref="C21:I21"/>
    <mergeCell ref="C29:I29"/>
    <mergeCell ref="C33:I33"/>
  </mergeCells>
  <phoneticPr fontId="0" type="noConversion"/>
  <pageMargins left="0.78740157499999996" right="0.78740157499999996" top="0.984251969" bottom="0.984251969" header="0.4921259845" footer="0.4921259845"/>
  <pageSetup paperSize="9" scale="83"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2:I54"/>
  <sheetViews>
    <sheetView tabSelected="1" topLeftCell="A28" zoomScale="70" zoomScaleNormal="70" workbookViewId="0">
      <selection activeCell="G7" sqref="G7"/>
    </sheetView>
  </sheetViews>
  <sheetFormatPr baseColWidth="10" defaultColWidth="9.1796875" defaultRowHeight="12.5" x14ac:dyDescent="0.25"/>
  <cols>
    <col min="1" max="1" width="7.7265625" style="20" customWidth="1"/>
    <col min="2" max="2" width="19.81640625" style="1" customWidth="1"/>
    <col min="3" max="3" width="16.1796875" style="20" hidden="1" customWidth="1"/>
    <col min="4" max="6" width="25" style="1" customWidth="1"/>
    <col min="7" max="7" width="56.453125" style="1" customWidth="1"/>
    <col min="8" max="8" width="25" style="1" customWidth="1"/>
    <col min="9" max="9" width="22.7265625" style="1" customWidth="1"/>
    <col min="10" max="10" width="23.36328125" style="1" customWidth="1"/>
    <col min="11" max="16384" width="9.1796875" style="1"/>
  </cols>
  <sheetData>
    <row r="2" spans="1:9" ht="13" x14ac:dyDescent="0.25">
      <c r="B2" s="13" t="s">
        <v>10</v>
      </c>
      <c r="C2" s="13" t="s">
        <v>11</v>
      </c>
      <c r="D2" s="14" t="s">
        <v>27</v>
      </c>
      <c r="E2" s="23" t="s">
        <v>52</v>
      </c>
      <c r="F2" s="23" t="s">
        <v>53</v>
      </c>
      <c r="G2" s="23" t="s">
        <v>54</v>
      </c>
      <c r="H2" s="36" t="s">
        <v>56</v>
      </c>
      <c r="I2" s="17"/>
    </row>
    <row r="3" spans="1:9" ht="13" x14ac:dyDescent="0.25">
      <c r="C3" s="37"/>
      <c r="G3" s="24"/>
      <c r="H3" s="38" t="s">
        <v>57</v>
      </c>
      <c r="I3" s="24"/>
    </row>
    <row r="4" spans="1:9" ht="13" x14ac:dyDescent="0.25">
      <c r="A4" s="20">
        <f>1</f>
        <v>1</v>
      </c>
      <c r="B4" s="1" t="s">
        <v>74</v>
      </c>
      <c r="C4" s="37"/>
      <c r="D4" s="22" t="s">
        <v>29</v>
      </c>
      <c r="E4" s="33"/>
      <c r="F4" s="33"/>
      <c r="G4" s="44" t="s">
        <v>78</v>
      </c>
      <c r="H4" s="38"/>
      <c r="I4" s="44"/>
    </row>
    <row r="5" spans="1:9" ht="13" x14ac:dyDescent="0.25">
      <c r="A5" s="20">
        <f>A4+1</f>
        <v>2</v>
      </c>
      <c r="B5" s="1" t="s">
        <v>75</v>
      </c>
      <c r="C5" s="37"/>
      <c r="D5" s="22" t="s">
        <v>29</v>
      </c>
      <c r="E5" s="33"/>
      <c r="F5" s="33"/>
      <c r="G5" s="44"/>
      <c r="H5" s="38"/>
      <c r="I5" s="44"/>
    </row>
    <row r="6" spans="1:9" ht="13" x14ac:dyDescent="0.25">
      <c r="A6" s="20">
        <f t="shared" ref="A6:A10" si="0">A5+1</f>
        <v>3</v>
      </c>
      <c r="B6" s="1" t="s">
        <v>76</v>
      </c>
      <c r="C6" s="37"/>
      <c r="D6" s="22" t="s">
        <v>29</v>
      </c>
      <c r="E6" s="33"/>
      <c r="F6" s="33"/>
      <c r="G6" s="44"/>
      <c r="H6" s="38"/>
      <c r="I6" s="44"/>
    </row>
    <row r="7" spans="1:9" ht="25" x14ac:dyDescent="0.25">
      <c r="A7" s="20">
        <f t="shared" si="0"/>
        <v>4</v>
      </c>
      <c r="B7" s="1" t="s">
        <v>77</v>
      </c>
      <c r="C7" s="37"/>
      <c r="D7" s="22" t="s">
        <v>29</v>
      </c>
      <c r="E7" s="33"/>
      <c r="F7" s="33"/>
      <c r="G7" s="44" t="s">
        <v>91</v>
      </c>
      <c r="H7" s="38"/>
      <c r="I7" s="44"/>
    </row>
    <row r="8" spans="1:9" s="2" customFormat="1" ht="25" x14ac:dyDescent="0.25">
      <c r="A8" s="20">
        <f t="shared" si="0"/>
        <v>5</v>
      </c>
      <c r="B8" s="15" t="s">
        <v>40</v>
      </c>
      <c r="C8" s="18">
        <v>27</v>
      </c>
      <c r="D8" s="22" t="s">
        <v>28</v>
      </c>
      <c r="E8" s="33"/>
      <c r="F8" s="33"/>
      <c r="G8" s="17"/>
      <c r="H8" s="40" t="s">
        <v>59</v>
      </c>
      <c r="I8" s="17"/>
    </row>
    <row r="9" spans="1:9" s="2" customFormat="1" ht="13" x14ac:dyDescent="0.25">
      <c r="A9" s="20">
        <f t="shared" si="0"/>
        <v>6</v>
      </c>
      <c r="B9" s="15" t="s">
        <v>26</v>
      </c>
      <c r="C9" s="18">
        <v>60</v>
      </c>
      <c r="D9" s="22" t="s">
        <v>29</v>
      </c>
      <c r="E9" s="33"/>
      <c r="F9" s="33"/>
      <c r="G9" s="17"/>
      <c r="H9" s="39" t="s">
        <v>58</v>
      </c>
      <c r="I9" s="17"/>
    </row>
    <row r="10" spans="1:9" s="2" customFormat="1" x14ac:dyDescent="0.25">
      <c r="A10" s="20">
        <f t="shared" si="0"/>
        <v>7</v>
      </c>
      <c r="B10" s="15" t="s">
        <v>39</v>
      </c>
      <c r="C10" s="18">
        <v>78</v>
      </c>
      <c r="D10" s="22" t="s">
        <v>29</v>
      </c>
      <c r="E10" s="33"/>
      <c r="F10" s="33"/>
      <c r="G10" s="17"/>
      <c r="H10" s="17"/>
      <c r="I10" s="17"/>
    </row>
    <row r="11" spans="1:9" s="2" customFormat="1" x14ac:dyDescent="0.25">
      <c r="A11" s="20">
        <f t="shared" ref="A11:A43" si="1">A10+1</f>
        <v>8</v>
      </c>
      <c r="B11" s="15" t="s">
        <v>32</v>
      </c>
      <c r="C11" s="18">
        <v>72</v>
      </c>
      <c r="D11" s="22" t="s">
        <v>29</v>
      </c>
      <c r="E11" s="33"/>
      <c r="F11" s="33"/>
      <c r="G11" s="17"/>
      <c r="H11" s="17"/>
      <c r="I11" s="17"/>
    </row>
    <row r="12" spans="1:9" s="2" customFormat="1" ht="25" x14ac:dyDescent="0.25">
      <c r="A12" s="20">
        <f t="shared" si="1"/>
        <v>9</v>
      </c>
      <c r="B12" s="15" t="s">
        <v>69</v>
      </c>
      <c r="C12" s="18">
        <v>72</v>
      </c>
      <c r="D12" s="22" t="s">
        <v>72</v>
      </c>
      <c r="E12" s="33"/>
      <c r="F12" s="33"/>
      <c r="G12" s="17" t="s">
        <v>79</v>
      </c>
      <c r="H12" s="17"/>
      <c r="I12" s="17"/>
    </row>
    <row r="13" spans="1:9" s="2" customFormat="1" x14ac:dyDescent="0.25">
      <c r="A13" s="20">
        <f t="shared" si="1"/>
        <v>10</v>
      </c>
      <c r="B13" s="15" t="s">
        <v>33</v>
      </c>
      <c r="C13" s="18">
        <v>44</v>
      </c>
      <c r="D13" s="22" t="s">
        <v>29</v>
      </c>
      <c r="E13" s="33"/>
      <c r="F13" s="33"/>
      <c r="G13" s="17"/>
      <c r="H13" s="17"/>
      <c r="I13" s="17"/>
    </row>
    <row r="14" spans="1:9" s="2" customFormat="1" x14ac:dyDescent="0.25">
      <c r="A14" s="20">
        <f t="shared" si="1"/>
        <v>11</v>
      </c>
      <c r="B14" s="15" t="s">
        <v>13</v>
      </c>
      <c r="C14" s="18">
        <v>27</v>
      </c>
      <c r="D14" s="22" t="s">
        <v>28</v>
      </c>
      <c r="E14" s="33"/>
      <c r="F14" s="33"/>
      <c r="G14" s="17"/>
      <c r="I14" s="17"/>
    </row>
    <row r="15" spans="1:9" s="2" customFormat="1" x14ac:dyDescent="0.25">
      <c r="A15" s="20">
        <f t="shared" si="1"/>
        <v>12</v>
      </c>
      <c r="B15" s="15" t="s">
        <v>38</v>
      </c>
      <c r="C15" s="18">
        <v>78</v>
      </c>
      <c r="D15" s="22" t="s">
        <v>29</v>
      </c>
      <c r="E15" s="33"/>
      <c r="F15" s="33"/>
      <c r="G15" s="17" t="s">
        <v>80</v>
      </c>
      <c r="H15" s="17"/>
      <c r="I15" s="17"/>
    </row>
    <row r="16" spans="1:9" s="2" customFormat="1" x14ac:dyDescent="0.25">
      <c r="A16" s="20">
        <f t="shared" si="1"/>
        <v>13</v>
      </c>
      <c r="B16" s="15" t="s">
        <v>24</v>
      </c>
      <c r="C16" s="21">
        <v>30</v>
      </c>
      <c r="D16" s="22" t="s">
        <v>28</v>
      </c>
      <c r="E16" s="33"/>
      <c r="F16" s="33"/>
      <c r="G16" s="17"/>
      <c r="H16" s="17"/>
      <c r="I16" s="17"/>
    </row>
    <row r="17" spans="1:9" s="2" customFormat="1" ht="25" x14ac:dyDescent="0.25">
      <c r="A17" s="20">
        <f t="shared" si="1"/>
        <v>14</v>
      </c>
      <c r="B17" s="15" t="s">
        <v>12</v>
      </c>
      <c r="C17" s="18">
        <v>77</v>
      </c>
      <c r="D17" s="22" t="s">
        <v>28</v>
      </c>
      <c r="E17" s="33"/>
      <c r="F17" s="41"/>
      <c r="G17" s="17" t="s">
        <v>68</v>
      </c>
      <c r="I17" s="17"/>
    </row>
    <row r="18" spans="1:9" s="2" customFormat="1" x14ac:dyDescent="0.25">
      <c r="A18" s="20">
        <f t="shared" si="1"/>
        <v>15</v>
      </c>
      <c r="B18" s="15" t="s">
        <v>14</v>
      </c>
      <c r="C18" s="18">
        <v>86</v>
      </c>
      <c r="D18" s="22" t="s">
        <v>28</v>
      </c>
      <c r="E18" s="33"/>
      <c r="F18" s="33"/>
      <c r="G18" s="17"/>
      <c r="I18" s="17"/>
    </row>
    <row r="19" spans="1:9" s="2" customFormat="1" ht="25" x14ac:dyDescent="0.25">
      <c r="A19" s="20">
        <f t="shared" si="1"/>
        <v>16</v>
      </c>
      <c r="B19" s="15" t="s">
        <v>23</v>
      </c>
      <c r="C19" s="21">
        <v>30</v>
      </c>
      <c r="D19" s="22" t="s">
        <v>28</v>
      </c>
      <c r="E19" s="41"/>
      <c r="F19" s="41"/>
      <c r="G19" s="17" t="s">
        <v>81</v>
      </c>
      <c r="H19" s="17"/>
      <c r="I19" s="17"/>
    </row>
    <row r="20" spans="1:9" s="2" customFormat="1" x14ac:dyDescent="0.25">
      <c r="A20" s="20">
        <f t="shared" si="1"/>
        <v>17</v>
      </c>
      <c r="B20" s="15" t="s">
        <v>20</v>
      </c>
      <c r="C20" s="21">
        <v>77</v>
      </c>
      <c r="D20" s="22" t="s">
        <v>28</v>
      </c>
      <c r="E20" s="33"/>
      <c r="F20" s="33"/>
      <c r="G20" s="17"/>
      <c r="H20" s="17"/>
      <c r="I20" s="17"/>
    </row>
    <row r="21" spans="1:9" s="2" customFormat="1" x14ac:dyDescent="0.25">
      <c r="A21" s="20">
        <f t="shared" si="1"/>
        <v>18</v>
      </c>
      <c r="B21" s="15" t="s">
        <v>25</v>
      </c>
      <c r="C21" s="18">
        <v>60</v>
      </c>
      <c r="D21" s="22" t="s">
        <v>28</v>
      </c>
      <c r="E21" s="33"/>
      <c r="F21" s="33"/>
      <c r="G21" s="17" t="s">
        <v>83</v>
      </c>
      <c r="H21" s="17"/>
      <c r="I21" s="17"/>
    </row>
    <row r="22" spans="1:9" s="2" customFormat="1" ht="50" x14ac:dyDescent="0.25">
      <c r="A22" s="20">
        <f t="shared" si="1"/>
        <v>19</v>
      </c>
      <c r="B22" s="15" t="s">
        <v>37</v>
      </c>
      <c r="C22" s="18">
        <v>60</v>
      </c>
      <c r="D22" s="22" t="s">
        <v>29</v>
      </c>
      <c r="E22" s="33"/>
      <c r="F22" s="34"/>
      <c r="G22" s="17" t="s">
        <v>73</v>
      </c>
      <c r="H22" s="17"/>
      <c r="I22" s="17"/>
    </row>
    <row r="23" spans="1:9" s="2" customFormat="1" x14ac:dyDescent="0.25">
      <c r="A23" s="20">
        <f t="shared" si="1"/>
        <v>20</v>
      </c>
      <c r="B23" s="15" t="s">
        <v>71</v>
      </c>
      <c r="C23" s="18">
        <v>60</v>
      </c>
      <c r="D23" s="22" t="s">
        <v>72</v>
      </c>
      <c r="E23" s="33"/>
      <c r="F23" s="33"/>
      <c r="G23" s="17"/>
      <c r="H23" s="17"/>
      <c r="I23" s="17"/>
    </row>
    <row r="24" spans="1:9" s="2" customFormat="1" ht="37.5" x14ac:dyDescent="0.25">
      <c r="A24" s="20">
        <f t="shared" si="1"/>
        <v>21</v>
      </c>
      <c r="B24" s="15" t="s">
        <v>42</v>
      </c>
      <c r="C24" s="18"/>
      <c r="D24" s="22" t="s">
        <v>29</v>
      </c>
      <c r="E24" s="33"/>
      <c r="F24" s="33"/>
      <c r="G24" s="17" t="s">
        <v>82</v>
      </c>
      <c r="H24" s="17"/>
      <c r="I24" s="17"/>
    </row>
    <row r="25" spans="1:9" s="2" customFormat="1" x14ac:dyDescent="0.25">
      <c r="A25" s="20">
        <f t="shared" si="1"/>
        <v>22</v>
      </c>
      <c r="B25" s="15" t="s">
        <v>35</v>
      </c>
      <c r="C25" s="18">
        <v>28</v>
      </c>
      <c r="D25" s="22" t="s">
        <v>28</v>
      </c>
      <c r="E25" s="33"/>
      <c r="F25" s="33"/>
      <c r="G25" s="17" t="s">
        <v>84</v>
      </c>
      <c r="H25" s="17"/>
      <c r="I25" s="17"/>
    </row>
    <row r="26" spans="1:9" s="2" customFormat="1" x14ac:dyDescent="0.25">
      <c r="A26" s="20">
        <f t="shared" si="1"/>
        <v>23</v>
      </c>
      <c r="B26" s="15" t="s">
        <v>22</v>
      </c>
      <c r="C26" s="18">
        <v>21</v>
      </c>
      <c r="D26" s="22" t="s">
        <v>28</v>
      </c>
      <c r="E26" s="33"/>
      <c r="F26" s="33"/>
      <c r="G26" s="17"/>
      <c r="H26" s="17"/>
      <c r="I26" s="17"/>
    </row>
    <row r="27" spans="1:9" s="2" customFormat="1" ht="25" x14ac:dyDescent="0.25">
      <c r="A27" s="20">
        <f t="shared" si="1"/>
        <v>24</v>
      </c>
      <c r="B27" s="15" t="s">
        <v>31</v>
      </c>
      <c r="C27" s="18">
        <v>9</v>
      </c>
      <c r="D27" s="22" t="s">
        <v>29</v>
      </c>
      <c r="E27" s="41"/>
      <c r="F27" s="33"/>
      <c r="G27" s="17" t="s">
        <v>85</v>
      </c>
      <c r="H27" s="17"/>
      <c r="I27" s="17"/>
    </row>
    <row r="28" spans="1:9" s="2" customFormat="1" x14ac:dyDescent="0.25">
      <c r="A28" s="20">
        <f t="shared" si="1"/>
        <v>25</v>
      </c>
      <c r="B28" s="15" t="s">
        <v>30</v>
      </c>
      <c r="C28" s="18">
        <v>44</v>
      </c>
      <c r="D28" s="22" t="s">
        <v>29</v>
      </c>
      <c r="E28" s="41"/>
      <c r="F28" s="33"/>
      <c r="G28" s="17"/>
      <c r="H28" s="17"/>
      <c r="I28" s="17"/>
    </row>
    <row r="29" spans="1:9" s="2" customFormat="1" x14ac:dyDescent="0.25">
      <c r="A29" s="20">
        <f t="shared" si="1"/>
        <v>26</v>
      </c>
      <c r="B29" s="15" t="s">
        <v>70</v>
      </c>
      <c r="C29" s="18">
        <v>44</v>
      </c>
      <c r="D29" s="22" t="s">
        <v>72</v>
      </c>
      <c r="E29" s="33"/>
      <c r="F29" s="33"/>
      <c r="G29" s="17"/>
      <c r="H29" s="17"/>
      <c r="I29" s="17"/>
    </row>
    <row r="30" spans="1:9" s="2" customFormat="1" x14ac:dyDescent="0.25">
      <c r="A30" s="20">
        <f t="shared" si="1"/>
        <v>27</v>
      </c>
      <c r="B30" s="15" t="s">
        <v>41</v>
      </c>
      <c r="C30" s="18"/>
      <c r="D30" s="16"/>
      <c r="E30" s="33"/>
      <c r="F30" s="33"/>
      <c r="G30" s="17"/>
      <c r="H30" s="17"/>
      <c r="I30" s="17"/>
    </row>
    <row r="31" spans="1:9" s="2" customFormat="1" x14ac:dyDescent="0.25">
      <c r="A31" s="20">
        <f t="shared" si="1"/>
        <v>28</v>
      </c>
      <c r="B31" s="15" t="s">
        <v>43</v>
      </c>
      <c r="C31" s="18"/>
      <c r="D31" s="22" t="s">
        <v>28</v>
      </c>
      <c r="E31" s="35"/>
      <c r="F31" s="35"/>
      <c r="G31" s="17"/>
      <c r="H31" s="17"/>
      <c r="I31" s="17"/>
    </row>
    <row r="32" spans="1:9" s="2" customFormat="1" x14ac:dyDescent="0.25">
      <c r="A32" s="20">
        <f t="shared" si="1"/>
        <v>29</v>
      </c>
      <c r="B32" s="15" t="s">
        <v>15</v>
      </c>
      <c r="C32" s="21" t="s">
        <v>16</v>
      </c>
      <c r="D32" s="22" t="s">
        <v>28</v>
      </c>
      <c r="E32" s="35"/>
      <c r="F32" s="35"/>
      <c r="G32" s="17"/>
      <c r="H32" s="17"/>
      <c r="I32" s="17"/>
    </row>
    <row r="33" spans="1:9" s="2" customFormat="1" x14ac:dyDescent="0.25">
      <c r="A33" s="20">
        <f t="shared" si="1"/>
        <v>30</v>
      </c>
      <c r="B33" s="15" t="s">
        <v>17</v>
      </c>
      <c r="C33" s="21" t="s">
        <v>18</v>
      </c>
      <c r="D33" s="22" t="s">
        <v>28</v>
      </c>
      <c r="E33" s="35"/>
      <c r="F33" s="35"/>
      <c r="G33" s="17"/>
      <c r="H33" s="17"/>
      <c r="I33" s="17"/>
    </row>
    <row r="34" spans="1:9" s="2" customFormat="1" ht="25" x14ac:dyDescent="0.25">
      <c r="A34" s="20">
        <f t="shared" si="1"/>
        <v>31</v>
      </c>
      <c r="B34" s="15" t="s">
        <v>19</v>
      </c>
      <c r="C34" s="21">
        <v>34</v>
      </c>
      <c r="D34" s="22" t="s">
        <v>28</v>
      </c>
      <c r="E34" s="35"/>
      <c r="F34" s="35"/>
      <c r="G34" s="17"/>
      <c r="H34" s="17"/>
      <c r="I34" s="17"/>
    </row>
    <row r="35" spans="1:9" s="2" customFormat="1" x14ac:dyDescent="0.25">
      <c r="A35" s="20">
        <f t="shared" si="1"/>
        <v>32</v>
      </c>
      <c r="B35" s="15" t="s">
        <v>21</v>
      </c>
      <c r="C35" s="21">
        <v>66</v>
      </c>
      <c r="D35" s="22" t="s">
        <v>28</v>
      </c>
      <c r="E35" s="35"/>
      <c r="F35" s="35"/>
      <c r="G35" s="17"/>
      <c r="H35" s="17"/>
      <c r="I35" s="17"/>
    </row>
    <row r="36" spans="1:9" s="2" customFormat="1" x14ac:dyDescent="0.25">
      <c r="A36" s="20">
        <f t="shared" si="1"/>
        <v>33</v>
      </c>
      <c r="B36" s="15" t="s">
        <v>34</v>
      </c>
      <c r="C36" s="18">
        <v>49</v>
      </c>
      <c r="D36" s="22" t="s">
        <v>29</v>
      </c>
      <c r="E36" s="35"/>
      <c r="F36" s="35"/>
      <c r="G36" s="17"/>
      <c r="H36" s="17"/>
      <c r="I36" s="17"/>
    </row>
    <row r="37" spans="1:9" s="2" customFormat="1" ht="37.5" x14ac:dyDescent="0.25">
      <c r="A37" s="20">
        <f t="shared" si="1"/>
        <v>34</v>
      </c>
      <c r="B37" s="15" t="s">
        <v>36</v>
      </c>
      <c r="C37" s="18">
        <v>27</v>
      </c>
      <c r="D37" s="22" t="s">
        <v>29</v>
      </c>
      <c r="E37" s="35"/>
      <c r="F37" s="35"/>
      <c r="G37" s="17"/>
      <c r="H37" s="17"/>
      <c r="I37" s="17"/>
    </row>
    <row r="38" spans="1:9" s="2" customFormat="1" x14ac:dyDescent="0.25">
      <c r="A38" s="20">
        <f t="shared" si="1"/>
        <v>35</v>
      </c>
      <c r="B38" s="2" t="s">
        <v>60</v>
      </c>
      <c r="C38" s="19"/>
      <c r="D38" s="22" t="s">
        <v>29</v>
      </c>
      <c r="E38" s="35"/>
      <c r="F38" s="35"/>
    </row>
    <row r="39" spans="1:9" s="2" customFormat="1" x14ac:dyDescent="0.25">
      <c r="A39" s="20">
        <f t="shared" si="1"/>
        <v>36</v>
      </c>
      <c r="B39" s="2" t="s">
        <v>61</v>
      </c>
      <c r="C39" s="19"/>
      <c r="D39" s="22" t="s">
        <v>29</v>
      </c>
      <c r="E39" s="35"/>
      <c r="F39" s="35"/>
    </row>
    <row r="40" spans="1:9" s="2" customFormat="1" x14ac:dyDescent="0.25">
      <c r="A40" s="20">
        <f t="shared" si="1"/>
        <v>37</v>
      </c>
      <c r="B40" s="42" t="s">
        <v>62</v>
      </c>
      <c r="C40" s="18"/>
      <c r="D40" s="43" t="s">
        <v>29</v>
      </c>
      <c r="E40" s="35"/>
      <c r="F40" s="35"/>
      <c r="G40" s="17" t="s">
        <v>63</v>
      </c>
    </row>
    <row r="41" spans="1:9" s="2" customFormat="1" ht="62.5" x14ac:dyDescent="0.25">
      <c r="A41" s="20">
        <f t="shared" si="1"/>
        <v>38</v>
      </c>
      <c r="B41" s="15" t="s">
        <v>64</v>
      </c>
      <c r="C41" s="18"/>
      <c r="D41" s="43" t="s">
        <v>29</v>
      </c>
      <c r="E41" s="35"/>
      <c r="F41" s="35"/>
      <c r="G41" s="17" t="s">
        <v>65</v>
      </c>
    </row>
    <row r="42" spans="1:9" s="2" customFormat="1" ht="75" x14ac:dyDescent="0.25">
      <c r="A42" s="20">
        <f t="shared" si="1"/>
        <v>39</v>
      </c>
      <c r="B42" s="15" t="s">
        <v>66</v>
      </c>
      <c r="C42" s="18"/>
      <c r="D42" s="43" t="s">
        <v>29</v>
      </c>
      <c r="E42" s="35"/>
      <c r="F42" s="35"/>
      <c r="G42" s="17" t="s">
        <v>67</v>
      </c>
    </row>
    <row r="43" spans="1:9" s="2" customFormat="1" ht="25" x14ac:dyDescent="0.25">
      <c r="A43" s="20">
        <f t="shared" si="1"/>
        <v>40</v>
      </c>
      <c r="B43" s="2" t="s">
        <v>86</v>
      </c>
      <c r="C43" s="19"/>
      <c r="D43" s="43" t="s">
        <v>87</v>
      </c>
      <c r="E43" s="35"/>
      <c r="F43" s="35"/>
      <c r="G43" s="2" t="s">
        <v>88</v>
      </c>
    </row>
    <row r="44" spans="1:9" s="2" customFormat="1" ht="25" x14ac:dyDescent="0.25">
      <c r="A44" s="19"/>
      <c r="B44" s="2" t="s">
        <v>89</v>
      </c>
      <c r="C44" s="19"/>
      <c r="D44" s="43" t="s">
        <v>87</v>
      </c>
      <c r="E44" s="33"/>
      <c r="F44" s="41"/>
      <c r="G44" s="2" t="s">
        <v>90</v>
      </c>
    </row>
    <row r="45" spans="1:9" s="2" customFormat="1" x14ac:dyDescent="0.25">
      <c r="A45" s="19"/>
      <c r="C45" s="19"/>
    </row>
    <row r="46" spans="1:9" s="2" customFormat="1" x14ac:dyDescent="0.25">
      <c r="A46" s="19"/>
      <c r="C46" s="19"/>
    </row>
    <row r="47" spans="1:9" s="2" customFormat="1" x14ac:dyDescent="0.25">
      <c r="A47" s="19"/>
      <c r="C47" s="19"/>
    </row>
    <row r="48" spans="1:9" s="2" customFormat="1" x14ac:dyDescent="0.25">
      <c r="A48" s="19"/>
      <c r="C48" s="19"/>
    </row>
    <row r="49" spans="1:3" s="2" customFormat="1" x14ac:dyDescent="0.25">
      <c r="A49" s="19"/>
      <c r="C49" s="19"/>
    </row>
    <row r="50" spans="1:3" s="2" customFormat="1" x14ac:dyDescent="0.25">
      <c r="A50" s="19"/>
      <c r="C50" s="19"/>
    </row>
    <row r="51" spans="1:3" s="2" customFormat="1" x14ac:dyDescent="0.25">
      <c r="A51" s="19"/>
      <c r="C51" s="19"/>
    </row>
    <row r="52" spans="1:3" s="2" customFormat="1" x14ac:dyDescent="0.25">
      <c r="A52" s="19"/>
      <c r="C52" s="19"/>
    </row>
    <row r="53" spans="1:3" s="2" customFormat="1" x14ac:dyDescent="0.25">
      <c r="A53" s="19"/>
      <c r="C53" s="19"/>
    </row>
    <row r="54" spans="1:3" s="2" customFormat="1" x14ac:dyDescent="0.25">
      <c r="A54" s="19"/>
      <c r="C54" s="19"/>
    </row>
  </sheetData>
  <phoneticPr fontId="1" type="noConversion"/>
  <printOptions horizontalCentered="1" verticalCentered="1"/>
  <pageMargins left="0.27559055118110237" right="0.27559055118110237" top="0.9055118110236221" bottom="0.39370078740157483" header="0.51181102362204722" footer="0.51181102362204722"/>
  <pageSetup paperSize="9" scale="48" orientation="portrait" r:id="rId1"/>
  <headerFooter alignWithMargins="0">
    <oddHeader>&amp;L&amp;G&amp;CArborescence du matériel&amp;R&amp;F</oddHeader>
  </headerFooter>
  <legacyDrawingHF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F10"/>
  <sheetViews>
    <sheetView showGridLines="0" workbookViewId="0"/>
  </sheetViews>
  <sheetFormatPr baseColWidth="10" defaultRowHeight="12.5" x14ac:dyDescent="0.25"/>
  <cols>
    <col min="1" max="1" width="0.7265625" customWidth="1"/>
    <col min="2" max="2" width="41" customWidth="1"/>
    <col min="3" max="3" width="1" customWidth="1"/>
    <col min="4" max="4" width="3.54296875" customWidth="1"/>
    <col min="5" max="6" width="10.1796875" customWidth="1"/>
  </cols>
  <sheetData>
    <row r="1" spans="2:6" ht="26" x14ac:dyDescent="0.25">
      <c r="B1" s="25" t="s">
        <v>44</v>
      </c>
      <c r="C1" s="25"/>
      <c r="D1" s="29"/>
      <c r="E1" s="29"/>
      <c r="F1" s="29"/>
    </row>
    <row r="2" spans="2:6" ht="13" x14ac:dyDescent="0.25">
      <c r="B2" s="25" t="s">
        <v>45</v>
      </c>
      <c r="C2" s="25"/>
      <c r="D2" s="29"/>
      <c r="E2" s="29"/>
      <c r="F2" s="29"/>
    </row>
    <row r="3" spans="2:6" x14ac:dyDescent="0.25">
      <c r="B3" s="26"/>
      <c r="C3" s="26"/>
      <c r="D3" s="30"/>
      <c r="E3" s="30"/>
      <c r="F3" s="30"/>
    </row>
    <row r="4" spans="2:6" ht="50" x14ac:dyDescent="0.25">
      <c r="B4" s="26" t="s">
        <v>46</v>
      </c>
      <c r="C4" s="26"/>
      <c r="D4" s="30"/>
      <c r="E4" s="30"/>
      <c r="F4" s="30"/>
    </row>
    <row r="5" spans="2:6" x14ac:dyDescent="0.25">
      <c r="B5" s="26"/>
      <c r="C5" s="26"/>
      <c r="D5" s="30"/>
      <c r="E5" s="30"/>
      <c r="F5" s="30"/>
    </row>
    <row r="6" spans="2:6" ht="39" x14ac:dyDescent="0.25">
      <c r="B6" s="25" t="s">
        <v>47</v>
      </c>
      <c r="C6" s="25"/>
      <c r="D6" s="29"/>
      <c r="E6" s="29" t="s">
        <v>48</v>
      </c>
      <c r="F6" s="29" t="s">
        <v>49</v>
      </c>
    </row>
    <row r="7" spans="2:6" ht="13" thickBot="1" x14ac:dyDescent="0.3">
      <c r="B7" s="26"/>
      <c r="C7" s="26"/>
      <c r="D7" s="30"/>
      <c r="E7" s="30"/>
      <c r="F7" s="30"/>
    </row>
    <row r="8" spans="2:6" ht="63" thickBot="1" x14ac:dyDescent="0.3">
      <c r="B8" s="27" t="s">
        <v>50</v>
      </c>
      <c r="C8" s="28"/>
      <c r="D8" s="31"/>
      <c r="E8" s="31">
        <v>5</v>
      </c>
      <c r="F8" s="32" t="s">
        <v>51</v>
      </c>
    </row>
    <row r="9" spans="2:6" x14ac:dyDescent="0.25">
      <c r="B9" s="26"/>
      <c r="C9" s="26"/>
      <c r="D9" s="30"/>
      <c r="E9" s="30"/>
      <c r="F9" s="30"/>
    </row>
    <row r="10" spans="2:6" x14ac:dyDescent="0.25">
      <c r="B10" s="26"/>
      <c r="C10" s="26"/>
      <c r="D10" s="30"/>
      <c r="E10" s="30"/>
      <c r="F10" s="30"/>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3</vt:i4>
      </vt:variant>
    </vt:vector>
  </HeadingPairs>
  <TitlesOfParts>
    <vt:vector size="3" baseType="lpstr">
      <vt:lpstr>PDG</vt:lpstr>
      <vt:lpstr>Document</vt:lpstr>
      <vt:lpstr>Rapport sur la compatibilité</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Hostiou, Stephane</dc:creator>
  <cp:lastModifiedBy>Yassine</cp:lastModifiedBy>
  <cp:lastPrinted>2019-08-23T07:30:24Z</cp:lastPrinted>
  <dcterms:created xsi:type="dcterms:W3CDTF">1996-10-14T23:33:28Z</dcterms:created>
  <dcterms:modified xsi:type="dcterms:W3CDTF">2020-03-02T11:23:14Z</dcterms:modified>
</cp:coreProperties>
</file>