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3F4F6102-48DC-4549-9633-29E953BFC426}" xr6:coauthVersionLast="45" xr6:coauthVersionMax="45" xr10:uidLastSave="{00000000-0000-0000-0000-000000000000}"/>
  <bookViews>
    <workbookView xWindow="3525" yWindow="-11640" windowWidth="20640" windowHeight="1116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8" i="1" l="1"/>
  <c r="A29" i="1" s="1"/>
  <c r="A30" i="1" s="1"/>
  <c r="A31" i="1" s="1"/>
  <c r="A32" i="1" s="1"/>
  <c r="A33" i="1" s="1"/>
  <c r="A34" i="1" s="1"/>
  <c r="A35" i="1" s="1"/>
  <c r="A36" i="1" s="1"/>
  <c r="A37" i="1" s="1"/>
  <c r="A38" i="1" s="1"/>
  <c r="A39" i="1" s="1"/>
  <c r="A40" i="1" s="1"/>
  <c r="A4" i="1" l="1"/>
  <c r="A5" i="1" s="1"/>
  <c r="A6" i="1" s="1"/>
  <c r="A7" i="1" s="1"/>
  <c r="A8" i="1" s="1"/>
  <c r="A9" i="1" s="1"/>
  <c r="A10" i="1" s="1"/>
  <c r="A11" i="1" l="1"/>
  <c r="A12" i="1" s="1"/>
  <c r="A13" i="1" s="1"/>
  <c r="A14" i="1" s="1"/>
  <c r="A15" i="1" s="1"/>
  <c r="A16" i="1" s="1"/>
  <c r="A17" i="1" s="1"/>
  <c r="A18" i="1" s="1"/>
  <c r="A19" i="1" s="1"/>
  <c r="A20" i="1" s="1"/>
  <c r="A21" i="1" s="1"/>
  <c r="A22" i="1" s="1"/>
  <c r="A23" i="1" s="1"/>
  <c r="A24" i="1" s="1"/>
  <c r="A25" i="1" s="1"/>
  <c r="A26" i="1" s="1"/>
  <c r="A27" i="1" s="1"/>
  <c r="A41" i="1" s="1"/>
  <c r="A42" i="1" s="1"/>
  <c r="A43" i="1" s="1"/>
</calcChain>
</file>

<file path=xl/sharedStrings.xml><?xml version="1.0" encoding="utf-8"?>
<sst xmlns="http://schemas.openxmlformats.org/spreadsheetml/2006/main" count="128" uniqueCount="93">
  <si>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</si>
  <si>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</si>
  <si>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</si>
  <si>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</si>
  <si>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</si>
  <si>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</si>
  <si>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</si>
  <si>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</si>
  <si>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</si>
  <si>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</si>
  <si>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</si>
  <si>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</si>
  <si>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</si>
  <si>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</si>
  <si>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</si>
  <si>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</si>
  <si>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</si>
  <si>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</si>
  <si>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</si>
  <si>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</si>
  <si>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</si>
  <si>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</si>
  <si>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</si>
  <si>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</si>
  <si>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</si>
  <si>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</si>
  <si>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</si>
  <si>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</si>
  <si>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</si>
  <si>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</si>
  <si>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</si>
  <si>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</si>
  <si>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</si>
  <si>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</si>
  <si>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</si>
  <si>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</si>
  <si>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</si>
  <si>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</si>
  <si>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</si>
  <si>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</si>
  <si>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</si>
  <si>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</si>
  <si>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</si>
  <si>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</si>
  <si>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</si>
  <si>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</si>
  <si>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</si>
  <si>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</si>
  <si>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</si>
  <si>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</si>
  <si>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</si>
  <si>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</si>
  <si>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</si>
  <si>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</si>
  <si>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</si>
  <si>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</si>
  <si>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</si>
  <si>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</si>
  <si>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</si>
  <si>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</si>
  <si>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Petit Craz</t>
  </si>
  <si>
    <t>Saint Bonnet</t>
  </si>
  <si>
    <t>Mauron</t>
  </si>
  <si>
    <t>Francois - Plus tard</t>
  </si>
  <si>
    <t>Lanester</t>
  </si>
  <si>
    <t>Brest</t>
  </si>
  <si>
    <t>Fercé Cloud</t>
  </si>
  <si>
    <t>Vritz Cloud</t>
  </si>
  <si>
    <t>Chevrières Cloud</t>
  </si>
  <si>
    <t>Cloud eWon</t>
  </si>
  <si>
    <t>Montpouillan</t>
  </si>
  <si>
    <t>Le Fieu</t>
  </si>
  <si>
    <t>Cabanac</t>
  </si>
  <si>
    <t>Fontet</t>
  </si>
  <si>
    <t>Tonnage supérieur (vérifier lequel est bon sur la journée du vendredi 21/02)</t>
  </si>
  <si>
    <t>Modification du rapport demandée par Dimitri fait le 21/02</t>
  </si>
  <si>
    <t xml:space="preserve">Restart du service, une variable génère une valeur illisible par Pluto (infini) qui empêche la génération du projet sur le Report Viewer. </t>
  </si>
  <si>
    <t>Le Beausset</t>
  </si>
  <si>
    <t>Ewon Flexy 202</t>
  </si>
  <si>
    <t>Mise en place réseau du site - Contacter ETI pour adresse automate et table des variables - Contacter Sautres pour données IHM</t>
  </si>
  <si>
    <t>Intervention le jeudi 05/03/20</t>
  </si>
  <si>
    <t>Relancé depuis le 24/02</t>
  </si>
  <si>
    <t>Données de tonnage non cohérentes par rapport au débit de l'installation. Cloud eWon fournit les bonnes valeurs donc voir côté Pluto.</t>
  </si>
  <si>
    <t>Données Gravillons et Sables de nouveaux en marche.</t>
  </si>
  <si>
    <t xml:space="preserve">Vérifier l'hypothèse du manque de réseau internet sur Vritz durant la semaine 10. </t>
  </si>
  <si>
    <t>En général: Performance du PC  et de la base de données mis en place par Alibert ne sont pas assez performant (temps de chargement sur Pluto Web très long ainsi que sur le RDP). Revoir le projet + attribuer un compte eCatcher par Station météo.                         Villeneuve: Disjoncteur électronique HS, remplacé par celui de combaillaut en attendant. Rediscuter des conditions d'activation des pompes avec Farid et Gil.                                                                                           LeBeausset: Modifier les conditions d'activation des pompes (voir Mail de Romain).</t>
  </si>
  <si>
    <t xml:space="preserve"> Donnée : T11 (produit finis) + 2 Extracteur (EX1 ET EX2) qui donne le débit d'entrée (faire la somme des deux). OET (automatisme)</t>
  </si>
  <si>
    <t xml:space="preserve"> Données à suivre: T11 (produit finis)- Hbroyeur avec courbe de fonctionnement - Débit T104 (sortie trémie d'alimentation). OET (Automatisme) + CEI (intervention).</t>
  </si>
  <si>
    <t>PC d'archivage mis à disposition - Pluto Actif - Voir avec Alibert pour lise à disposition des données (table des variables, adresse IP automate) - Envoyer un premier exemple de rapport à Aurelien.</t>
  </si>
  <si>
    <t>Relancé le 02/03</t>
  </si>
  <si>
    <t>Modem éteint - Données Tonnage null - HMC et HMV à calculer sur Pluto car non corect sur l'automate</t>
  </si>
  <si>
    <t>Remise en place du débit T2P - Ajout HMC du BG2</t>
  </si>
  <si>
    <t>Débit non conforme à la journée de production (heure de marche de la bascule (surement lié au problème suivant) - RAZ de la bascule T103 à programmer chaque jour 23h00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</si>
</sst>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hair">
        <color indexed="64"/>
      </left>
      <right style="hair">
        <color indexed="64"/>
      </right>
      <top/>
      <bottom/>
      <diagonal/>
    </border>
  </borders>
  <cellStyleXfs count="1">
    <xf numFmtId="0" fontId="0" fillId="0" borderId="0"/>
  </cellStyleXfs>
  <cellXfs count="46">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xf numFmtId="0" fontId="0" fillId="0" borderId="9" xfId="0" applyFill="1" applyBorder="1" applyAlignment="1">
      <alignment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5" t="s">
        <v>55</v>
      </c>
      <c r="D21" s="45"/>
      <c r="E21" s="45"/>
      <c r="F21" s="45"/>
      <c r="G21" s="45"/>
      <c r="H21" s="45"/>
      <c r="I21" s="45"/>
    </row>
    <row r="27" spans="1:9" x14ac:dyDescent="0.25">
      <c r="A27" s="3"/>
      <c r="B27" s="3"/>
      <c r="C27" s="3"/>
      <c r="D27" s="3"/>
      <c r="E27" s="3"/>
      <c r="F27" s="3"/>
      <c r="G27" s="3"/>
      <c r="H27" s="3"/>
      <c r="I27" s="3"/>
    </row>
    <row r="29" spans="1:9" ht="42.75" customHeight="1" x14ac:dyDescent="0.25">
      <c r="A29" s="9" t="s">
        <v>1</v>
      </c>
      <c r="C29" s="45" t="s">
        <v>8</v>
      </c>
      <c r="D29" s="45"/>
      <c r="E29" s="45"/>
      <c r="F29" s="45"/>
      <c r="G29" s="45"/>
      <c r="H29" s="45"/>
      <c r="I29" s="45"/>
    </row>
    <row r="31" spans="1:9" x14ac:dyDescent="0.25">
      <c r="A31" s="3"/>
      <c r="B31" s="3"/>
      <c r="C31" s="3"/>
      <c r="D31" s="3"/>
      <c r="E31" s="3"/>
      <c r="F31" s="3"/>
      <c r="G31" s="3"/>
      <c r="H31" s="3"/>
      <c r="I31" s="3"/>
    </row>
    <row r="33" spans="1:9" ht="42.75" customHeight="1" x14ac:dyDescent="0.25">
      <c r="A33" s="9" t="s">
        <v>2</v>
      </c>
      <c r="C33" s="45" t="s">
        <v>6</v>
      </c>
      <c r="D33" s="45"/>
      <c r="E33" s="45"/>
      <c r="F33" s="45"/>
      <c r="G33" s="45"/>
      <c r="H33" s="45"/>
      <c r="I33" s="45"/>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54"/>
  <sheetViews>
    <sheetView tabSelected="1" zoomScale="70" zoomScaleNormal="70" workbookViewId="0">
      <selection activeCell="G8" sqref="G8"/>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6" t="s">
        <v>56</v>
      </c>
      <c r="I2" s="17"/>
    </row>
    <row r="3" spans="1:9" ht="13" x14ac:dyDescent="0.25">
      <c r="C3" s="37"/>
      <c r="G3" s="24"/>
      <c r="H3" s="38" t="s">
        <v>57</v>
      </c>
      <c r="I3" s="24"/>
    </row>
    <row r="4" spans="1:9" ht="25" x14ac:dyDescent="0.25">
      <c r="A4" s="20">
        <f>1</f>
        <v>1</v>
      </c>
      <c r="B4" s="1" t="s">
        <v>70</v>
      </c>
      <c r="C4" s="37"/>
      <c r="D4" s="22" t="s">
        <v>29</v>
      </c>
      <c r="E4" s="33"/>
      <c r="F4" s="33"/>
      <c r="G4" s="44" t="s">
        <v>90</v>
      </c>
      <c r="H4" s="38"/>
      <c r="I4" s="44"/>
    </row>
    <row r="5" spans="1:9" ht="13" x14ac:dyDescent="0.25">
      <c r="A5" s="20">
        <f>A4+1</f>
        <v>2</v>
      </c>
      <c r="B5" s="1" t="s">
        <v>71</v>
      </c>
      <c r="C5" s="37"/>
      <c r="D5" s="22" t="s">
        <v>29</v>
      </c>
      <c r="E5" s="33"/>
      <c r="F5" s="33"/>
      <c r="G5" s="44"/>
      <c r="H5" s="38"/>
      <c r="I5" s="44"/>
    </row>
    <row r="6" spans="1:9" ht="13" x14ac:dyDescent="0.25">
      <c r="A6" s="20">
        <f t="shared" ref="A6:A10" si="0">A5+1</f>
        <v>3</v>
      </c>
      <c r="B6" s="1" t="s">
        <v>72</v>
      </c>
      <c r="C6" s="37"/>
      <c r="D6" s="22" t="s">
        <v>29</v>
      </c>
      <c r="E6" s="33"/>
      <c r="F6" s="33"/>
      <c r="G6" s="44"/>
      <c r="H6" s="38"/>
      <c r="I6" s="44"/>
    </row>
    <row r="7" spans="1:9" ht="37.5" x14ac:dyDescent="0.25">
      <c r="A7" s="20">
        <f t="shared" si="0"/>
        <v>4</v>
      </c>
      <c r="B7" s="1" t="s">
        <v>73</v>
      </c>
      <c r="C7" s="37"/>
      <c r="D7" s="22" t="s">
        <v>29</v>
      </c>
      <c r="E7" s="33"/>
      <c r="F7" s="33"/>
      <c r="G7" s="44" t="s">
        <v>92</v>
      </c>
      <c r="H7" s="38"/>
      <c r="I7" s="44"/>
    </row>
    <row r="8" spans="1:9" s="2" customFormat="1" ht="25" x14ac:dyDescent="0.25">
      <c r="A8" s="20">
        <f t="shared" si="0"/>
        <v>5</v>
      </c>
      <c r="B8" s="15" t="s">
        <v>40</v>
      </c>
      <c r="C8" s="18">
        <v>27</v>
      </c>
      <c r="D8" s="22" t="s">
        <v>28</v>
      </c>
      <c r="E8" s="33"/>
      <c r="F8" s="33"/>
      <c r="G8" s="17"/>
      <c r="H8" s="40" t="s">
        <v>59</v>
      </c>
      <c r="I8" s="17"/>
    </row>
    <row r="9" spans="1:9" s="2" customFormat="1" ht="13" x14ac:dyDescent="0.25">
      <c r="A9" s="20">
        <f t="shared" si="0"/>
        <v>6</v>
      </c>
      <c r="B9" s="15" t="s">
        <v>26</v>
      </c>
      <c r="C9" s="18">
        <v>60</v>
      </c>
      <c r="D9" s="22" t="s">
        <v>29</v>
      </c>
      <c r="E9" s="33"/>
      <c r="F9" s="33"/>
      <c r="G9" s="17"/>
      <c r="H9" s="39" t="s">
        <v>58</v>
      </c>
      <c r="I9" s="17"/>
    </row>
    <row r="10" spans="1:9" s="2" customFormat="1" x14ac:dyDescent="0.25">
      <c r="A10" s="20">
        <f t="shared" si="0"/>
        <v>7</v>
      </c>
      <c r="B10" s="15" t="s">
        <v>39</v>
      </c>
      <c r="C10" s="18">
        <v>78</v>
      </c>
      <c r="D10" s="22" t="s">
        <v>29</v>
      </c>
      <c r="E10" s="33"/>
      <c r="F10" s="33"/>
      <c r="G10" s="17"/>
      <c r="H10" s="17"/>
      <c r="I10" s="17"/>
    </row>
    <row r="11" spans="1:9" s="2" customFormat="1" x14ac:dyDescent="0.25">
      <c r="A11" s="20">
        <f t="shared" ref="A11:A43" si="1">A10+1</f>
        <v>8</v>
      </c>
      <c r="B11" s="15" t="s">
        <v>32</v>
      </c>
      <c r="C11" s="18">
        <v>72</v>
      </c>
      <c r="D11" s="22" t="s">
        <v>29</v>
      </c>
      <c r="E11" s="33"/>
      <c r="F11" s="33"/>
      <c r="G11" s="17"/>
      <c r="H11" s="17"/>
      <c r="I11" s="17"/>
    </row>
    <row r="12" spans="1:9" s="2" customFormat="1" ht="25" x14ac:dyDescent="0.25">
      <c r="A12" s="20">
        <f t="shared" si="1"/>
        <v>9</v>
      </c>
      <c r="B12" s="15" t="s">
        <v>66</v>
      </c>
      <c r="C12" s="18">
        <v>72</v>
      </c>
      <c r="D12" s="22" t="s">
        <v>69</v>
      </c>
      <c r="E12" s="33"/>
      <c r="F12" s="33"/>
      <c r="G12" s="17" t="s">
        <v>74</v>
      </c>
      <c r="H12" s="17"/>
      <c r="I12" s="17"/>
    </row>
    <row r="13" spans="1:9" s="2" customFormat="1" x14ac:dyDescent="0.25">
      <c r="A13" s="20">
        <f t="shared" si="1"/>
        <v>10</v>
      </c>
      <c r="B13" s="15" t="s">
        <v>33</v>
      </c>
      <c r="C13" s="18">
        <v>44</v>
      </c>
      <c r="D13" s="22" t="s">
        <v>29</v>
      </c>
      <c r="E13" s="33"/>
      <c r="F13" s="33"/>
      <c r="G13" s="17"/>
      <c r="H13" s="17"/>
      <c r="I13" s="17"/>
    </row>
    <row r="14" spans="1:9" s="2" customFormat="1" x14ac:dyDescent="0.25">
      <c r="A14" s="20">
        <f t="shared" si="1"/>
        <v>11</v>
      </c>
      <c r="B14" s="15" t="s">
        <v>13</v>
      </c>
      <c r="C14" s="18">
        <v>27</v>
      </c>
      <c r="D14" s="22" t="s">
        <v>28</v>
      </c>
      <c r="E14" s="33"/>
      <c r="F14" s="33"/>
      <c r="G14" s="17"/>
      <c r="I14" s="17"/>
    </row>
    <row r="15" spans="1:9" s="2" customFormat="1" x14ac:dyDescent="0.25">
      <c r="A15" s="20">
        <f t="shared" si="1"/>
        <v>12</v>
      </c>
      <c r="B15" s="15" t="s">
        <v>38</v>
      </c>
      <c r="C15" s="18">
        <v>78</v>
      </c>
      <c r="D15" s="22" t="s">
        <v>29</v>
      </c>
      <c r="E15" s="33"/>
      <c r="F15" s="33"/>
      <c r="G15" s="17" t="s">
        <v>91</v>
      </c>
      <c r="H15" s="17"/>
      <c r="I15" s="17"/>
    </row>
    <row r="16" spans="1:9" s="2" customFormat="1" x14ac:dyDescent="0.25">
      <c r="A16" s="20">
        <f t="shared" si="1"/>
        <v>13</v>
      </c>
      <c r="B16" s="15" t="s">
        <v>24</v>
      </c>
      <c r="C16" s="21">
        <v>30</v>
      </c>
      <c r="D16" s="22" t="s">
        <v>28</v>
      </c>
      <c r="E16" s="33"/>
      <c r="F16" s="33"/>
      <c r="G16" s="17"/>
      <c r="H16" s="17"/>
      <c r="I16" s="17"/>
    </row>
    <row r="17" spans="1:9" s="2" customFormat="1" x14ac:dyDescent="0.25">
      <c r="A17" s="20">
        <f t="shared" si="1"/>
        <v>14</v>
      </c>
      <c r="B17" s="15" t="s">
        <v>12</v>
      </c>
      <c r="C17" s="18">
        <v>77</v>
      </c>
      <c r="D17" s="22" t="s">
        <v>28</v>
      </c>
      <c r="E17" s="33"/>
      <c r="F17" s="41"/>
      <c r="G17" s="17" t="s">
        <v>80</v>
      </c>
      <c r="I17" s="17"/>
    </row>
    <row r="18" spans="1:9" s="2" customFormat="1" x14ac:dyDescent="0.25">
      <c r="A18" s="20">
        <f t="shared" si="1"/>
        <v>15</v>
      </c>
      <c r="B18" s="15" t="s">
        <v>14</v>
      </c>
      <c r="C18" s="18">
        <v>86</v>
      </c>
      <c r="D18" s="22" t="s">
        <v>28</v>
      </c>
      <c r="E18" s="33"/>
      <c r="F18" s="33"/>
      <c r="G18" s="17"/>
      <c r="I18" s="17"/>
    </row>
    <row r="19" spans="1:9" s="2" customFormat="1" x14ac:dyDescent="0.25">
      <c r="A19" s="20">
        <f t="shared" si="1"/>
        <v>16</v>
      </c>
      <c r="B19" s="15" t="s">
        <v>23</v>
      </c>
      <c r="C19" s="21">
        <v>30</v>
      </c>
      <c r="D19" s="22" t="s">
        <v>28</v>
      </c>
      <c r="E19" s="33"/>
      <c r="F19" s="33"/>
      <c r="G19" s="17" t="s">
        <v>81</v>
      </c>
      <c r="H19" s="17"/>
      <c r="I19" s="17"/>
    </row>
    <row r="20" spans="1:9" s="2" customFormat="1" x14ac:dyDescent="0.25">
      <c r="A20" s="20">
        <f t="shared" si="1"/>
        <v>17</v>
      </c>
      <c r="B20" s="15" t="s">
        <v>20</v>
      </c>
      <c r="C20" s="21">
        <v>77</v>
      </c>
      <c r="D20" s="22" t="s">
        <v>28</v>
      </c>
      <c r="E20" s="33"/>
      <c r="F20" s="33"/>
      <c r="G20" s="17"/>
      <c r="H20" s="17"/>
      <c r="I20" s="17"/>
    </row>
    <row r="21" spans="1:9" s="2" customFormat="1" x14ac:dyDescent="0.25">
      <c r="A21" s="20">
        <f t="shared" si="1"/>
        <v>18</v>
      </c>
      <c r="B21" s="15" t="s">
        <v>25</v>
      </c>
      <c r="C21" s="18">
        <v>60</v>
      </c>
      <c r="D21" s="22" t="s">
        <v>28</v>
      </c>
      <c r="E21" s="33"/>
      <c r="F21" s="33"/>
      <c r="G21" s="17" t="s">
        <v>89</v>
      </c>
      <c r="H21" s="17"/>
      <c r="I21" s="17"/>
    </row>
    <row r="22" spans="1:9" s="2" customFormat="1" x14ac:dyDescent="0.25">
      <c r="A22" s="20">
        <f t="shared" si="1"/>
        <v>19</v>
      </c>
      <c r="B22" s="15" t="s">
        <v>37</v>
      </c>
      <c r="C22" s="18">
        <v>60</v>
      </c>
      <c r="D22" s="22" t="s">
        <v>29</v>
      </c>
      <c r="E22" s="33"/>
      <c r="F22" s="33"/>
      <c r="G22" s="17" t="s">
        <v>83</v>
      </c>
      <c r="H22" s="17"/>
      <c r="I22" s="17"/>
    </row>
    <row r="23" spans="1:9" s="2" customFormat="1" x14ac:dyDescent="0.25">
      <c r="A23" s="20">
        <f t="shared" si="1"/>
        <v>20</v>
      </c>
      <c r="B23" s="15" t="s">
        <v>68</v>
      </c>
      <c r="C23" s="18">
        <v>60</v>
      </c>
      <c r="D23" s="22" t="s">
        <v>69</v>
      </c>
      <c r="E23" s="33"/>
      <c r="F23" s="33"/>
      <c r="G23" s="17"/>
      <c r="H23" s="17"/>
      <c r="I23" s="17"/>
    </row>
    <row r="24" spans="1:9" s="2" customFormat="1" ht="37.5" x14ac:dyDescent="0.25">
      <c r="A24" s="20">
        <f t="shared" si="1"/>
        <v>21</v>
      </c>
      <c r="B24" s="15" t="s">
        <v>42</v>
      </c>
      <c r="C24" s="18"/>
      <c r="D24" s="22" t="s">
        <v>29</v>
      </c>
      <c r="E24" s="33"/>
      <c r="F24" s="34"/>
      <c r="G24" s="17" t="s">
        <v>82</v>
      </c>
      <c r="H24" s="17"/>
      <c r="I24" s="17"/>
    </row>
    <row r="25" spans="1:9" s="2" customFormat="1" x14ac:dyDescent="0.25">
      <c r="A25" s="20">
        <f t="shared" si="1"/>
        <v>22</v>
      </c>
      <c r="B25" s="15" t="s">
        <v>35</v>
      </c>
      <c r="C25" s="18">
        <v>28</v>
      </c>
      <c r="D25" s="22" t="s">
        <v>28</v>
      </c>
      <c r="E25" s="33"/>
      <c r="F25" s="33"/>
      <c r="G25" s="17" t="s">
        <v>75</v>
      </c>
      <c r="H25" s="17"/>
      <c r="I25" s="17"/>
    </row>
    <row r="26" spans="1:9" s="2" customFormat="1" x14ac:dyDescent="0.25">
      <c r="A26" s="20">
        <f t="shared" si="1"/>
        <v>23</v>
      </c>
      <c r="B26" s="15" t="s">
        <v>22</v>
      </c>
      <c r="C26" s="18">
        <v>21</v>
      </c>
      <c r="D26" s="22" t="s">
        <v>28</v>
      </c>
      <c r="E26" s="33"/>
      <c r="F26" s="33"/>
      <c r="G26" s="17"/>
      <c r="H26" s="17"/>
      <c r="I26" s="17"/>
    </row>
    <row r="27" spans="1:9" s="2" customFormat="1" ht="25" x14ac:dyDescent="0.25">
      <c r="A27" s="20">
        <f t="shared" si="1"/>
        <v>24</v>
      </c>
      <c r="B27" s="15" t="s">
        <v>31</v>
      </c>
      <c r="C27" s="18">
        <v>9</v>
      </c>
      <c r="D27" s="22" t="s">
        <v>29</v>
      </c>
      <c r="E27" s="41"/>
      <c r="F27" s="33"/>
      <c r="G27" s="17" t="s">
        <v>76</v>
      </c>
      <c r="H27" s="17"/>
      <c r="I27" s="17"/>
    </row>
    <row r="28" spans="1:9" s="2" customFormat="1" ht="25" x14ac:dyDescent="0.25">
      <c r="A28" s="20">
        <f t="shared" si="1"/>
        <v>25</v>
      </c>
      <c r="B28" s="15" t="s">
        <v>19</v>
      </c>
      <c r="C28" s="21">
        <v>34</v>
      </c>
      <c r="D28" s="22" t="s">
        <v>28</v>
      </c>
      <c r="E28" s="33"/>
      <c r="F28" s="33"/>
      <c r="G28" s="17"/>
      <c r="H28" s="17"/>
      <c r="I28" s="17"/>
    </row>
    <row r="29" spans="1:9" s="2" customFormat="1" ht="25" x14ac:dyDescent="0.25">
      <c r="A29" s="20">
        <f t="shared" si="1"/>
        <v>26</v>
      </c>
      <c r="B29" s="15" t="s">
        <v>30</v>
      </c>
      <c r="C29" s="18">
        <v>44</v>
      </c>
      <c r="D29" s="22" t="s">
        <v>29</v>
      </c>
      <c r="E29" s="33"/>
      <c r="F29" s="33"/>
      <c r="G29" s="17" t="s">
        <v>84</v>
      </c>
      <c r="H29" s="17"/>
      <c r="I29" s="17"/>
    </row>
    <row r="30" spans="1:9" s="2" customFormat="1" x14ac:dyDescent="0.25">
      <c r="A30" s="20">
        <f t="shared" si="1"/>
        <v>27</v>
      </c>
      <c r="B30" s="15" t="s">
        <v>67</v>
      </c>
      <c r="C30" s="18">
        <v>44</v>
      </c>
      <c r="D30" s="22" t="s">
        <v>69</v>
      </c>
      <c r="E30" s="33"/>
      <c r="F30" s="33"/>
      <c r="G30" s="17"/>
      <c r="H30" s="17"/>
      <c r="I30" s="17"/>
    </row>
    <row r="31" spans="1:9" s="2" customFormat="1" ht="112.5" x14ac:dyDescent="0.25">
      <c r="A31" s="20">
        <f t="shared" si="1"/>
        <v>28</v>
      </c>
      <c r="B31" s="15" t="s">
        <v>41</v>
      </c>
      <c r="C31" s="18"/>
      <c r="D31" s="16"/>
      <c r="E31" s="33"/>
      <c r="F31" s="33"/>
      <c r="G31" s="17" t="s">
        <v>85</v>
      </c>
      <c r="H31" s="17"/>
      <c r="I31" s="17"/>
    </row>
    <row r="32" spans="1:9" s="2" customFormat="1" ht="37.5" x14ac:dyDescent="0.25">
      <c r="A32" s="20">
        <f t="shared" si="1"/>
        <v>29</v>
      </c>
      <c r="B32" s="15" t="s">
        <v>43</v>
      </c>
      <c r="C32" s="18"/>
      <c r="D32" s="22" t="s">
        <v>28</v>
      </c>
      <c r="E32" s="35"/>
      <c r="F32" s="35"/>
      <c r="G32" s="17" t="s">
        <v>88</v>
      </c>
      <c r="H32" s="17"/>
      <c r="I32" s="17"/>
    </row>
    <row r="33" spans="1:9" s="2" customFormat="1" x14ac:dyDescent="0.25">
      <c r="A33" s="20">
        <f t="shared" si="1"/>
        <v>30</v>
      </c>
      <c r="B33" s="15" t="s">
        <v>15</v>
      </c>
      <c r="C33" s="21" t="s">
        <v>16</v>
      </c>
      <c r="D33" s="22" t="s">
        <v>28</v>
      </c>
      <c r="E33" s="35"/>
      <c r="F33" s="35"/>
      <c r="G33" s="17"/>
      <c r="H33" s="17"/>
      <c r="I33" s="17"/>
    </row>
    <row r="34" spans="1:9" s="2" customFormat="1" x14ac:dyDescent="0.25">
      <c r="A34" s="20">
        <f t="shared" si="1"/>
        <v>31</v>
      </c>
      <c r="B34" s="15" t="s">
        <v>17</v>
      </c>
      <c r="C34" s="21" t="s">
        <v>18</v>
      </c>
      <c r="D34" s="22" t="s">
        <v>28</v>
      </c>
      <c r="E34" s="35"/>
      <c r="F34" s="35"/>
      <c r="G34" s="17"/>
      <c r="H34" s="17"/>
      <c r="I34" s="17"/>
    </row>
    <row r="35" spans="1:9" s="2" customFormat="1" x14ac:dyDescent="0.25">
      <c r="A35" s="20">
        <f t="shared" si="1"/>
        <v>32</v>
      </c>
      <c r="B35" s="15" t="s">
        <v>21</v>
      </c>
      <c r="C35" s="21">
        <v>66</v>
      </c>
      <c r="D35" s="22" t="s">
        <v>28</v>
      </c>
      <c r="E35" s="35"/>
      <c r="F35" s="35"/>
      <c r="G35" s="17"/>
      <c r="H35" s="17"/>
      <c r="I35" s="17"/>
    </row>
    <row r="36" spans="1:9" s="2" customFormat="1" x14ac:dyDescent="0.25">
      <c r="A36" s="20">
        <f t="shared" si="1"/>
        <v>33</v>
      </c>
      <c r="B36" s="15" t="s">
        <v>34</v>
      </c>
      <c r="C36" s="18">
        <v>49</v>
      </c>
      <c r="D36" s="22" t="s">
        <v>29</v>
      </c>
      <c r="E36" s="35"/>
      <c r="F36" s="35"/>
      <c r="G36" s="17"/>
      <c r="H36" s="17"/>
      <c r="I36" s="17"/>
    </row>
    <row r="37" spans="1:9" s="2" customFormat="1" ht="37.5" x14ac:dyDescent="0.25">
      <c r="A37" s="20">
        <f t="shared" si="1"/>
        <v>34</v>
      </c>
      <c r="B37" s="15" t="s">
        <v>36</v>
      </c>
      <c r="C37" s="18">
        <v>27</v>
      </c>
      <c r="D37" s="22" t="s">
        <v>29</v>
      </c>
      <c r="E37" s="35"/>
      <c r="F37" s="35"/>
      <c r="G37" s="17"/>
      <c r="H37" s="17"/>
      <c r="I37" s="17"/>
    </row>
    <row r="38" spans="1:9" s="2" customFormat="1" x14ac:dyDescent="0.25">
      <c r="A38" s="20">
        <f t="shared" si="1"/>
        <v>35</v>
      </c>
      <c r="B38" s="2" t="s">
        <v>60</v>
      </c>
      <c r="C38" s="19"/>
      <c r="D38" s="22" t="s">
        <v>29</v>
      </c>
      <c r="E38" s="35"/>
      <c r="F38" s="35"/>
    </row>
    <row r="39" spans="1:9" s="2" customFormat="1" x14ac:dyDescent="0.25">
      <c r="A39" s="20">
        <f t="shared" si="1"/>
        <v>36</v>
      </c>
      <c r="B39" s="2" t="s">
        <v>61</v>
      </c>
      <c r="C39" s="19"/>
      <c r="D39" s="22" t="s">
        <v>29</v>
      </c>
      <c r="E39" s="35"/>
      <c r="F39" s="35"/>
    </row>
    <row r="40" spans="1:9" s="2" customFormat="1" x14ac:dyDescent="0.25">
      <c r="A40" s="20">
        <f t="shared" si="1"/>
        <v>37</v>
      </c>
      <c r="B40" s="42" t="s">
        <v>62</v>
      </c>
      <c r="C40" s="18"/>
      <c r="D40" s="43" t="s">
        <v>29</v>
      </c>
      <c r="E40" s="35"/>
      <c r="F40" s="35"/>
      <c r="G40" s="17" t="s">
        <v>63</v>
      </c>
    </row>
    <row r="41" spans="1:9" s="2" customFormat="1" ht="25" x14ac:dyDescent="0.25">
      <c r="A41" s="20">
        <f t="shared" si="1"/>
        <v>38</v>
      </c>
      <c r="B41" s="15" t="s">
        <v>64</v>
      </c>
      <c r="C41" s="18"/>
      <c r="D41" s="43" t="s">
        <v>29</v>
      </c>
      <c r="E41" s="35"/>
      <c r="F41" s="35"/>
      <c r="G41" s="17" t="s">
        <v>86</v>
      </c>
    </row>
    <row r="42" spans="1:9" s="2" customFormat="1" ht="37.5" x14ac:dyDescent="0.25">
      <c r="A42" s="20">
        <f t="shared" si="1"/>
        <v>39</v>
      </c>
      <c r="B42" s="15" t="s">
        <v>65</v>
      </c>
      <c r="C42" s="18"/>
      <c r="D42" s="43" t="s">
        <v>29</v>
      </c>
      <c r="E42" s="35"/>
      <c r="F42" s="35"/>
      <c r="G42" s="17" t="s">
        <v>87</v>
      </c>
    </row>
    <row r="43" spans="1:9" s="2" customFormat="1" ht="25" x14ac:dyDescent="0.25">
      <c r="A43" s="20">
        <f t="shared" si="1"/>
        <v>40</v>
      </c>
      <c r="B43" s="2" t="s">
        <v>77</v>
      </c>
      <c r="C43" s="19"/>
      <c r="D43" s="43" t="s">
        <v>78</v>
      </c>
      <c r="E43" s="35"/>
      <c r="F43" s="35"/>
      <c r="G43" s="2" t="s">
        <v>79</v>
      </c>
    </row>
    <row r="44" spans="1:9" s="2" customFormat="1" x14ac:dyDescent="0.25">
      <c r="A44" s="19"/>
      <c r="C44" s="19"/>
      <c r="D44" s="43"/>
    </row>
    <row r="45" spans="1:9" s="2" customFormat="1" x14ac:dyDescent="0.25">
      <c r="A45" s="19"/>
      <c r="C45" s="19"/>
    </row>
    <row r="46" spans="1:9" s="2" customFormat="1" x14ac:dyDescent="0.25">
      <c r="A46" s="19"/>
      <c r="C46" s="19"/>
    </row>
    <row r="47" spans="1:9" s="2" customFormat="1" x14ac:dyDescent="0.25">
      <c r="A47" s="19"/>
      <c r="C47" s="19"/>
    </row>
    <row r="48" spans="1:9" s="2" customFormat="1" x14ac:dyDescent="0.25">
      <c r="A48" s="19"/>
      <c r="C48" s="19"/>
    </row>
    <row r="49" spans="1:3" s="2" customFormat="1" x14ac:dyDescent="0.25">
      <c r="A49" s="19"/>
      <c r="C49" s="19"/>
    </row>
    <row r="50" spans="1:3" s="2" customFormat="1" x14ac:dyDescent="0.25">
      <c r="A50" s="19"/>
      <c r="C50" s="19"/>
    </row>
    <row r="51" spans="1:3" s="2" customFormat="1" x14ac:dyDescent="0.25">
      <c r="A51" s="19"/>
      <c r="C51" s="19"/>
    </row>
    <row r="52" spans="1:3" s="2" customFormat="1" x14ac:dyDescent="0.25">
      <c r="A52" s="19"/>
      <c r="C52" s="19"/>
    </row>
    <row r="53" spans="1:3" s="2" customFormat="1" x14ac:dyDescent="0.25">
      <c r="A53" s="19"/>
      <c r="C53" s="19"/>
    </row>
    <row r="54" spans="1:3" s="2" customFormat="1" x14ac:dyDescent="0.25">
      <c r="A54" s="19"/>
      <c r="C54"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48"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2020-03-03T16:50:58Z</dcterms:modified>
</cp:coreProperties>
</file>