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Yassine\Documents\Lafarge\5- Maintenance Pluto\Suivi Journalier site\"/>
    </mc:Choice>
  </mc:AlternateContent>
  <xr:revisionPtr revIDLastSave="0" documentId="13_ncr:1_{883F077E-5872-4C2C-9380-E1B62FD2AB10}" xr6:coauthVersionLast="45" xr6:coauthVersionMax="45" xr10:uidLastSave="{00000000-0000-0000-0000-000000000000}"/>
  <bookViews>
    <workbookView xWindow="3525" yWindow="-11640" windowWidth="20640" windowHeight="11160" activeTab="1" xr2:uid="{00000000-000D-0000-FFFF-FFFF00000000}"/>
  </bookViews>
  <sheets>
    <sheet name="PDG" sheetId="3" r:id="rId1"/>
    <sheet name="Document" sheetId="1" r:id="rId2"/>
    <sheet name="Rapport sur la compatibilité" sheetId="4" r:id="rId3"/>
  </sheets>
  <definedNames>
    <definedName name="_xlnm._FilterDatabase" localSheetId="1" hidden="1">Document!#REF!</definedName>
    <definedName name="_xlnm.Print_Area" localSheetId="1">Document!#REF!</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8" i="1" l="1"/>
  <c r="A29" i="1"/>
  <c r="A30" i="1" s="1"/>
  <c r="A31" i="1" s="1"/>
  <c r="A32" i="1" s="1"/>
  <c r="A33" i="1" s="1"/>
  <c r="A34" i="1" s="1"/>
  <c r="A35" i="1" s="1"/>
  <c r="A36" i="1" s="1"/>
  <c r="A37" i="1" s="1"/>
  <c r="A38" i="1" s="1"/>
  <c r="A39" i="1" s="1"/>
  <c r="A40" i="1" s="1"/>
  <c r="A4" i="1" l="1"/>
  <c r="A5" i="1" s="1"/>
  <c r="A6" i="1" s="1"/>
  <c r="A7" i="1" s="1"/>
  <c r="A8" i="1" s="1"/>
  <c r="A9" i="1" s="1"/>
  <c r="A10" i="1" s="1"/>
  <c r="A11" i="1" l="1"/>
  <c r="A12" i="1" s="1"/>
  <c r="A13" i="1" s="1"/>
  <c r="A14" i="1" s="1"/>
  <c r="A15" i="1" s="1"/>
  <c r="A16" i="1" s="1"/>
  <c r="A17" i="1" s="1"/>
  <c r="A18" i="1" s="1"/>
  <c r="A19" i="1" s="1"/>
  <c r="A20" i="1" s="1"/>
  <c r="A21" i="1" s="1"/>
  <c r="A22" i="1" s="1"/>
  <c r="A23" i="1" s="1"/>
  <c r="A24" i="1" s="1"/>
  <c r="A25" i="1" s="1"/>
  <c r="A26" i="1" s="1"/>
  <c r="A27" i="1" s="1"/>
</calcChain>
</file>

<file path=xl/sharedStrings.xml><?xml version="1.0" encoding="utf-8"?>
<sst xmlns="http://schemas.openxmlformats.org/spreadsheetml/2006/main" count="114" uniqueCount="81">
  <si>
    <t>Objet</t>
  </si>
  <si>
    <t>Cadre d'application</t>
  </si>
  <si>
    <t>Emetteur</t>
  </si>
  <si>
    <t>Suivi des Evolutions</t>
  </si>
  <si>
    <t>Version 1</t>
  </si>
  <si>
    <t>TITRE</t>
  </si>
  <si>
    <t>Direction Technique Nationale - Direction du Matériel</t>
  </si>
  <si>
    <t>REPORTING - DEPLOIEMENT PLUTO LIVE REPORT</t>
  </si>
  <si>
    <t>Lafarge Granulats France</t>
  </si>
  <si>
    <t>S. Hostiou - Création du document</t>
  </si>
  <si>
    <t>Nom Site</t>
  </si>
  <si>
    <t>Département</t>
  </si>
  <si>
    <t>La Brosse Montceaux</t>
  </si>
  <si>
    <t>Porte Joie</t>
  </si>
  <si>
    <t>Champs Prés</t>
  </si>
  <si>
    <t>Cusset</t>
  </si>
  <si>
    <t>03</t>
  </si>
  <si>
    <t>Givet</t>
  </si>
  <si>
    <t>08</t>
  </si>
  <si>
    <t>Villeneuve-Lès-Maguelone</t>
  </si>
  <si>
    <t>Hermé</t>
  </si>
  <si>
    <t>Espira de l'Agly</t>
  </si>
  <si>
    <t>Pont de Colonne</t>
  </si>
  <si>
    <t>Bellegarde</t>
  </si>
  <si>
    <t>La Calmette</t>
  </si>
  <si>
    <t>Rivecourt</t>
  </si>
  <si>
    <t>Choisy au Bac</t>
  </si>
  <si>
    <t>Modem</t>
  </si>
  <si>
    <t>Etic Telecom</t>
  </si>
  <si>
    <t>Ewon Flexy 205</t>
  </si>
  <si>
    <t>Vritz</t>
  </si>
  <si>
    <t>Saverdun</t>
  </si>
  <si>
    <t>Fercé sur Sarthe</t>
  </si>
  <si>
    <t>Cheviré</t>
  </si>
  <si>
    <t>Chaze Henry</t>
  </si>
  <si>
    <t>Prasville</t>
  </si>
  <si>
    <t>Bernières-sur-Seine (Installation de traitement)</t>
  </si>
  <si>
    <t>Chevrières</t>
  </si>
  <si>
    <t>Sandrancourt</t>
  </si>
  <si>
    <t>Triel sur Seine</t>
  </si>
  <si>
    <t>Bernières-sur-Seine (Chargement Bateaux)</t>
  </si>
  <si>
    <t>Stations Météo</t>
  </si>
  <si>
    <t>Montlouis</t>
  </si>
  <si>
    <t>Signes</t>
  </si>
  <si>
    <t>Rapport sur la compatibilité concernant DI - Sites Pluto - 20191212.xls</t>
  </si>
  <si>
    <t>Exécuté le 17/01/2020 00:50</t>
  </si>
  <si>
    <t>Les fonctionnalités répertoriées ne seront pas disponibles si vous ouvrez le classeur dans une version antérieure d’Microsoft Excel ou si vous l’enregistrez dans un format de fichier antérieur.</t>
  </si>
  <si>
    <t>Perte mineure de fidélité</t>
  </si>
  <si>
    <t>Nb d'occurrences</t>
  </si>
  <si>
    <t>Version</t>
  </si>
  <si>
    <t>Certaines cellules ou certains styles de ce classeur contiennent une mise en forme qui n'est pas prise en charge par le format de fichier sélectionné. Ces formats seront convertis au format le plus proche disponible.</t>
  </si>
  <si>
    <t>Excel 97-2003</t>
  </si>
  <si>
    <t>email</t>
  </si>
  <si>
    <t>Données</t>
  </si>
  <si>
    <t>Remarques</t>
  </si>
  <si>
    <t>Suivi journalier de l'état de fonctionnement - Pluto Live Report</t>
  </si>
  <si>
    <t>En Fonctionnement</t>
  </si>
  <si>
    <t>Modification légère</t>
  </si>
  <si>
    <t>Pas de Pluto</t>
  </si>
  <si>
    <t>HS</t>
  </si>
  <si>
    <t>Petit Craz</t>
  </si>
  <si>
    <t>Saint Bonnet</t>
  </si>
  <si>
    <t>Mauron</t>
  </si>
  <si>
    <t>Francois - Plus tard</t>
  </si>
  <si>
    <t>Lanester</t>
  </si>
  <si>
    <t>Brest</t>
  </si>
  <si>
    <t>Montpouillan</t>
  </si>
  <si>
    <t>Le Fieu</t>
  </si>
  <si>
    <t>Cabanac</t>
  </si>
  <si>
    <t>Fontet</t>
  </si>
  <si>
    <t>Le Beausset</t>
  </si>
  <si>
    <t>Ewon Flexy 202</t>
  </si>
  <si>
    <t>Mise en place réseau du site - Contacter ETI pour adresse automate et table des variables - Contacter Sautres pour données IHM</t>
  </si>
  <si>
    <t>Remise en place du débit T2P - Ajout HMC du BG2</t>
  </si>
  <si>
    <t>Débit non conforme à la journée de production (heure de marche de la bascule (surement lié au problème suivant) - RAZ de la bascule T103 à programmer chaque jour 23h00</t>
  </si>
  <si>
    <t>PC d'archivage mis à disposition - Pluto Actif - Voir avec Alibert pour lise à disposition des données (table des variables, adresse IP automate) - Envoyer un premier exemple de rapport à Aurelien - Voir comment généré la clé de sécurité OPC UA de Pluto à WinCC et de WinCC à Pluto (comment crée cette communication) - Voir les principes de communication du protocole S7-Industrial et Comment communiquer avec Pluto via ce protocole de communication - Demander à Alibert des copies d'écrans du site</t>
  </si>
  <si>
    <t xml:space="preserve"> Donnée : T11 (produit finis) + 2 Extracteur (EX1 ET EX2) qui donne le débit d'entrée (faire la somme des deux). OET (automatisme) - pose et raccordements des modems au poste de pilotage à proximité des postes de supervision - Les modems doivent être interfacé avec les automates pour récupérer les données  - Automate siemmens S7-300</t>
  </si>
  <si>
    <t xml:space="preserve"> Données à suivre: T11 (produit finis)- Hbroyeur avec courbe de fonctionnement - Débit T104 (sortie trémie d'alimentation). OET (Automatisme) + CEI (intervention) - Pose et raccordements des modems au poste de pilotage à proximité des postes de supervision - Les modems doivent être interfacé avec les automates pour récupérer les données  - Automate Schneider Electric</t>
  </si>
  <si>
    <t>Données Tonnage null - HMC et HMV à calculer sur Pluto car non correct sur l'automate (voir avec Yannick)</t>
  </si>
  <si>
    <t>Site arrêté</t>
  </si>
  <si>
    <t xml:space="preserve">En général: Revoir le projet =&gt; Problème de génération d'image qui bloque la génération sur le Web                                                     Villeneuve: Disjoncteur électronique HS, remplacé par celui de combaillaut en attendant. Rediscuter des conditions d'activation des pompes avec Farid et Gil.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</si>
</sst>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8"/>
      <name val="Arial"/>
    </font>
    <font>
      <sz val="10"/>
      <name val="Arial"/>
      <family val="2"/>
    </font>
    <font>
      <b/>
      <sz val="12"/>
      <name val="Arial"/>
      <family val="2"/>
    </font>
    <font>
      <b/>
      <sz val="10"/>
      <name val="Arial"/>
      <family val="2"/>
    </font>
    <font>
      <b/>
      <sz val="10"/>
      <color theme="0"/>
      <name val="Arial"/>
      <family val="2"/>
    </font>
    <font>
      <b/>
      <sz val="10"/>
      <name val="Arial"/>
    </font>
  </fonts>
  <fills count="9">
    <fill>
      <patternFill patternType="none"/>
    </fill>
    <fill>
      <patternFill patternType="gray125"/>
    </fill>
    <fill>
      <patternFill patternType="solid">
        <fgColor rgb="FF003300"/>
        <bgColor indexed="64"/>
      </patternFill>
    </fill>
    <fill>
      <patternFill patternType="solid">
        <fgColor rgb="FF0080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hair">
        <color indexed="64"/>
      </left>
      <right style="hair">
        <color indexed="64"/>
      </right>
      <top/>
      <bottom/>
      <diagonal/>
    </border>
  </borders>
  <cellStyleXfs count="1">
    <xf numFmtId="0" fontId="0" fillId="0" borderId="0"/>
  </cellStyleXfs>
  <cellXfs count="45">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1" xfId="0" applyBorder="1"/>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1" xfId="0" applyBorder="1" applyAlignment="1">
      <alignment vertical="center"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vertical="top"/>
    </xf>
    <xf numFmtId="0" fontId="4" fillId="0" borderId="0" xfId="0" applyFont="1" applyAlignment="1">
      <alignment vertical="center"/>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4" xfId="0" quotePrefix="1" applyFont="1" applyBorder="1" applyAlignment="1">
      <alignment horizontal="center" vertical="center" wrapText="1"/>
    </xf>
    <xf numFmtId="0" fontId="2" fillId="0" borderId="4" xfId="0" applyFont="1" applyFill="1" applyBorder="1" applyAlignment="1">
      <alignment horizontal="center" vertical="center" wrapText="1"/>
    </xf>
    <xf numFmtId="14" fontId="5" fillId="3" borderId="0" xfId="0" applyNumberFormat="1" applyFont="1" applyFill="1" applyAlignment="1">
      <alignment horizontal="center" vertical="center" wrapText="1"/>
    </xf>
    <xf numFmtId="0" fontId="0" fillId="0" borderId="2" xfId="0" applyFill="1" applyBorder="1" applyAlignment="1">
      <alignment vertical="center" wrapText="1"/>
    </xf>
    <xf numFmtId="0" fontId="6"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8" xfId="0" applyNumberFormat="1" applyBorder="1" applyAlignment="1">
      <alignment horizontal="center" vertical="top" wrapText="1"/>
    </xf>
    <xf numFmtId="0" fontId="2" fillId="6" borderId="5" xfId="0" applyFont="1" applyFill="1" applyBorder="1" applyAlignment="1">
      <alignment horizontal="center" vertical="center" wrapText="1"/>
    </xf>
    <xf numFmtId="0" fontId="2" fillId="7" borderId="5" xfId="0" applyFont="1" applyFill="1" applyBorder="1" applyAlignment="1">
      <alignment vertical="center" wrapText="1"/>
    </xf>
    <xf numFmtId="0" fontId="4" fillId="6"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4" borderId="5"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2" fillId="0" borderId="0" xfId="0" applyFont="1" applyAlignment="1">
      <alignment horizontal="left" vertical="center" wrapText="1"/>
    </xf>
    <xf numFmtId="0" fontId="2" fillId="8" borderId="4" xfId="0" applyFont="1" applyFill="1" applyBorder="1" applyAlignment="1">
      <alignment horizontal="center" vertical="center" wrapText="1"/>
    </xf>
    <xf numFmtId="0" fontId="0" fillId="0" borderId="9" xfId="0" applyFill="1" applyBorder="1" applyAlignment="1">
      <alignment vertical="center" wrapText="1"/>
    </xf>
    <xf numFmtId="0" fontId="2" fillId="5" borderId="5" xfId="0" applyFont="1" applyFill="1" applyBorder="1" applyAlignment="1">
      <alignment horizontal="center" vertical="center"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44450</xdr:rowOff>
    </xdr:from>
    <xdr:to>
      <xdr:col>3</xdr:col>
      <xdr:colOff>419100</xdr:colOff>
      <xdr:row>6</xdr:row>
      <xdr:rowOff>76200</xdr:rowOff>
    </xdr:to>
    <xdr:pic>
      <xdr:nvPicPr>
        <xdr:cNvPr id="3153" name="Picture 2" descr="logo_lafarge_Medium">
          <a:extLst>
            <a:ext uri="{FF2B5EF4-FFF2-40B4-BE49-F238E27FC236}">
              <a16:creationId xmlns:a16="http://schemas.microsoft.com/office/drawing/2014/main" id="{22947F21-C91C-42C4-9C3A-D12570C3B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44450"/>
          <a:ext cx="2552700" cy="98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I49"/>
  <sheetViews>
    <sheetView workbookViewId="0">
      <selection activeCell="L13" sqref="L13"/>
    </sheetView>
  </sheetViews>
  <sheetFormatPr baseColWidth="10" defaultRowHeight="12.5" x14ac:dyDescent="0.25"/>
  <sheetData>
    <row r="8" spans="1:9" x14ac:dyDescent="0.25">
      <c r="A8" s="3"/>
      <c r="B8" s="3"/>
      <c r="C8" s="3"/>
      <c r="D8" s="3"/>
      <c r="E8" s="3"/>
      <c r="F8" s="3"/>
      <c r="G8" s="3"/>
      <c r="H8" s="3"/>
      <c r="I8" s="3"/>
    </row>
    <row r="10" spans="1:9" s="5" customFormat="1" ht="22.5" customHeight="1" x14ac:dyDescent="0.25">
      <c r="A10" s="4" t="s">
        <v>5</v>
      </c>
      <c r="C10" s="12" t="s">
        <v>7</v>
      </c>
      <c r="G10" s="6"/>
    </row>
    <row r="11" spans="1:9" s="5" customFormat="1" ht="22.5" customHeight="1" x14ac:dyDescent="0.25">
      <c r="A11" s="4"/>
    </row>
    <row r="12" spans="1:9" x14ac:dyDescent="0.25">
      <c r="A12" s="3"/>
      <c r="B12" s="3"/>
      <c r="C12" s="3"/>
      <c r="D12" s="3"/>
      <c r="E12" s="3"/>
      <c r="F12" s="3"/>
      <c r="G12" s="7"/>
      <c r="H12" s="3"/>
      <c r="I12" s="3"/>
    </row>
    <row r="19" spans="1:9" x14ac:dyDescent="0.25">
      <c r="A19" s="3"/>
      <c r="B19" s="3"/>
      <c r="C19" s="3"/>
      <c r="D19" s="3"/>
      <c r="E19" s="3"/>
      <c r="F19" s="3"/>
      <c r="G19" s="3"/>
      <c r="H19" s="3"/>
      <c r="I19" s="3"/>
    </row>
    <row r="21" spans="1:9" ht="69.75" customHeight="1" x14ac:dyDescent="0.25">
      <c r="A21" s="8" t="s">
        <v>0</v>
      </c>
      <c r="C21" s="44" t="s">
        <v>55</v>
      </c>
      <c r="D21" s="44"/>
      <c r="E21" s="44"/>
      <c r="F21" s="44"/>
      <c r="G21" s="44"/>
      <c r="H21" s="44"/>
      <c r="I21" s="44"/>
    </row>
    <row r="27" spans="1:9" x14ac:dyDescent="0.25">
      <c r="A27" s="3"/>
      <c r="B27" s="3"/>
      <c r="C27" s="3"/>
      <c r="D27" s="3"/>
      <c r="E27" s="3"/>
      <c r="F27" s="3"/>
      <c r="G27" s="3"/>
      <c r="H27" s="3"/>
      <c r="I27" s="3"/>
    </row>
    <row r="29" spans="1:9" ht="42.75" customHeight="1" x14ac:dyDescent="0.25">
      <c r="A29" s="9" t="s">
        <v>1</v>
      </c>
      <c r="C29" s="44" t="s">
        <v>8</v>
      </c>
      <c r="D29" s="44"/>
      <c r="E29" s="44"/>
      <c r="F29" s="44"/>
      <c r="G29" s="44"/>
      <c r="H29" s="44"/>
      <c r="I29" s="44"/>
    </row>
    <row r="31" spans="1:9" x14ac:dyDescent="0.25">
      <c r="A31" s="3"/>
      <c r="B31" s="3"/>
      <c r="C31" s="3"/>
      <c r="D31" s="3"/>
      <c r="E31" s="3"/>
      <c r="F31" s="3"/>
      <c r="G31" s="3"/>
      <c r="H31" s="3"/>
      <c r="I31" s="3"/>
    </row>
    <row r="33" spans="1:9" ht="42.75" customHeight="1" x14ac:dyDescent="0.25">
      <c r="A33" s="9" t="s">
        <v>2</v>
      </c>
      <c r="C33" s="44" t="s">
        <v>6</v>
      </c>
      <c r="D33" s="44"/>
      <c r="E33" s="44"/>
      <c r="F33" s="44"/>
      <c r="G33" s="44"/>
      <c r="H33" s="44"/>
      <c r="I33" s="44"/>
    </row>
    <row r="45" spans="1:9" x14ac:dyDescent="0.25">
      <c r="A45" s="3"/>
      <c r="B45" s="3"/>
      <c r="C45" s="3"/>
      <c r="D45" s="3"/>
      <c r="E45" s="3"/>
      <c r="F45" s="3"/>
      <c r="G45" s="3"/>
      <c r="H45" s="3"/>
      <c r="I45" s="3"/>
    </row>
    <row r="47" spans="1:9" ht="25" x14ac:dyDescent="0.25">
      <c r="A47" s="9" t="s">
        <v>3</v>
      </c>
      <c r="C47" s="10">
        <v>42804</v>
      </c>
      <c r="D47" s="11" t="s">
        <v>4</v>
      </c>
      <c r="E47" s="8" t="s">
        <v>9</v>
      </c>
      <c r="F47" s="8"/>
      <c r="G47" s="8"/>
      <c r="H47" s="8"/>
      <c r="I47" s="8"/>
    </row>
    <row r="48" spans="1:9" x14ac:dyDescent="0.25">
      <c r="C48" s="10"/>
      <c r="D48" s="11"/>
      <c r="E48" s="8"/>
      <c r="F48" s="8"/>
    </row>
    <row r="49" spans="1:9" x14ac:dyDescent="0.25">
      <c r="A49" s="3"/>
      <c r="B49" s="3"/>
      <c r="C49" s="3"/>
      <c r="D49" s="3"/>
      <c r="E49" s="3"/>
      <c r="F49" s="3"/>
      <c r="G49" s="3"/>
      <c r="H49" s="3"/>
      <c r="I49" s="3"/>
    </row>
  </sheetData>
  <mergeCells count="3">
    <mergeCell ref="C21:I21"/>
    <mergeCell ref="C29:I29"/>
    <mergeCell ref="C33:I33"/>
  </mergeCells>
  <phoneticPr fontId="0" type="noConversion"/>
  <pageMargins left="0.78740157499999996" right="0.78740157499999996" top="0.984251969" bottom="0.984251969" header="0.4921259845" footer="0.4921259845"/>
  <pageSetup paperSize="9" scale="8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I51"/>
  <sheetViews>
    <sheetView tabSelected="1" topLeftCell="A10" zoomScale="80" zoomScaleNormal="80" workbookViewId="0">
      <selection activeCell="G20" sqref="G20"/>
    </sheetView>
  </sheetViews>
  <sheetFormatPr baseColWidth="10" defaultColWidth="9.1796875" defaultRowHeight="12.5" x14ac:dyDescent="0.25"/>
  <cols>
    <col min="1" max="1" width="7.7265625" style="20" customWidth="1"/>
    <col min="2" max="2" width="19.81640625" style="1" customWidth="1"/>
    <col min="3" max="3" width="16.1796875" style="20" hidden="1" customWidth="1"/>
    <col min="4" max="6" width="25" style="1" customWidth="1"/>
    <col min="7" max="7" width="56.453125" style="1" customWidth="1"/>
    <col min="8" max="8" width="25" style="1" customWidth="1"/>
    <col min="9" max="9" width="22.7265625" style="1" customWidth="1"/>
    <col min="10" max="10" width="23.36328125" style="1" customWidth="1"/>
    <col min="11" max="16384" width="9.1796875" style="1"/>
  </cols>
  <sheetData>
    <row r="2" spans="1:9" ht="13" x14ac:dyDescent="0.25">
      <c r="B2" s="13" t="s">
        <v>10</v>
      </c>
      <c r="C2" s="13" t="s">
        <v>11</v>
      </c>
      <c r="D2" s="14" t="s">
        <v>27</v>
      </c>
      <c r="E2" s="23" t="s">
        <v>52</v>
      </c>
      <c r="F2" s="23" t="s">
        <v>53</v>
      </c>
      <c r="G2" s="23" t="s">
        <v>54</v>
      </c>
      <c r="H2" s="35" t="s">
        <v>56</v>
      </c>
      <c r="I2" s="17"/>
    </row>
    <row r="3" spans="1:9" ht="13" x14ac:dyDescent="0.25">
      <c r="C3" s="36"/>
      <c r="G3" s="24"/>
      <c r="H3" s="37" t="s">
        <v>57</v>
      </c>
      <c r="I3" s="24"/>
    </row>
    <row r="4" spans="1:9" ht="25" x14ac:dyDescent="0.25">
      <c r="A4" s="20">
        <f>1</f>
        <v>1</v>
      </c>
      <c r="B4" s="1" t="s">
        <v>66</v>
      </c>
      <c r="C4" s="36"/>
      <c r="D4" s="22" t="s">
        <v>29</v>
      </c>
      <c r="E4" s="33"/>
      <c r="F4" s="33"/>
      <c r="G4" s="42" t="s">
        <v>78</v>
      </c>
      <c r="H4" s="37"/>
      <c r="I4" s="42"/>
    </row>
    <row r="5" spans="1:9" ht="13" x14ac:dyDescent="0.25">
      <c r="A5" s="20">
        <f>A4+1</f>
        <v>2</v>
      </c>
      <c r="B5" s="1" t="s">
        <v>67</v>
      </c>
      <c r="C5" s="36"/>
      <c r="D5" s="22" t="s">
        <v>29</v>
      </c>
      <c r="E5" s="33"/>
      <c r="F5" s="33"/>
      <c r="G5" s="17"/>
      <c r="H5" s="37"/>
      <c r="I5" s="42"/>
    </row>
    <row r="6" spans="1:9" ht="13" x14ac:dyDescent="0.25">
      <c r="A6" s="20">
        <f t="shared" ref="A6:A10" si="0">A5+1</f>
        <v>3</v>
      </c>
      <c r="B6" s="1" t="s">
        <v>68</v>
      </c>
      <c r="C6" s="36"/>
      <c r="D6" s="22" t="s">
        <v>29</v>
      </c>
      <c r="E6" s="33"/>
      <c r="F6" s="33"/>
      <c r="G6" s="42"/>
      <c r="H6" s="37"/>
      <c r="I6" s="42"/>
    </row>
    <row r="7" spans="1:9" ht="37.5" x14ac:dyDescent="0.25">
      <c r="A7" s="20">
        <f t="shared" si="0"/>
        <v>4</v>
      </c>
      <c r="B7" s="1" t="s">
        <v>69</v>
      </c>
      <c r="C7" s="36"/>
      <c r="D7" s="22" t="s">
        <v>29</v>
      </c>
      <c r="E7" s="33"/>
      <c r="F7" s="33"/>
      <c r="G7" s="42" t="s">
        <v>74</v>
      </c>
      <c r="H7" s="37"/>
      <c r="I7" s="42"/>
    </row>
    <row r="8" spans="1:9" s="2" customFormat="1" ht="25" x14ac:dyDescent="0.25">
      <c r="A8" s="20">
        <f t="shared" si="0"/>
        <v>5</v>
      </c>
      <c r="B8" s="15" t="s">
        <v>40</v>
      </c>
      <c r="C8" s="18">
        <v>27</v>
      </c>
      <c r="D8" s="22" t="s">
        <v>28</v>
      </c>
      <c r="E8" s="33"/>
      <c r="F8" s="33"/>
      <c r="G8" s="17"/>
      <c r="H8" s="39" t="s">
        <v>59</v>
      </c>
      <c r="I8" s="17"/>
    </row>
    <row r="9" spans="1:9" s="2" customFormat="1" ht="13" x14ac:dyDescent="0.25">
      <c r="A9" s="20">
        <f t="shared" si="0"/>
        <v>6</v>
      </c>
      <c r="B9" s="15" t="s">
        <v>26</v>
      </c>
      <c r="C9" s="18">
        <v>60</v>
      </c>
      <c r="D9" s="22" t="s">
        <v>29</v>
      </c>
      <c r="E9" s="33"/>
      <c r="F9" s="33"/>
      <c r="G9" s="17"/>
      <c r="H9" s="38" t="s">
        <v>58</v>
      </c>
      <c r="I9" s="17"/>
    </row>
    <row r="10" spans="1:9" s="2" customFormat="1" x14ac:dyDescent="0.25">
      <c r="A10" s="20">
        <f t="shared" si="0"/>
        <v>7</v>
      </c>
      <c r="B10" s="15" t="s">
        <v>39</v>
      </c>
      <c r="C10" s="18">
        <v>78</v>
      </c>
      <c r="D10" s="22" t="s">
        <v>29</v>
      </c>
      <c r="E10" s="33"/>
      <c r="F10" s="33"/>
      <c r="G10" s="17"/>
      <c r="H10" s="17"/>
      <c r="I10" s="17"/>
    </row>
    <row r="11" spans="1:9" s="2" customFormat="1" x14ac:dyDescent="0.25">
      <c r="A11" s="20">
        <f t="shared" ref="A11:A40" si="1">A10+1</f>
        <v>8</v>
      </c>
      <c r="B11" s="15" t="s">
        <v>32</v>
      </c>
      <c r="C11" s="18">
        <v>72</v>
      </c>
      <c r="D11" s="22" t="s">
        <v>29</v>
      </c>
      <c r="E11" s="33"/>
      <c r="F11" s="33"/>
      <c r="G11" s="17"/>
      <c r="H11" s="17"/>
      <c r="I11" s="17"/>
    </row>
    <row r="12" spans="1:9" s="2" customFormat="1" x14ac:dyDescent="0.25">
      <c r="A12" s="20">
        <f t="shared" si="1"/>
        <v>9</v>
      </c>
      <c r="B12" s="15" t="s">
        <v>33</v>
      </c>
      <c r="C12" s="18">
        <v>44</v>
      </c>
      <c r="D12" s="22" t="s">
        <v>29</v>
      </c>
      <c r="E12" s="33"/>
      <c r="F12" s="33"/>
      <c r="G12" s="17"/>
      <c r="H12" s="17"/>
      <c r="I12" s="17"/>
    </row>
    <row r="13" spans="1:9" s="2" customFormat="1" x14ac:dyDescent="0.25">
      <c r="A13" s="20">
        <f t="shared" si="1"/>
        <v>10</v>
      </c>
      <c r="B13" s="15" t="s">
        <v>13</v>
      </c>
      <c r="C13" s="18">
        <v>27</v>
      </c>
      <c r="D13" s="22" t="s">
        <v>28</v>
      </c>
      <c r="E13" s="33"/>
      <c r="F13" s="33"/>
      <c r="G13" s="17"/>
      <c r="I13" s="17"/>
    </row>
    <row r="14" spans="1:9" s="2" customFormat="1" x14ac:dyDescent="0.25">
      <c r="A14" s="20">
        <f t="shared" si="1"/>
        <v>11</v>
      </c>
      <c r="B14" s="15" t="s">
        <v>38</v>
      </c>
      <c r="C14" s="18">
        <v>78</v>
      </c>
      <c r="D14" s="22" t="s">
        <v>29</v>
      </c>
      <c r="E14" s="33"/>
      <c r="F14" s="33"/>
      <c r="G14" s="17" t="s">
        <v>73</v>
      </c>
      <c r="H14" s="17"/>
      <c r="I14" s="17"/>
    </row>
    <row r="15" spans="1:9" s="2" customFormat="1" x14ac:dyDescent="0.25">
      <c r="A15" s="20">
        <f t="shared" si="1"/>
        <v>12</v>
      </c>
      <c r="B15" s="15" t="s">
        <v>24</v>
      </c>
      <c r="C15" s="21">
        <v>30</v>
      </c>
      <c r="D15" s="22" t="s">
        <v>28</v>
      </c>
      <c r="E15" s="33"/>
      <c r="F15" s="33"/>
      <c r="G15" s="17"/>
      <c r="H15" s="17"/>
      <c r="I15" s="17"/>
    </row>
    <row r="16" spans="1:9" s="2" customFormat="1" x14ac:dyDescent="0.25">
      <c r="A16" s="20">
        <f t="shared" si="1"/>
        <v>13</v>
      </c>
      <c r="B16" s="15" t="s">
        <v>12</v>
      </c>
      <c r="C16" s="18">
        <v>77</v>
      </c>
      <c r="D16" s="22" t="s">
        <v>28</v>
      </c>
      <c r="E16" s="43"/>
      <c r="F16" s="33"/>
      <c r="G16" s="17" t="s">
        <v>79</v>
      </c>
      <c r="I16" s="17"/>
    </row>
    <row r="17" spans="1:9" s="2" customFormat="1" x14ac:dyDescent="0.25">
      <c r="A17" s="20">
        <f t="shared" si="1"/>
        <v>14</v>
      </c>
      <c r="B17" s="15" t="s">
        <v>14</v>
      </c>
      <c r="C17" s="18">
        <v>86</v>
      </c>
      <c r="D17" s="22" t="s">
        <v>28</v>
      </c>
      <c r="E17" s="33"/>
      <c r="F17" s="33"/>
      <c r="G17" s="17"/>
      <c r="I17" s="17"/>
    </row>
    <row r="18" spans="1:9" s="2" customFormat="1" x14ac:dyDescent="0.25">
      <c r="A18" s="20">
        <f t="shared" si="1"/>
        <v>15</v>
      </c>
      <c r="B18" s="15" t="s">
        <v>23</v>
      </c>
      <c r="C18" s="21">
        <v>30</v>
      </c>
      <c r="D18" s="22" t="s">
        <v>28</v>
      </c>
      <c r="E18" s="33"/>
      <c r="F18" s="33"/>
      <c r="G18" s="17"/>
      <c r="H18" s="17"/>
      <c r="I18" s="17"/>
    </row>
    <row r="19" spans="1:9" s="2" customFormat="1" x14ac:dyDescent="0.25">
      <c r="A19" s="20">
        <f t="shared" si="1"/>
        <v>16</v>
      </c>
      <c r="B19" s="15" t="s">
        <v>20</v>
      </c>
      <c r="C19" s="21">
        <v>77</v>
      </c>
      <c r="D19" s="22" t="s">
        <v>28</v>
      </c>
      <c r="E19" s="33"/>
      <c r="F19" s="33"/>
      <c r="G19" s="17"/>
      <c r="H19" s="17"/>
      <c r="I19" s="17"/>
    </row>
    <row r="20" spans="1:9" s="2" customFormat="1" x14ac:dyDescent="0.25">
      <c r="A20" s="20">
        <f t="shared" si="1"/>
        <v>17</v>
      </c>
      <c r="B20" s="15" t="s">
        <v>25</v>
      </c>
      <c r="C20" s="18">
        <v>60</v>
      </c>
      <c r="D20" s="22" t="s">
        <v>28</v>
      </c>
      <c r="E20" s="33"/>
      <c r="F20" s="33"/>
      <c r="G20" s="17"/>
      <c r="H20" s="17"/>
      <c r="I20" s="17"/>
    </row>
    <row r="21" spans="1:9" s="2" customFormat="1" x14ac:dyDescent="0.25">
      <c r="A21" s="20">
        <f t="shared" si="1"/>
        <v>18</v>
      </c>
      <c r="B21" s="15" t="s">
        <v>37</v>
      </c>
      <c r="C21" s="18">
        <v>60</v>
      </c>
      <c r="D21" s="22" t="s">
        <v>29</v>
      </c>
      <c r="E21" s="33"/>
      <c r="F21" s="33"/>
      <c r="G21" s="17"/>
      <c r="H21" s="17"/>
      <c r="I21" s="17"/>
    </row>
    <row r="22" spans="1:9" s="2" customFormat="1" x14ac:dyDescent="0.25">
      <c r="A22" s="20">
        <f t="shared" si="1"/>
        <v>19</v>
      </c>
      <c r="B22" s="15" t="s">
        <v>42</v>
      </c>
      <c r="C22" s="18"/>
      <c r="D22" s="22" t="s">
        <v>29</v>
      </c>
      <c r="E22" s="33"/>
      <c r="F22" s="33"/>
      <c r="G22" s="17"/>
      <c r="H22" s="17"/>
      <c r="I22" s="17"/>
    </row>
    <row r="23" spans="1:9" s="2" customFormat="1" x14ac:dyDescent="0.25">
      <c r="A23" s="20">
        <f t="shared" si="1"/>
        <v>20</v>
      </c>
      <c r="B23" s="15" t="s">
        <v>35</v>
      </c>
      <c r="C23" s="18">
        <v>28</v>
      </c>
      <c r="D23" s="22" t="s">
        <v>28</v>
      </c>
      <c r="E23" s="33"/>
      <c r="F23" s="33"/>
      <c r="G23" s="17"/>
      <c r="H23" s="17"/>
      <c r="I23" s="17"/>
    </row>
    <row r="24" spans="1:9" s="2" customFormat="1" x14ac:dyDescent="0.25">
      <c r="A24" s="20">
        <f t="shared" si="1"/>
        <v>21</v>
      </c>
      <c r="B24" s="15" t="s">
        <v>22</v>
      </c>
      <c r="C24" s="18">
        <v>21</v>
      </c>
      <c r="D24" s="22" t="s">
        <v>28</v>
      </c>
      <c r="E24" s="33"/>
      <c r="F24" s="33"/>
      <c r="G24" s="17"/>
      <c r="H24" s="17"/>
      <c r="I24" s="17"/>
    </row>
    <row r="25" spans="1:9" s="2" customFormat="1" x14ac:dyDescent="0.25">
      <c r="A25" s="20">
        <f t="shared" si="1"/>
        <v>22</v>
      </c>
      <c r="B25" s="15" t="s">
        <v>31</v>
      </c>
      <c r="C25" s="18">
        <v>9</v>
      </c>
      <c r="D25" s="22" t="s">
        <v>29</v>
      </c>
      <c r="E25" s="33"/>
      <c r="F25" s="33"/>
      <c r="G25" s="17"/>
      <c r="H25" s="17"/>
      <c r="I25" s="17"/>
    </row>
    <row r="26" spans="1:9" s="2" customFormat="1" ht="25" x14ac:dyDescent="0.25">
      <c r="A26" s="20">
        <f t="shared" si="1"/>
        <v>23</v>
      </c>
      <c r="B26" s="15" t="s">
        <v>19</v>
      </c>
      <c r="C26" s="21">
        <v>34</v>
      </c>
      <c r="D26" s="22" t="s">
        <v>28</v>
      </c>
      <c r="E26" s="33"/>
      <c r="F26" s="33"/>
      <c r="G26" s="17"/>
      <c r="H26" s="17"/>
      <c r="I26" s="17"/>
    </row>
    <row r="27" spans="1:9" s="2" customFormat="1" x14ac:dyDescent="0.25">
      <c r="A27" s="20">
        <f t="shared" si="1"/>
        <v>24</v>
      </c>
      <c r="B27" s="15" t="s">
        <v>30</v>
      </c>
      <c r="C27" s="18">
        <v>44</v>
      </c>
      <c r="D27" s="22" t="s">
        <v>29</v>
      </c>
      <c r="E27" s="43"/>
      <c r="F27" s="33"/>
      <c r="G27" s="17"/>
      <c r="H27" s="17"/>
      <c r="I27" s="17"/>
    </row>
    <row r="28" spans="1:9" s="2" customFormat="1" ht="62.5" x14ac:dyDescent="0.25">
      <c r="A28" s="20">
        <f t="shared" si="1"/>
        <v>25</v>
      </c>
      <c r="B28" s="15" t="s">
        <v>41</v>
      </c>
      <c r="C28" s="18"/>
      <c r="D28" s="16"/>
      <c r="E28" s="33"/>
      <c r="F28" s="33"/>
      <c r="G28" s="17" t="s">
        <v>80</v>
      </c>
      <c r="H28" s="17"/>
      <c r="I28" s="17"/>
    </row>
    <row r="29" spans="1:9" s="2" customFormat="1" ht="100" x14ac:dyDescent="0.25">
      <c r="A29" s="20">
        <f t="shared" si="1"/>
        <v>26</v>
      </c>
      <c r="B29" s="15" t="s">
        <v>43</v>
      </c>
      <c r="C29" s="18"/>
      <c r="D29" s="22" t="s">
        <v>28</v>
      </c>
      <c r="E29" s="34"/>
      <c r="F29" s="34"/>
      <c r="G29" s="17" t="s">
        <v>75</v>
      </c>
      <c r="H29" s="17"/>
      <c r="I29" s="17"/>
    </row>
    <row r="30" spans="1:9" s="2" customFormat="1" x14ac:dyDescent="0.25">
      <c r="A30" s="20">
        <f t="shared" si="1"/>
        <v>27</v>
      </c>
      <c r="B30" s="15" t="s">
        <v>15</v>
      </c>
      <c r="C30" s="21" t="s">
        <v>16</v>
      </c>
      <c r="D30" s="22" t="s">
        <v>28</v>
      </c>
      <c r="E30" s="34"/>
      <c r="F30" s="34"/>
      <c r="G30" s="17"/>
      <c r="H30" s="17"/>
      <c r="I30" s="17"/>
    </row>
    <row r="31" spans="1:9" s="2" customFormat="1" x14ac:dyDescent="0.25">
      <c r="A31" s="20">
        <f t="shared" si="1"/>
        <v>28</v>
      </c>
      <c r="B31" s="15" t="s">
        <v>17</v>
      </c>
      <c r="C31" s="21" t="s">
        <v>18</v>
      </c>
      <c r="D31" s="22" t="s">
        <v>28</v>
      </c>
      <c r="E31" s="34"/>
      <c r="F31" s="34"/>
      <c r="G31" s="17"/>
      <c r="H31" s="17"/>
      <c r="I31" s="17"/>
    </row>
    <row r="32" spans="1:9" s="2" customFormat="1" x14ac:dyDescent="0.25">
      <c r="A32" s="20">
        <f t="shared" si="1"/>
        <v>29</v>
      </c>
      <c r="B32" s="15" t="s">
        <v>21</v>
      </c>
      <c r="C32" s="21">
        <v>66</v>
      </c>
      <c r="D32" s="22" t="s">
        <v>28</v>
      </c>
      <c r="E32" s="34"/>
      <c r="F32" s="34"/>
      <c r="G32" s="17"/>
      <c r="H32" s="17"/>
      <c r="I32" s="17"/>
    </row>
    <row r="33" spans="1:9" s="2" customFormat="1" x14ac:dyDescent="0.25">
      <c r="A33" s="20">
        <f t="shared" si="1"/>
        <v>30</v>
      </c>
      <c r="B33" s="15" t="s">
        <v>34</v>
      </c>
      <c r="C33" s="18">
        <v>49</v>
      </c>
      <c r="D33" s="22" t="s">
        <v>29</v>
      </c>
      <c r="E33" s="34"/>
      <c r="F33" s="34"/>
      <c r="G33" s="17"/>
      <c r="H33" s="17"/>
      <c r="I33" s="17"/>
    </row>
    <row r="34" spans="1:9" s="2" customFormat="1" ht="37.5" x14ac:dyDescent="0.25">
      <c r="A34" s="20">
        <f t="shared" si="1"/>
        <v>31</v>
      </c>
      <c r="B34" s="15" t="s">
        <v>36</v>
      </c>
      <c r="C34" s="18">
        <v>27</v>
      </c>
      <c r="D34" s="22" t="s">
        <v>29</v>
      </c>
      <c r="E34" s="34"/>
      <c r="F34" s="34"/>
      <c r="G34" s="17"/>
      <c r="H34" s="17"/>
      <c r="I34" s="17"/>
    </row>
    <row r="35" spans="1:9" s="2" customFormat="1" x14ac:dyDescent="0.25">
      <c r="A35" s="20">
        <f t="shared" si="1"/>
        <v>32</v>
      </c>
      <c r="B35" s="2" t="s">
        <v>60</v>
      </c>
      <c r="C35" s="19"/>
      <c r="D35" s="22" t="s">
        <v>29</v>
      </c>
      <c r="E35" s="34"/>
      <c r="F35" s="34"/>
    </row>
    <row r="36" spans="1:9" s="2" customFormat="1" x14ac:dyDescent="0.25">
      <c r="A36" s="20">
        <f t="shared" si="1"/>
        <v>33</v>
      </c>
      <c r="B36" s="2" t="s">
        <v>61</v>
      </c>
      <c r="C36" s="19"/>
      <c r="D36" s="22" t="s">
        <v>29</v>
      </c>
      <c r="E36" s="34"/>
      <c r="F36" s="34"/>
    </row>
    <row r="37" spans="1:9" s="2" customFormat="1" x14ac:dyDescent="0.25">
      <c r="A37" s="20">
        <f t="shared" si="1"/>
        <v>34</v>
      </c>
      <c r="B37" s="40" t="s">
        <v>62</v>
      </c>
      <c r="C37" s="18"/>
      <c r="D37" s="41" t="s">
        <v>29</v>
      </c>
      <c r="E37" s="34"/>
      <c r="F37" s="34"/>
      <c r="G37" s="17" t="s">
        <v>63</v>
      </c>
    </row>
    <row r="38" spans="1:9" s="2" customFormat="1" ht="75" x14ac:dyDescent="0.25">
      <c r="A38" s="20">
        <f t="shared" si="1"/>
        <v>35</v>
      </c>
      <c r="B38" s="15" t="s">
        <v>64</v>
      </c>
      <c r="C38" s="18"/>
      <c r="D38" s="41" t="s">
        <v>29</v>
      </c>
      <c r="E38" s="34"/>
      <c r="F38" s="34"/>
      <c r="G38" s="17" t="s">
        <v>76</v>
      </c>
    </row>
    <row r="39" spans="1:9" s="2" customFormat="1" ht="75" x14ac:dyDescent="0.25">
      <c r="A39" s="20">
        <f t="shared" si="1"/>
        <v>36</v>
      </c>
      <c r="B39" s="15" t="s">
        <v>65</v>
      </c>
      <c r="C39" s="18"/>
      <c r="D39" s="41" t="s">
        <v>29</v>
      </c>
      <c r="E39" s="34"/>
      <c r="F39" s="34"/>
      <c r="G39" s="17" t="s">
        <v>77</v>
      </c>
    </row>
    <row r="40" spans="1:9" s="2" customFormat="1" ht="25" x14ac:dyDescent="0.25">
      <c r="A40" s="20">
        <f t="shared" si="1"/>
        <v>37</v>
      </c>
      <c r="B40" s="2" t="s">
        <v>70</v>
      </c>
      <c r="C40" s="19"/>
      <c r="D40" s="41" t="s">
        <v>71</v>
      </c>
      <c r="E40" s="34"/>
      <c r="F40" s="34"/>
      <c r="G40" s="2" t="s">
        <v>72</v>
      </c>
    </row>
    <row r="41" spans="1:9" s="2" customFormat="1" x14ac:dyDescent="0.25">
      <c r="A41" s="19"/>
      <c r="C41" s="19"/>
      <c r="D41" s="41"/>
    </row>
    <row r="42" spans="1:9" s="2" customFormat="1" x14ac:dyDescent="0.25">
      <c r="A42" s="19"/>
      <c r="C42" s="19"/>
    </row>
    <row r="43" spans="1:9" s="2" customFormat="1" x14ac:dyDescent="0.25">
      <c r="A43" s="19"/>
      <c r="C43" s="19"/>
    </row>
    <row r="44" spans="1:9" s="2" customFormat="1" x14ac:dyDescent="0.25">
      <c r="A44" s="19"/>
      <c r="C44" s="19"/>
    </row>
    <row r="45" spans="1:9" s="2" customFormat="1" x14ac:dyDescent="0.25">
      <c r="A45" s="19"/>
      <c r="C45" s="19"/>
    </row>
    <row r="46" spans="1:9" s="2" customFormat="1" x14ac:dyDescent="0.25">
      <c r="A46" s="19"/>
      <c r="C46" s="19"/>
    </row>
    <row r="47" spans="1:9" s="2" customFormat="1" x14ac:dyDescent="0.25">
      <c r="A47" s="19"/>
      <c r="C47" s="19"/>
    </row>
    <row r="48" spans="1:9" s="2" customFormat="1" x14ac:dyDescent="0.25">
      <c r="A48" s="19"/>
      <c r="C48" s="19"/>
    </row>
    <row r="49" spans="1:3" s="2" customFormat="1" x14ac:dyDescent="0.25">
      <c r="A49" s="19"/>
      <c r="C49" s="19"/>
    </row>
    <row r="50" spans="1:3" s="2" customFormat="1" x14ac:dyDescent="0.25">
      <c r="A50" s="19"/>
      <c r="C50" s="19"/>
    </row>
    <row r="51" spans="1:3" s="2" customFormat="1" x14ac:dyDescent="0.25">
      <c r="A51" s="19"/>
      <c r="C51" s="19"/>
    </row>
  </sheetData>
  <phoneticPr fontId="1" type="noConversion"/>
  <printOptions horizontalCentered="1" verticalCentered="1"/>
  <pageMargins left="0.27559055118110237" right="0.27559055118110237" top="0.9055118110236221" bottom="0.39370078740157483" header="0.51181102362204722" footer="0.51181102362204722"/>
  <pageSetup paperSize="9" scale="48" orientation="portrait" r:id="rId1"/>
  <headerFooter alignWithMargins="0">
    <oddHeader>&amp;L&amp;G&amp;CArborescence du matériel&amp;R&amp;F</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
  <sheetViews>
    <sheetView showGridLines="0" workbookViewId="0"/>
  </sheetViews>
  <sheetFormatPr baseColWidth="10" defaultRowHeight="12.5" x14ac:dyDescent="0.25"/>
  <cols>
    <col min="1" max="1" width="0.7265625" customWidth="1"/>
    <col min="2" max="2" width="41" customWidth="1"/>
    <col min="3" max="3" width="1" customWidth="1"/>
    <col min="4" max="4" width="3.54296875" customWidth="1"/>
    <col min="5" max="6" width="10.1796875" customWidth="1"/>
  </cols>
  <sheetData>
    <row r="1" spans="2:6" ht="26" x14ac:dyDescent="0.25">
      <c r="B1" s="25" t="s">
        <v>44</v>
      </c>
      <c r="C1" s="25"/>
      <c r="D1" s="29"/>
      <c r="E1" s="29"/>
      <c r="F1" s="29"/>
    </row>
    <row r="2" spans="2:6" ht="13" x14ac:dyDescent="0.25">
      <c r="B2" s="25" t="s">
        <v>45</v>
      </c>
      <c r="C2" s="25"/>
      <c r="D2" s="29"/>
      <c r="E2" s="29"/>
      <c r="F2" s="29"/>
    </row>
    <row r="3" spans="2:6" x14ac:dyDescent="0.25">
      <c r="B3" s="26"/>
      <c r="C3" s="26"/>
      <c r="D3" s="30"/>
      <c r="E3" s="30"/>
      <c r="F3" s="30"/>
    </row>
    <row r="4" spans="2:6" ht="50" x14ac:dyDescent="0.25">
      <c r="B4" s="26" t="s">
        <v>46</v>
      </c>
      <c r="C4" s="26"/>
      <c r="D4" s="30"/>
      <c r="E4" s="30"/>
      <c r="F4" s="30"/>
    </row>
    <row r="5" spans="2:6" x14ac:dyDescent="0.25">
      <c r="B5" s="26"/>
      <c r="C5" s="26"/>
      <c r="D5" s="30"/>
      <c r="E5" s="30"/>
      <c r="F5" s="30"/>
    </row>
    <row r="6" spans="2:6" ht="39" x14ac:dyDescent="0.25">
      <c r="B6" s="25" t="s">
        <v>47</v>
      </c>
      <c r="C6" s="25"/>
      <c r="D6" s="29"/>
      <c r="E6" s="29" t="s">
        <v>48</v>
      </c>
      <c r="F6" s="29" t="s">
        <v>49</v>
      </c>
    </row>
    <row r="7" spans="2:6" ht="13" thickBot="1" x14ac:dyDescent="0.3">
      <c r="B7" s="26"/>
      <c r="C7" s="26"/>
      <c r="D7" s="30"/>
      <c r="E7" s="30"/>
      <c r="F7" s="30"/>
    </row>
    <row r="8" spans="2:6" ht="63" thickBot="1" x14ac:dyDescent="0.3">
      <c r="B8" s="27" t="s">
        <v>50</v>
      </c>
      <c r="C8" s="28"/>
      <c r="D8" s="31"/>
      <c r="E8" s="31">
        <v>5</v>
      </c>
      <c r="F8" s="32" t="s">
        <v>51</v>
      </c>
    </row>
    <row r="9" spans="2:6" x14ac:dyDescent="0.25">
      <c r="B9" s="26"/>
      <c r="C9" s="26"/>
      <c r="D9" s="30"/>
      <c r="E9" s="30"/>
      <c r="F9" s="30"/>
    </row>
    <row r="10" spans="2:6" x14ac:dyDescent="0.25">
      <c r="B10" s="26"/>
      <c r="C10" s="26"/>
      <c r="D10" s="30"/>
      <c r="E10" s="30"/>
      <c r="F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PDG</vt:lpstr>
      <vt:lpstr>Document</vt:lpstr>
      <vt:lpstr>Rapport sur la compatibilité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Hostiou, Stephane</dc:creator>
  <cp:lastModifiedBy>Yassine</cp:lastModifiedBy>
  <cp:lastPrinted>2019-08-23T07:30:24Z</cp:lastPrinted>
  <dcterms:created xsi:type="dcterms:W3CDTF">1996-10-14T23:33:28Z</dcterms:created>
  <dcterms:modified xsi:type="dcterms:W3CDTF">2020-03-23T14:59:13Z</dcterms:modified>
</cp:coreProperties>
</file>