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2024\3rd semester\WEC Development Project 202425 (WiSe 2024)\Local repos\Optimus2024\IEA-3.4-130-RWT\IEA_HH140_D178\DLC_4_2\"/>
    </mc:Choice>
  </mc:AlternateContent>
  <xr:revisionPtr revIDLastSave="0" documentId="13_ncr:1_{34CA2BCD-7945-4CB5-BE87-A70B868027ED}" xr6:coauthVersionLast="47" xr6:coauthVersionMax="47" xr10:uidLastSave="{00000000-0000-0000-0000-000000000000}"/>
  <bookViews>
    <workbookView xWindow="-120" yWindow="-120" windowWidth="20730" windowHeight="11310" activeTab="3" xr2:uid="{BB01B48E-3559-49FD-94B4-E017B99DE7F9}"/>
  </bookViews>
  <sheets>
    <sheet name="Tabelle1" sheetId="1" r:id="rId1"/>
    <sheet name="9ms" sheetId="5" r:id="rId2"/>
    <sheet name="13ms" sheetId="4" r:id="rId3"/>
    <sheet name="EOG (9)" sheetId="7" r:id="rId4"/>
    <sheet name="EOG (13)" sheetId="8" r:id="rId5"/>
    <sheet name="EOG (25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8" l="1"/>
  <c r="A50" i="8"/>
  <c r="G49" i="8"/>
  <c r="A49" i="8" s="1"/>
  <c r="J48" i="8"/>
  <c r="G48" i="8"/>
  <c r="A48" i="8" s="1"/>
  <c r="J24" i="8"/>
  <c r="H24" i="8"/>
  <c r="G24" i="8"/>
  <c r="A24" i="8"/>
  <c r="N33" i="8" s="1"/>
  <c r="G4" i="8"/>
  <c r="A4" i="8"/>
  <c r="N59" i="8" s="1"/>
  <c r="G3" i="8"/>
  <c r="A3" i="8" s="1"/>
  <c r="J2" i="8"/>
  <c r="G2" i="8"/>
  <c r="A2" i="8" s="1"/>
  <c r="H24" i="7"/>
  <c r="J24" i="7" s="1"/>
  <c r="G24" i="7"/>
  <c r="G4" i="7"/>
  <c r="G3" i="7"/>
  <c r="J2" i="7"/>
  <c r="A48" i="7" s="1"/>
  <c r="G2" i="7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G50" i="6"/>
  <c r="A50" i="6" s="1"/>
  <c r="G49" i="6"/>
  <c r="A49" i="6"/>
  <c r="J48" i="6"/>
  <c r="G48" i="6"/>
  <c r="A48" i="6" s="1"/>
  <c r="G3" i="6"/>
  <c r="G4" i="6"/>
  <c r="A4" i="6"/>
  <c r="M6" i="6"/>
  <c r="J2" i="6"/>
  <c r="A3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9" i="6"/>
  <c r="M10" i="6"/>
  <c r="M11" i="6"/>
  <c r="M12" i="6"/>
  <c r="M13" i="6"/>
  <c r="M14" i="6"/>
  <c r="A2" i="6"/>
  <c r="G2" i="6"/>
  <c r="G24" i="6"/>
  <c r="A24" i="6"/>
  <c r="H24" i="6"/>
  <c r="J24" i="6" s="1"/>
  <c r="A4" i="7" l="1"/>
  <c r="A2" i="7"/>
  <c r="O5" i="7" s="1"/>
  <c r="A49" i="7"/>
  <c r="A24" i="7"/>
  <c r="N33" i="7" s="1"/>
  <c r="A50" i="7"/>
  <c r="A3" i="7"/>
  <c r="M14" i="7" s="1"/>
  <c r="O12" i="7"/>
  <c r="O8" i="7"/>
  <c r="O11" i="7"/>
  <c r="O7" i="7"/>
  <c r="O14" i="7"/>
  <c r="O10" i="7"/>
  <c r="O6" i="7"/>
  <c r="O13" i="7"/>
  <c r="O9" i="7"/>
  <c r="M58" i="8"/>
  <c r="M54" i="8"/>
  <c r="M12" i="8"/>
  <c r="M8" i="8"/>
  <c r="M56" i="8"/>
  <c r="M52" i="8"/>
  <c r="M6" i="8"/>
  <c r="M57" i="8"/>
  <c r="M59" i="8"/>
  <c r="M55" i="8"/>
  <c r="M51" i="8"/>
  <c r="M13" i="8"/>
  <c r="M9" i="8"/>
  <c r="M5" i="8"/>
  <c r="M60" i="8"/>
  <c r="M14" i="8"/>
  <c r="M10" i="8"/>
  <c r="M53" i="8"/>
  <c r="M11" i="8"/>
  <c r="M7" i="8"/>
  <c r="O60" i="8"/>
  <c r="O56" i="8"/>
  <c r="O52" i="8"/>
  <c r="O14" i="8"/>
  <c r="O10" i="8"/>
  <c r="O6" i="8"/>
  <c r="O58" i="8"/>
  <c r="O8" i="8"/>
  <c r="O59" i="8"/>
  <c r="O51" i="8"/>
  <c r="N26" i="8"/>
  <c r="O13" i="8"/>
  <c r="O9" i="8"/>
  <c r="O5" i="8"/>
  <c r="O57" i="8"/>
  <c r="O53" i="8"/>
  <c r="O11" i="8"/>
  <c r="O7" i="8"/>
  <c r="O54" i="8"/>
  <c r="O12" i="8"/>
  <c r="O55" i="8"/>
  <c r="N34" i="8"/>
  <c r="N58" i="8"/>
  <c r="N7" i="8"/>
  <c r="N57" i="8"/>
  <c r="N6" i="8"/>
  <c r="N10" i="8"/>
  <c r="N14" i="8"/>
  <c r="N28" i="8"/>
  <c r="N32" i="8"/>
  <c r="N36" i="8"/>
  <c r="N52" i="8"/>
  <c r="N56" i="8"/>
  <c r="N60" i="8"/>
  <c r="N8" i="8"/>
  <c r="N12" i="8"/>
  <c r="N30" i="8"/>
  <c r="N54" i="8"/>
  <c r="N11" i="8"/>
  <c r="N27" i="8"/>
  <c r="N31" i="8"/>
  <c r="N35" i="8"/>
  <c r="N53" i="8"/>
  <c r="N5" i="8"/>
  <c r="N9" i="8"/>
  <c r="N13" i="8"/>
  <c r="N29" i="8"/>
  <c r="N51" i="8"/>
  <c r="N55" i="8"/>
  <c r="N26" i="7"/>
  <c r="M12" i="7"/>
  <c r="M11" i="7"/>
  <c r="N8" i="7"/>
  <c r="N12" i="7"/>
  <c r="N11" i="7"/>
  <c r="N6" i="7"/>
  <c r="N10" i="7"/>
  <c r="N14" i="7"/>
  <c r="N32" i="7"/>
  <c r="N7" i="7"/>
  <c r="N5" i="7"/>
  <c r="N9" i="7"/>
  <c r="N13" i="7"/>
  <c r="O9" i="6"/>
  <c r="O5" i="6"/>
  <c r="N30" i="6"/>
  <c r="N34" i="6"/>
  <c r="N28" i="6"/>
  <c r="N32" i="6"/>
  <c r="N36" i="6"/>
  <c r="N29" i="6"/>
  <c r="N33" i="6"/>
  <c r="N27" i="6"/>
  <c r="N31" i="6"/>
  <c r="N35" i="6"/>
  <c r="B2" i="1"/>
  <c r="D7" i="5"/>
  <c r="I6" i="5"/>
  <c r="D17" i="5"/>
  <c r="D18" i="5"/>
  <c r="D19" i="5"/>
  <c r="D20" i="5"/>
  <c r="D16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N31" i="7" l="1"/>
  <c r="N27" i="7"/>
  <c r="N28" i="7"/>
  <c r="N30" i="7"/>
  <c r="N29" i="7"/>
  <c r="N35" i="7"/>
  <c r="N36" i="7"/>
  <c r="N34" i="7"/>
  <c r="M9" i="7"/>
  <c r="M13" i="7"/>
  <c r="M7" i="7"/>
  <c r="M8" i="7"/>
  <c r="M6" i="7"/>
  <c r="M10" i="7"/>
  <c r="M5" i="7"/>
  <c r="O6" i="6"/>
  <c r="O10" i="6"/>
  <c r="O14" i="6"/>
  <c r="O7" i="6"/>
  <c r="O11" i="6"/>
  <c r="O13" i="6"/>
  <c r="O8" i="6"/>
  <c r="O12" i="6"/>
  <c r="N26" i="6"/>
  <c r="J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D263-1E1F-458F-AD9F-1AAA83AD0EC4}" keepAlive="1" name="Query - EOG_V9" description="Connection to the 'EOG_V9' query in the workbook." type="5" refreshedVersion="0" background="1">
    <dbPr connection="Provider=Microsoft.Mashup.OleDb.1;Data Source=$Workbook$;Location=EOG_V9;Extended Properties=&quot;&quot;" command="SELECT * FROM [EOG_V9]"/>
  </connection>
</connections>
</file>

<file path=xl/sharedStrings.xml><?xml version="1.0" encoding="utf-8"?>
<sst xmlns="http://schemas.openxmlformats.org/spreadsheetml/2006/main" count="552" uniqueCount="44">
  <si>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</si>
  <si>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</si>
  <si>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</si>
  <si>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</si>
  <si>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</si>
  <si>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</si>
  <si>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</si>
  <si>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</si>
  <si>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</si>
  <si>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</si>
  <si>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</si>
  <si>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</si>
  <si>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</si>
  <si>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</si>
  <si>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</si>
  <si>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</si>
  <si>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</si>
  <si>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</si>
  <si>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</si>
  <si>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</si>
  <si>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</si>
  <si>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</si>
  <si>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</si>
  <si>
    <t>V_gustN</t>
  </si>
  <si>
    <t>V_hub</t>
  </si>
  <si>
    <t>I_15</t>
  </si>
  <si>
    <t>a</t>
  </si>
  <si>
    <t>St-Dev</t>
  </si>
  <si>
    <t>B</t>
  </si>
  <si>
    <t>A1</t>
  </si>
  <si>
    <t>D</t>
  </si>
  <si>
    <t>V(z)</t>
  </si>
  <si>
    <t>t</t>
  </si>
  <si>
    <t>T</t>
  </si>
  <si>
    <t>Vout</t>
  </si>
  <si>
    <t>V_hub-</t>
  </si>
  <si>
    <t>Beta</t>
  </si>
  <si>
    <t>V_gustN (out,-2,+2)</t>
  </si>
  <si>
    <t>St-Dev(out,-2,+2)</t>
  </si>
  <si>
    <t>10 sec before shutdown</t>
  </si>
  <si>
    <t>shutdwdown start with the start of the gust</t>
  </si>
  <si>
    <t>shutdown at the lowest point</t>
  </si>
  <si>
    <t>SD at ramp start</t>
  </si>
  <si>
    <t>SD at ramp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</si>
</sst>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4-46E1-8BDE-BD01424B53C6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4-46E1-8BDE-BD01424B53C6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4-46E1-8BDE-BD01424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0-48F2-AFC5-1169968DB82D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0-48F2-AFC5-1169968DB82D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0-48F2-AFC5-1169968D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4-4230-A36D-FD068D76722B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4-4230-A36D-FD068D76722B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4-4230-A36D-FD068D76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551279</xdr:colOff>
      <xdr:row>1</xdr:row>
      <xdr:rowOff>109739</xdr:rowOff>
    </xdr:from>
    <xdr:to>
      <xdr:col>22</xdr:col>
      <xdr:colOff>268430</xdr:colOff>
      <xdr:row>8</xdr:row>
      <xdr:rowOff>92948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3279" y="300239"/>
          <a:ext cx="4289151" cy="131670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607823</xdr:colOff>
      <xdr:row>9</xdr:row>
      <xdr:rowOff>99051</xdr:rowOff>
    </xdr:from>
    <xdr:to>
      <xdr:col>22</xdr:col>
      <xdr:colOff>439290</xdr:colOff>
      <xdr:row>17</xdr:row>
      <xdr:rowOff>29508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823" y="1813551"/>
          <a:ext cx="4403467" cy="14544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DADE-118A-4E6D-AD54-CFC4CD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7127A-F72A-4568-98ED-0894BA60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10C98-F340-423C-903B-4B84F6E8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53630E-A020-4931-A2A4-D08657FC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8B97A-244A-4B49-9370-66EACC21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AB6EA-FA04-417E-A926-D281BAA0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9260C-49E9-4E41-97FF-71ADAA0E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7EB19B-6C3C-432A-A9C0-851F0414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176892</xdr:colOff>
      <xdr:row>34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B8F0-4B63-4BE4-82F5-75B1A5FA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41B09-3BBF-42D1-B169-67A0A0D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0E2B1-1567-4E78-8DA1-8FF856BC8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5B2AC-8851-4637-8B16-8E6A0AD4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80A97-FE3D-49D6-899B-7531C3DC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FAFA2F-523D-465A-B5B4-2CF5C758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07432-B112-46B9-8090-EADA047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48B31C-E07B-4D33-A36D-DD554937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7137B-4825-4867-B5DB-16DC2A11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360587</xdr:colOff>
      <xdr:row>6</xdr:row>
      <xdr:rowOff>179614</xdr:rowOff>
    </xdr:from>
    <xdr:to>
      <xdr:col>25</xdr:col>
      <xdr:colOff>312963</xdr:colOff>
      <xdr:row>33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BDEB0-5776-474F-91A5-D3D3396B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B3EB3-47D0-8236-4840-C7DF6F7C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0899" y="5519138"/>
          <a:ext cx="4188856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17FB8-41F6-6024-703D-77F74130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1766" y="410696"/>
          <a:ext cx="47300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7F14C-46B5-C2BC-A554-A57128B8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3183" y="2747522"/>
          <a:ext cx="4239208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1292F4-A834-9011-7E59-EE8CB77F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0699" y="3485830"/>
          <a:ext cx="4622982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2D543-1741-61B5-8947-337A6558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36" y="1513915"/>
          <a:ext cx="331067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540D6-45CD-5C77-9A41-0524101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3355" y="374837"/>
          <a:ext cx="8187580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4275-665F-E743-7A07-0C0CA9761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8268" y="1890994"/>
          <a:ext cx="3004146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2E6740-F663-F530-B81C-0E85F673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28539" y="2787106"/>
          <a:ext cx="6430252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108857</xdr:colOff>
      <xdr:row>37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DEF7F-E490-5EAE-EC95-1BD4E4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D2" sqref="D2"/>
    </sheetView>
  </sheetViews>
  <sheetFormatPr defaultColWidth="11.42578125" defaultRowHeight="15" x14ac:dyDescent="0.25"/>
  <cols>
    <col min="1" max="1" width="16" customWidth="1"/>
  </cols>
  <sheetData>
    <row r="1" spans="1:5" x14ac:dyDescent="0.2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2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25">
      <c r="A3" t="s">
        <v>8</v>
      </c>
      <c r="C3">
        <v>15</v>
      </c>
      <c r="D3" t="s">
        <v>20</v>
      </c>
    </row>
    <row r="5" spans="1:5" x14ac:dyDescent="0.2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40" zoomScaleNormal="40" workbookViewId="0">
      <selection activeCell="B7" sqref="B7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Tabelle1!$B$1</f>
        <v>9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9</v>
      </c>
    </row>
    <row r="5" spans="1:10" x14ac:dyDescent="0.25">
      <c r="A5">
        <v>0</v>
      </c>
      <c r="B5">
        <v>60</v>
      </c>
      <c r="C5">
        <f>Tabelle1!$B$1</f>
        <v>9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9</v>
      </c>
    </row>
    <row r="6" spans="1:10" x14ac:dyDescent="0.25">
      <c r="A6">
        <v>1</v>
      </c>
      <c r="B6">
        <v>61</v>
      </c>
      <c r="C6">
        <f>Tabelle1!$B$1</f>
        <v>9</v>
      </c>
      <c r="D6">
        <f>0.5*Tabelle1!$B$2*(1-COS(PI()*A6/$A$15))</f>
        <v>1.9577393481938588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9.3670761277863477</v>
      </c>
    </row>
    <row r="7" spans="1:10" x14ac:dyDescent="0.25">
      <c r="A7">
        <v>2</v>
      </c>
      <c r="B7">
        <v>62</v>
      </c>
      <c r="C7">
        <f>Tabelle1!$B$1</f>
        <v>9</v>
      </c>
      <c r="D7">
        <f>0.5*Tabelle1!$B$2*(1-COS(PI()*A7/$A$15))</f>
        <v>7.6393202250021019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10.432372542187894</v>
      </c>
    </row>
    <row r="8" spans="1:10" x14ac:dyDescent="0.25">
      <c r="A8">
        <v>3</v>
      </c>
      <c r="B8">
        <v>63</v>
      </c>
      <c r="C8">
        <f>Tabelle1!$B$1</f>
        <v>9</v>
      </c>
      <c r="D8">
        <f>0.5*Tabelle1!$B$2*(1-COS(PI()*A8/$A$15))</f>
        <v>16.488589908301073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12.091610607806452</v>
      </c>
    </row>
    <row r="9" spans="1:10" x14ac:dyDescent="0.25">
      <c r="A9">
        <v>4</v>
      </c>
      <c r="B9">
        <v>64</v>
      </c>
      <c r="C9">
        <f>Tabelle1!$B$1</f>
        <v>9</v>
      </c>
      <c r="D9">
        <f>0.5*Tabelle1!$B$2*(1-COS(PI()*A9/$A$15))</f>
        <v>27.639320225002102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14.182372542187894</v>
      </c>
    </row>
    <row r="10" spans="1:10" x14ac:dyDescent="0.25">
      <c r="A10">
        <v>5</v>
      </c>
      <c r="B10">
        <v>65</v>
      </c>
      <c r="C10">
        <f>Tabelle1!$B$1</f>
        <v>9</v>
      </c>
      <c r="D10">
        <f>0.5*Tabelle1!$B$2*(1-COS(PI()*A10/$A$15))</f>
        <v>39.999999999999993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16.5</v>
      </c>
    </row>
    <row r="11" spans="1:10" x14ac:dyDescent="0.25">
      <c r="A11">
        <v>6</v>
      </c>
      <c r="B11">
        <v>66</v>
      </c>
      <c r="C11">
        <f>Tabelle1!$B$1</f>
        <v>9</v>
      </c>
      <c r="D11">
        <f>0.5*Tabelle1!$B$2*(1-COS(PI()*A11/$A$15))</f>
        <v>52.360679774997898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18.817627457812108</v>
      </c>
    </row>
    <row r="12" spans="1:10" x14ac:dyDescent="0.25">
      <c r="A12">
        <v>7</v>
      </c>
      <c r="B12">
        <v>67</v>
      </c>
      <c r="C12">
        <f>Tabelle1!$B$1</f>
        <v>9</v>
      </c>
      <c r="D12">
        <f>0.5*Tabelle1!$B$2*(1-COS(PI()*A12/$A$15))</f>
        <v>63.51141009169892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20.908389392193548</v>
      </c>
    </row>
    <row r="13" spans="1:10" x14ac:dyDescent="0.25">
      <c r="A13">
        <v>8</v>
      </c>
      <c r="B13">
        <v>68</v>
      </c>
      <c r="C13">
        <f>Tabelle1!$B$1</f>
        <v>9</v>
      </c>
      <c r="D13">
        <f>0.5*Tabelle1!$B$2*(1-COS(PI()*A13/$A$15))</f>
        <v>72.360679774997891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22.567627457812108</v>
      </c>
    </row>
    <row r="14" spans="1:10" x14ac:dyDescent="0.25">
      <c r="A14">
        <v>9</v>
      </c>
      <c r="B14">
        <v>69</v>
      </c>
      <c r="C14">
        <f>Tabelle1!$B$1</f>
        <v>9</v>
      </c>
      <c r="D14">
        <f>0.5*Tabelle1!$B$2*(1-COS(PI()*A14/$A$15))</f>
        <v>78.042260651806146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23.632923872213652</v>
      </c>
    </row>
    <row r="15" spans="1:10" x14ac:dyDescent="0.25">
      <c r="A15">
        <v>10</v>
      </c>
      <c r="B15">
        <v>70</v>
      </c>
      <c r="C15">
        <f>Tabelle1!$B$1</f>
        <v>9</v>
      </c>
      <c r="D15">
        <f>0.5*Tabelle1!$B$2*(1-COS(PI()*A15/$A$15))</f>
        <v>80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24</v>
      </c>
    </row>
    <row r="16" spans="1:10" x14ac:dyDescent="0.25">
      <c r="B16">
        <v>71</v>
      </c>
      <c r="C16">
        <f>Tabelle1!$B$1</f>
        <v>9</v>
      </c>
      <c r="D16">
        <f>Tabelle1!$B$2</f>
        <v>80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24</v>
      </c>
    </row>
    <row r="17" spans="2:10" x14ac:dyDescent="0.25">
      <c r="B17">
        <v>72</v>
      </c>
      <c r="C17">
        <f>Tabelle1!$B$1</f>
        <v>9</v>
      </c>
      <c r="D17">
        <f>Tabelle1!$B$2</f>
        <v>80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24</v>
      </c>
    </row>
    <row r="18" spans="2:10" x14ac:dyDescent="0.25">
      <c r="B18">
        <v>73</v>
      </c>
      <c r="C18">
        <f>Tabelle1!$B$1</f>
        <v>9</v>
      </c>
      <c r="D18">
        <f>Tabelle1!$B$2</f>
        <v>80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24</v>
      </c>
    </row>
    <row r="19" spans="2:10" x14ac:dyDescent="0.25">
      <c r="B19">
        <v>74</v>
      </c>
      <c r="C19">
        <f>Tabelle1!$B$1</f>
        <v>9</v>
      </c>
      <c r="D19">
        <f>Tabelle1!$B$2</f>
        <v>80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24</v>
      </c>
    </row>
    <row r="20" spans="2:10" x14ac:dyDescent="0.25">
      <c r="B20">
        <v>75</v>
      </c>
      <c r="C20">
        <f>Tabelle1!$B$1</f>
        <v>9</v>
      </c>
      <c r="D20">
        <f>Tabelle1!$B$2</f>
        <v>80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zoomScale="70" zoomScaleNormal="70" workbookViewId="0">
      <selection activeCell="D6" sqref="D6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Tabelle1!$D$1</f>
        <v>13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13</v>
      </c>
    </row>
    <row r="5" spans="1:10" x14ac:dyDescent="0.25">
      <c r="A5">
        <v>0</v>
      </c>
      <c r="B5">
        <v>60</v>
      </c>
      <c r="C5">
        <f>Tabelle1!$D$1</f>
        <v>13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13</v>
      </c>
    </row>
    <row r="6" spans="1:10" x14ac:dyDescent="0.25">
      <c r="A6">
        <v>1</v>
      </c>
      <c r="B6">
        <v>61</v>
      </c>
      <c r="C6">
        <f>Tabelle1!$D$1</f>
        <v>13</v>
      </c>
      <c r="D6">
        <f>0.5*Tabelle1!$D$2*(1-COS(PI()*A6/$A$15))</f>
        <v>1.355358010288056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13.367076127786348</v>
      </c>
    </row>
    <row r="7" spans="1:10" x14ac:dyDescent="0.25">
      <c r="A7">
        <v>2</v>
      </c>
      <c r="B7">
        <v>62</v>
      </c>
      <c r="C7">
        <f>Tabelle1!$D$1</f>
        <v>13</v>
      </c>
      <c r="D7">
        <f>0.5*Tabelle1!$D$2*(1-COS(PI()*A7/$A$15))</f>
        <v>5.288760155770686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14.432372542187894</v>
      </c>
    </row>
    <row r="8" spans="1:10" x14ac:dyDescent="0.25">
      <c r="A8">
        <v>3</v>
      </c>
      <c r="B8">
        <v>63</v>
      </c>
      <c r="C8">
        <f>Tabelle1!$D$1</f>
        <v>13</v>
      </c>
      <c r="D8">
        <f>0.5*Tabelle1!$D$2*(1-COS(PI()*A8/$A$15))</f>
        <v>11.415177628823821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16.091610607806452</v>
      </c>
    </row>
    <row r="9" spans="1:10" x14ac:dyDescent="0.25">
      <c r="A9">
        <v>4</v>
      </c>
      <c r="B9">
        <v>64</v>
      </c>
      <c r="C9">
        <f>Tabelle1!$D$1</f>
        <v>13</v>
      </c>
      <c r="D9">
        <f>0.5*Tabelle1!$D$2*(1-COS(PI()*A9/$A$15))</f>
        <v>19.134914001924532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18.182372542187892</v>
      </c>
    </row>
    <row r="10" spans="1:10" x14ac:dyDescent="0.25">
      <c r="A10">
        <v>5</v>
      </c>
      <c r="B10">
        <v>65</v>
      </c>
      <c r="C10">
        <f>Tabelle1!$D$1</f>
        <v>13</v>
      </c>
      <c r="D10">
        <f>0.5*Tabelle1!$D$2*(1-COS(PI()*A10/$A$15))</f>
        <v>27.69230769230769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20.5</v>
      </c>
    </row>
    <row r="11" spans="1:10" x14ac:dyDescent="0.25">
      <c r="A11">
        <v>6</v>
      </c>
      <c r="B11">
        <v>66</v>
      </c>
      <c r="C11">
        <f>Tabelle1!$D$1</f>
        <v>13</v>
      </c>
      <c r="D11">
        <f>0.5*Tabelle1!$D$2*(1-COS(PI()*A11/$A$15))</f>
        <v>36.249701382690851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22.817627457812108</v>
      </c>
    </row>
    <row r="12" spans="1:10" x14ac:dyDescent="0.25">
      <c r="A12">
        <v>7</v>
      </c>
      <c r="B12">
        <v>67</v>
      </c>
      <c r="C12">
        <f>Tabelle1!$D$1</f>
        <v>13</v>
      </c>
      <c r="D12">
        <f>0.5*Tabelle1!$D$2*(1-COS(PI()*A12/$A$15))</f>
        <v>43.96943775579156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24.908389392193548</v>
      </c>
    </row>
    <row r="13" spans="1:10" x14ac:dyDescent="0.25">
      <c r="A13">
        <v>8</v>
      </c>
      <c r="B13">
        <v>68</v>
      </c>
      <c r="C13">
        <f>Tabelle1!$D$1</f>
        <v>13</v>
      </c>
      <c r="D13">
        <f>0.5*Tabelle1!$D$2*(1-COS(PI()*A13/$A$15))</f>
        <v>50.095855228844698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26.567627457812108</v>
      </c>
    </row>
    <row r="14" spans="1:10" x14ac:dyDescent="0.25">
      <c r="A14">
        <v>9</v>
      </c>
      <c r="B14">
        <v>69</v>
      </c>
      <c r="C14">
        <f>Tabelle1!$D$1</f>
        <v>13</v>
      </c>
      <c r="D14">
        <f>0.5*Tabelle1!$D$2*(1-COS(PI()*A14/$A$15))</f>
        <v>54.029257374327337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27.632923872213652</v>
      </c>
    </row>
    <row r="15" spans="1:10" x14ac:dyDescent="0.25">
      <c r="A15">
        <v>10</v>
      </c>
      <c r="B15">
        <v>70</v>
      </c>
      <c r="C15">
        <f>Tabelle1!$D$1</f>
        <v>13</v>
      </c>
      <c r="D15">
        <f>0.5*Tabelle1!$D$2*(1-COS(PI()*A15/$A$15))</f>
        <v>55.384615384615387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28</v>
      </c>
    </row>
    <row r="16" spans="1:10" x14ac:dyDescent="0.25">
      <c r="B16">
        <v>71</v>
      </c>
      <c r="C16">
        <f>Tabelle1!$D$1</f>
        <v>13</v>
      </c>
      <c r="D16">
        <f>Tabelle1!$D$2</f>
        <v>55.384615384615387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28</v>
      </c>
    </row>
    <row r="17" spans="2:10" x14ac:dyDescent="0.25">
      <c r="B17">
        <v>72</v>
      </c>
      <c r="C17">
        <f>Tabelle1!$D$1</f>
        <v>13</v>
      </c>
      <c r="D17">
        <f>Tabelle1!$D$2</f>
        <v>55.384615384615387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28</v>
      </c>
    </row>
    <row r="18" spans="2:10" x14ac:dyDescent="0.25">
      <c r="B18">
        <v>73</v>
      </c>
      <c r="C18">
        <f>Tabelle1!$D$1</f>
        <v>13</v>
      </c>
      <c r="D18">
        <f>Tabelle1!$D$2</f>
        <v>55.384615384615387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28</v>
      </c>
    </row>
    <row r="19" spans="2:10" x14ac:dyDescent="0.25">
      <c r="B19">
        <v>74</v>
      </c>
      <c r="C19">
        <f>Tabelle1!$D$1</f>
        <v>13</v>
      </c>
      <c r="D19">
        <f>Tabelle1!$D$2</f>
        <v>55.384615384615387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28</v>
      </c>
    </row>
    <row r="20" spans="2:10" x14ac:dyDescent="0.25">
      <c r="B20">
        <v>75</v>
      </c>
      <c r="C20">
        <f>Tabelle1!$D$1</f>
        <v>13</v>
      </c>
      <c r="D20">
        <f>Tabelle1!$D$2</f>
        <v>55.384615384615387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922-64DB-43FC-B936-80602F9A5227}">
  <dimension ref="A1:BF101"/>
  <sheetViews>
    <sheetView tabSelected="1" topLeftCell="O52" zoomScale="55" zoomScaleNormal="55" workbookViewId="0">
      <selection activeCell="AO81" sqref="AO8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8" x14ac:dyDescent="0.25">
      <c r="K33">
        <v>7</v>
      </c>
      <c r="L33">
        <v>10.5</v>
      </c>
      <c r="N33">
        <f t="shared" si="3"/>
        <v>25.000000000000004</v>
      </c>
    </row>
    <row r="34" spans="1:58" x14ac:dyDescent="0.25">
      <c r="K34">
        <v>8</v>
      </c>
      <c r="L34">
        <v>10.5</v>
      </c>
      <c r="N34">
        <f t="shared" si="3"/>
        <v>20.228006304948337</v>
      </c>
    </row>
    <row r="35" spans="1:58" x14ac:dyDescent="0.25">
      <c r="K35">
        <v>9</v>
      </c>
      <c r="L35">
        <v>10.5</v>
      </c>
      <c r="N35">
        <f t="shared" si="3"/>
        <v>22.578594537580024</v>
      </c>
    </row>
    <row r="36" spans="1:58" x14ac:dyDescent="0.25">
      <c r="K36">
        <v>10</v>
      </c>
      <c r="L36">
        <v>10.5</v>
      </c>
      <c r="N36">
        <f t="shared" si="3"/>
        <v>24.872842924805447</v>
      </c>
    </row>
    <row r="37" spans="1:58" x14ac:dyDescent="0.25">
      <c r="K37">
        <v>11</v>
      </c>
      <c r="L37">
        <v>10.5</v>
      </c>
    </row>
    <row r="38" spans="1:58" x14ac:dyDescent="0.25">
      <c r="K38">
        <v>12</v>
      </c>
      <c r="L38">
        <v>10.5</v>
      </c>
    </row>
    <row r="45" spans="1:58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40</v>
      </c>
      <c r="AH45" s="3"/>
      <c r="AI45" s="3"/>
      <c r="AJ45" s="3"/>
      <c r="AK45" s="3"/>
      <c r="AL45" s="3"/>
      <c r="AM45" s="3"/>
      <c r="AN45" s="3"/>
      <c r="AQ45" s="3" t="s">
        <v>41</v>
      </c>
      <c r="AR45" s="3"/>
      <c r="AS45" s="3"/>
      <c r="AT45" s="3"/>
      <c r="AU45" s="3"/>
      <c r="AV45" s="3"/>
      <c r="AW45" s="3"/>
      <c r="AX45" s="3"/>
      <c r="AY45" s="2"/>
      <c r="AZ45" s="2"/>
      <c r="BA45" s="2"/>
      <c r="BB45" s="2"/>
      <c r="BC45" s="2"/>
      <c r="BD45" s="2"/>
      <c r="BE45" s="2"/>
      <c r="BF45" s="2"/>
    </row>
    <row r="46" spans="1:58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8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8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9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9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0</v>
      </c>
      <c r="W50">
        <v>140</v>
      </c>
      <c r="X50">
        <v>9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9</v>
      </c>
      <c r="AG50">
        <v>149</v>
      </c>
      <c r="AH50">
        <v>9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9</v>
      </c>
      <c r="AQ50">
        <v>148</v>
      </c>
      <c r="AR50">
        <v>9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9</v>
      </c>
    </row>
    <row r="51" spans="1:50" x14ac:dyDescent="0.25">
      <c r="W51">
        <v>141</v>
      </c>
      <c r="X51">
        <v>9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8.7074874022668105</v>
      </c>
      <c r="AG51">
        <v>150</v>
      </c>
      <c r="AH51">
        <v>9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8.7074874022668105</v>
      </c>
      <c r="AQ51">
        <v>149</v>
      </c>
      <c r="AR51">
        <v>9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8.7074874022668105</v>
      </c>
    </row>
    <row r="52" spans="1:50" x14ac:dyDescent="0.25">
      <c r="W52">
        <v>142</v>
      </c>
      <c r="X52">
        <v>9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7.6677323584975916</v>
      </c>
      <c r="AG52">
        <v>151</v>
      </c>
      <c r="AH52">
        <v>9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7.6677323584975916</v>
      </c>
      <c r="AQ52">
        <v>150</v>
      </c>
      <c r="AR52">
        <v>9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7.6677323584975916</v>
      </c>
    </row>
    <row r="53" spans="1:50" x14ac:dyDescent="0.25">
      <c r="W53">
        <v>143</v>
      </c>
      <c r="X53">
        <v>9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7.8578892281400501</v>
      </c>
      <c r="AG53">
        <v>152</v>
      </c>
      <c r="AH53">
        <v>9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7.8578892281400501</v>
      </c>
      <c r="AQ53">
        <v>151</v>
      </c>
      <c r="AR53">
        <v>9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7.8578892281400501</v>
      </c>
    </row>
    <row r="54" spans="1:50" x14ac:dyDescent="0.25">
      <c r="W54">
        <v>144</v>
      </c>
      <c r="X54">
        <v>9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10.619062018515605</v>
      </c>
      <c r="AG54">
        <v>153</v>
      </c>
      <c r="AH54">
        <v>9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10.619062018515605</v>
      </c>
      <c r="AQ54">
        <v>152</v>
      </c>
      <c r="AR54">
        <v>9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10.619062018515605</v>
      </c>
    </row>
    <row r="55" spans="1:50" x14ac:dyDescent="0.25">
      <c r="W55">
        <v>145</v>
      </c>
      <c r="X55">
        <v>9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13.174927096173157</v>
      </c>
      <c r="AG55">
        <v>154</v>
      </c>
      <c r="AH55">
        <v>9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13.174927096173157</v>
      </c>
      <c r="AQ55">
        <v>153</v>
      </c>
      <c r="AR55">
        <v>9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13.174927096173157</v>
      </c>
    </row>
    <row r="56" spans="1:50" x14ac:dyDescent="0.25">
      <c r="W56">
        <v>146</v>
      </c>
      <c r="X56">
        <v>9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12.200123270143585</v>
      </c>
      <c r="AG56">
        <v>155</v>
      </c>
      <c r="AH56">
        <v>9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12.200123270143585</v>
      </c>
      <c r="AQ56">
        <v>154</v>
      </c>
      <c r="AR56">
        <v>9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12.200123270143585</v>
      </c>
    </row>
    <row r="57" spans="1:50" x14ac:dyDescent="0.25">
      <c r="W57">
        <v>147</v>
      </c>
      <c r="X57">
        <v>9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9</v>
      </c>
      <c r="AG57">
        <v>156</v>
      </c>
      <c r="AH57">
        <v>9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9</v>
      </c>
      <c r="AQ57">
        <v>155</v>
      </c>
      <c r="AR57">
        <v>9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9</v>
      </c>
    </row>
    <row r="58" spans="1:50" x14ac:dyDescent="0.25">
      <c r="W58">
        <v>148</v>
      </c>
      <c r="X58">
        <v>9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7.4423849287206458</v>
      </c>
      <c r="AG58">
        <v>157</v>
      </c>
      <c r="AH58">
        <v>9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7.4423849287206458</v>
      </c>
      <c r="AQ58">
        <v>156</v>
      </c>
      <c r="AR58">
        <v>9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7.4423849287206458</v>
      </c>
    </row>
    <row r="59" spans="1:50" x14ac:dyDescent="0.25">
      <c r="W59">
        <v>149</v>
      </c>
      <c r="X59">
        <v>9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8.2096348228928928</v>
      </c>
      <c r="AG59">
        <v>158</v>
      </c>
      <c r="AH59">
        <v>9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8.2096348228928928</v>
      </c>
      <c r="AQ59">
        <v>157</v>
      </c>
      <c r="AR59">
        <v>9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8.2096348228928928</v>
      </c>
    </row>
    <row r="60" spans="1:50" x14ac:dyDescent="0.25">
      <c r="W60">
        <v>150</v>
      </c>
      <c r="X60">
        <v>9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8.9584949626089792</v>
      </c>
      <c r="AG60">
        <v>159</v>
      </c>
      <c r="AH60">
        <v>9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8.9584949626089792</v>
      </c>
      <c r="AQ60">
        <v>158</v>
      </c>
      <c r="AR60">
        <v>9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8.9584949626089792</v>
      </c>
    </row>
    <row r="61" spans="1:50" x14ac:dyDescent="0.25">
      <c r="W61">
        <v>151</v>
      </c>
      <c r="X61">
        <v>9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9</v>
      </c>
      <c r="AG61">
        <v>160</v>
      </c>
      <c r="AH61">
        <v>9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9</v>
      </c>
      <c r="AQ61">
        <v>159</v>
      </c>
      <c r="AR61">
        <v>9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9</v>
      </c>
    </row>
    <row r="62" spans="1:50" x14ac:dyDescent="0.25">
      <c r="W62">
        <v>152</v>
      </c>
      <c r="X62">
        <v>9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9</v>
      </c>
      <c r="AG62">
        <v>161</v>
      </c>
      <c r="AH62">
        <v>9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9</v>
      </c>
      <c r="AQ62">
        <v>160</v>
      </c>
      <c r="AR62">
        <v>9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9</v>
      </c>
    </row>
    <row r="63" spans="1:50" x14ac:dyDescent="0.25">
      <c r="W63">
        <v>153</v>
      </c>
      <c r="X63">
        <v>9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9</v>
      </c>
      <c r="AG63">
        <v>162</v>
      </c>
      <c r="AH63">
        <v>9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9</v>
      </c>
      <c r="AQ63">
        <v>161</v>
      </c>
      <c r="AR63">
        <v>9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9</v>
      </c>
    </row>
    <row r="64" spans="1:50" x14ac:dyDescent="0.25">
      <c r="W64">
        <v>154</v>
      </c>
      <c r="X64">
        <v>9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9</v>
      </c>
      <c r="AG64">
        <v>163</v>
      </c>
      <c r="AH64">
        <v>9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9</v>
      </c>
      <c r="AQ64">
        <v>162</v>
      </c>
      <c r="AR64">
        <v>9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9</v>
      </c>
    </row>
    <row r="65" spans="23:58" x14ac:dyDescent="0.25">
      <c r="W65">
        <v>155</v>
      </c>
      <c r="X65">
        <v>9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9</v>
      </c>
      <c r="AG65">
        <v>164</v>
      </c>
      <c r="AH65">
        <v>9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9</v>
      </c>
      <c r="AQ65">
        <v>163</v>
      </c>
      <c r="AR65">
        <v>9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9</v>
      </c>
    </row>
    <row r="66" spans="23:58" x14ac:dyDescent="0.25">
      <c r="W66">
        <v>156</v>
      </c>
      <c r="X66">
        <v>9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9</v>
      </c>
      <c r="AG66">
        <v>165</v>
      </c>
      <c r="AH66">
        <v>9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9</v>
      </c>
      <c r="AQ66">
        <v>164</v>
      </c>
      <c r="AR66">
        <v>9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9</v>
      </c>
    </row>
    <row r="67" spans="23:58" x14ac:dyDescent="0.25">
      <c r="W67">
        <v>157</v>
      </c>
      <c r="X67">
        <v>9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9</v>
      </c>
      <c r="AG67">
        <v>166</v>
      </c>
      <c r="AH67">
        <v>9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9</v>
      </c>
      <c r="AQ67">
        <v>165</v>
      </c>
      <c r="AR67">
        <v>9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9</v>
      </c>
    </row>
    <row r="68" spans="23:58" x14ac:dyDescent="0.25">
      <c r="W68">
        <v>158</v>
      </c>
      <c r="X68">
        <v>9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9</v>
      </c>
      <c r="AG68">
        <v>167</v>
      </c>
      <c r="AH68">
        <v>9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9</v>
      </c>
      <c r="AQ68">
        <v>166</v>
      </c>
      <c r="AR68">
        <v>9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9</v>
      </c>
    </row>
    <row r="69" spans="23:58" x14ac:dyDescent="0.25">
      <c r="W69">
        <v>159</v>
      </c>
      <c r="X69">
        <v>9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9</v>
      </c>
      <c r="AG69">
        <v>168</v>
      </c>
      <c r="AH69">
        <v>9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9</v>
      </c>
      <c r="AQ69">
        <v>167</v>
      </c>
      <c r="AR69">
        <v>9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9</v>
      </c>
    </row>
    <row r="70" spans="23:58" x14ac:dyDescent="0.25">
      <c r="W70">
        <v>160</v>
      </c>
      <c r="X70">
        <v>9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9</v>
      </c>
      <c r="AG70">
        <v>169</v>
      </c>
      <c r="AH70">
        <v>9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9</v>
      </c>
      <c r="AQ70">
        <v>168</v>
      </c>
      <c r="AR70">
        <v>9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9</v>
      </c>
    </row>
    <row r="71" spans="23:58" x14ac:dyDescent="0.25">
      <c r="W71">
        <v>161</v>
      </c>
      <c r="X71">
        <v>9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9</v>
      </c>
      <c r="AG71">
        <v>170</v>
      </c>
      <c r="AH71">
        <v>9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9</v>
      </c>
      <c r="AQ71">
        <v>169</v>
      </c>
      <c r="AR71">
        <v>9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9</v>
      </c>
    </row>
    <row r="75" spans="23:58" x14ac:dyDescent="0.25">
      <c r="W75" s="3" t="s">
        <v>42</v>
      </c>
      <c r="X75" s="3"/>
      <c r="Y75" s="3"/>
      <c r="Z75" s="3"/>
      <c r="AA75" s="3"/>
      <c r="AB75" s="3"/>
      <c r="AC75" s="3"/>
      <c r="AD75" s="3"/>
      <c r="AG75" s="3" t="s">
        <v>43</v>
      </c>
      <c r="AH75" s="3"/>
      <c r="AI75" s="3"/>
      <c r="AJ75" s="3"/>
      <c r="AK75" s="3"/>
      <c r="AL75" s="3"/>
      <c r="AM75" s="3"/>
      <c r="AN75" s="3"/>
      <c r="AQ75" s="3"/>
      <c r="AR75" s="3"/>
      <c r="AS75" s="3"/>
      <c r="AT75" s="3"/>
      <c r="AU75" s="3"/>
      <c r="AV75" s="3"/>
      <c r="AW75" s="3"/>
      <c r="AX75" s="3"/>
      <c r="AY75" s="2"/>
      <c r="AZ75" s="2"/>
      <c r="BA75" s="2"/>
      <c r="BB75" s="2"/>
      <c r="BC75" s="2"/>
      <c r="BD75" s="2"/>
      <c r="BE75" s="2"/>
      <c r="BF75" s="2"/>
    </row>
    <row r="76" spans="23:58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  <c r="AG76" t="s">
        <v>2</v>
      </c>
      <c r="AH76" t="s">
        <v>3</v>
      </c>
      <c r="AI76" t="s">
        <v>3</v>
      </c>
      <c r="AJ76" t="s">
        <v>4</v>
      </c>
      <c r="AK76" t="s">
        <v>5</v>
      </c>
      <c r="AL76" t="s">
        <v>6</v>
      </c>
      <c r="AM76" t="s">
        <v>7</v>
      </c>
      <c r="AN76" t="s">
        <v>8</v>
      </c>
    </row>
    <row r="77" spans="23:58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  <c r="AG77" t="s">
        <v>9</v>
      </c>
      <c r="AH77" t="s">
        <v>10</v>
      </c>
      <c r="AI77" t="s">
        <v>11</v>
      </c>
      <c r="AJ77" t="s">
        <v>10</v>
      </c>
      <c r="AK77" t="s">
        <v>12</v>
      </c>
      <c r="AL77" t="s">
        <v>13</v>
      </c>
      <c r="AM77" t="s">
        <v>13</v>
      </c>
      <c r="AN77" t="s">
        <v>10</v>
      </c>
    </row>
    <row r="78" spans="23:58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  <c r="AG78" t="s">
        <v>14</v>
      </c>
      <c r="AH78" t="s">
        <v>15</v>
      </c>
      <c r="AI78" t="s">
        <v>16</v>
      </c>
      <c r="AJ78" t="s">
        <v>15</v>
      </c>
      <c r="AK78" t="s">
        <v>17</v>
      </c>
      <c r="AL78" t="s">
        <v>17</v>
      </c>
      <c r="AM78" t="s">
        <v>17</v>
      </c>
      <c r="AN78" t="s">
        <v>15</v>
      </c>
    </row>
    <row r="79" spans="23:58" x14ac:dyDescent="0.25">
      <c r="W79">
        <v>0</v>
      </c>
      <c r="X79">
        <v>9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  <c r="AG79">
        <v>0</v>
      </c>
      <c r="AH79">
        <v>9</v>
      </c>
      <c r="AI79">
        <v>0</v>
      </c>
      <c r="AJ79">
        <v>0</v>
      </c>
      <c r="AK79">
        <v>0</v>
      </c>
      <c r="AL79">
        <v>0.11</v>
      </c>
      <c r="AM79">
        <v>0</v>
      </c>
      <c r="AN79">
        <v>0</v>
      </c>
    </row>
    <row r="80" spans="23:58" x14ac:dyDescent="0.25">
      <c r="W80">
        <v>146</v>
      </c>
      <c r="X80">
        <v>9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9</v>
      </c>
      <c r="AG80">
        <v>145</v>
      </c>
      <c r="AH80">
        <v>9</v>
      </c>
      <c r="AI80">
        <v>0</v>
      </c>
      <c r="AJ80">
        <v>0</v>
      </c>
      <c r="AK80">
        <v>0</v>
      </c>
      <c r="AL80">
        <v>0.11</v>
      </c>
      <c r="AM80">
        <v>0</v>
      </c>
      <c r="AN80">
        <v>9</v>
      </c>
    </row>
    <row r="81" spans="23:40" x14ac:dyDescent="0.25">
      <c r="W81">
        <v>147</v>
      </c>
      <c r="X81">
        <v>9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8.7074874022668105</v>
      </c>
      <c r="AG81">
        <v>146</v>
      </c>
      <c r="AH81">
        <v>9</v>
      </c>
      <c r="AI81">
        <v>0</v>
      </c>
      <c r="AJ81">
        <v>0</v>
      </c>
      <c r="AK81">
        <v>0</v>
      </c>
      <c r="AL81">
        <v>0.11</v>
      </c>
      <c r="AM81">
        <v>0</v>
      </c>
      <c r="AN81">
        <v>8.7074874022668105</v>
      </c>
    </row>
    <row r="82" spans="23:40" x14ac:dyDescent="0.25">
      <c r="W82">
        <v>148</v>
      </c>
      <c r="X82">
        <v>9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7.6677323584975916</v>
      </c>
      <c r="AG82">
        <v>147</v>
      </c>
      <c r="AH82">
        <v>9</v>
      </c>
      <c r="AI82">
        <v>0</v>
      </c>
      <c r="AJ82">
        <v>0</v>
      </c>
      <c r="AK82">
        <v>0</v>
      </c>
      <c r="AL82">
        <v>0.11</v>
      </c>
      <c r="AM82">
        <v>0</v>
      </c>
      <c r="AN82">
        <v>7.6677323584975916</v>
      </c>
    </row>
    <row r="83" spans="23:40" x14ac:dyDescent="0.25">
      <c r="W83">
        <v>149</v>
      </c>
      <c r="X83">
        <v>9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7.8578892281400501</v>
      </c>
      <c r="AG83">
        <v>148</v>
      </c>
      <c r="AH83">
        <v>9</v>
      </c>
      <c r="AI83">
        <v>0</v>
      </c>
      <c r="AJ83">
        <v>0</v>
      </c>
      <c r="AK83">
        <v>0</v>
      </c>
      <c r="AL83">
        <v>0.11</v>
      </c>
      <c r="AM83">
        <v>0</v>
      </c>
      <c r="AN83">
        <v>7.8578892281400501</v>
      </c>
    </row>
    <row r="84" spans="23:40" x14ac:dyDescent="0.25">
      <c r="W84">
        <v>150</v>
      </c>
      <c r="X84">
        <v>9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10.619062018515605</v>
      </c>
      <c r="AG84">
        <v>149</v>
      </c>
      <c r="AH84">
        <v>9</v>
      </c>
      <c r="AI84">
        <v>0</v>
      </c>
      <c r="AJ84">
        <v>0</v>
      </c>
      <c r="AK84">
        <v>0</v>
      </c>
      <c r="AL84">
        <v>0.11</v>
      </c>
      <c r="AM84">
        <v>0</v>
      </c>
      <c r="AN84">
        <v>10.619062018515605</v>
      </c>
    </row>
    <row r="85" spans="23:40" x14ac:dyDescent="0.25">
      <c r="W85">
        <v>145</v>
      </c>
      <c r="X85">
        <v>9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13.174927096173157</v>
      </c>
      <c r="AG85">
        <v>150</v>
      </c>
      <c r="AH85">
        <v>9</v>
      </c>
      <c r="AI85">
        <v>0</v>
      </c>
      <c r="AJ85">
        <v>0</v>
      </c>
      <c r="AK85">
        <v>0</v>
      </c>
      <c r="AL85">
        <v>0.11</v>
      </c>
      <c r="AM85">
        <v>0</v>
      </c>
      <c r="AN85">
        <v>13.174927096173157</v>
      </c>
    </row>
    <row r="86" spans="23:40" x14ac:dyDescent="0.25">
      <c r="W86">
        <v>146</v>
      </c>
      <c r="X86">
        <v>9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12.200123270143585</v>
      </c>
      <c r="AG86">
        <v>151</v>
      </c>
      <c r="AH86">
        <v>9</v>
      </c>
      <c r="AI86">
        <v>0</v>
      </c>
      <c r="AJ86">
        <v>0</v>
      </c>
      <c r="AK86">
        <v>0</v>
      </c>
      <c r="AL86">
        <v>0.11</v>
      </c>
      <c r="AM86">
        <v>0</v>
      </c>
      <c r="AN86">
        <v>12.200123270143585</v>
      </c>
    </row>
    <row r="87" spans="23:40" x14ac:dyDescent="0.25">
      <c r="W87">
        <v>147</v>
      </c>
      <c r="X87">
        <v>9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9</v>
      </c>
      <c r="AG87">
        <v>152</v>
      </c>
      <c r="AH87">
        <v>9</v>
      </c>
      <c r="AI87">
        <v>0</v>
      </c>
      <c r="AJ87">
        <v>0</v>
      </c>
      <c r="AK87">
        <v>0</v>
      </c>
      <c r="AL87">
        <v>0.11</v>
      </c>
      <c r="AM87">
        <v>0</v>
      </c>
      <c r="AN87">
        <v>9</v>
      </c>
    </row>
    <row r="88" spans="23:40" x14ac:dyDescent="0.25">
      <c r="W88">
        <v>148</v>
      </c>
      <c r="X88">
        <v>9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7.4423849287206458</v>
      </c>
      <c r="AG88">
        <v>153</v>
      </c>
      <c r="AH88">
        <v>9</v>
      </c>
      <c r="AI88">
        <v>0</v>
      </c>
      <c r="AJ88">
        <v>0</v>
      </c>
      <c r="AK88">
        <v>0</v>
      </c>
      <c r="AL88">
        <v>0.11</v>
      </c>
      <c r="AM88">
        <v>0</v>
      </c>
      <c r="AN88">
        <v>7.4423849287206458</v>
      </c>
    </row>
    <row r="89" spans="23:40" x14ac:dyDescent="0.25">
      <c r="W89">
        <v>149</v>
      </c>
      <c r="X89">
        <v>9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8.2096348228928928</v>
      </c>
      <c r="AG89">
        <v>154</v>
      </c>
      <c r="AH89">
        <v>9</v>
      </c>
      <c r="AI89">
        <v>0</v>
      </c>
      <c r="AJ89">
        <v>0</v>
      </c>
      <c r="AK89">
        <v>0</v>
      </c>
      <c r="AL89">
        <v>0.11</v>
      </c>
      <c r="AM89">
        <v>0</v>
      </c>
      <c r="AN89">
        <v>8.2096348228928928</v>
      </c>
    </row>
    <row r="90" spans="23:40" x14ac:dyDescent="0.25">
      <c r="W90">
        <v>150</v>
      </c>
      <c r="X90">
        <v>9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8.9584949626089792</v>
      </c>
      <c r="AG90">
        <v>155</v>
      </c>
      <c r="AH90">
        <v>9</v>
      </c>
      <c r="AI90">
        <v>0</v>
      </c>
      <c r="AJ90">
        <v>0</v>
      </c>
      <c r="AK90">
        <v>0</v>
      </c>
      <c r="AL90">
        <v>0.11</v>
      </c>
      <c r="AM90">
        <v>0</v>
      </c>
      <c r="AN90">
        <v>8.9584949626089792</v>
      </c>
    </row>
    <row r="91" spans="23:40" x14ac:dyDescent="0.25">
      <c r="W91">
        <v>151</v>
      </c>
      <c r="X91">
        <v>9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9</v>
      </c>
      <c r="AG91">
        <v>156</v>
      </c>
      <c r="AH91">
        <v>9</v>
      </c>
      <c r="AI91">
        <v>0</v>
      </c>
      <c r="AJ91">
        <v>0</v>
      </c>
      <c r="AK91">
        <v>0</v>
      </c>
      <c r="AL91">
        <v>0.11</v>
      </c>
      <c r="AM91">
        <v>0</v>
      </c>
      <c r="AN91">
        <v>9</v>
      </c>
    </row>
    <row r="92" spans="23:40" x14ac:dyDescent="0.25">
      <c r="W92">
        <v>152</v>
      </c>
      <c r="X92">
        <v>9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9</v>
      </c>
      <c r="AG92">
        <v>157</v>
      </c>
      <c r="AH92">
        <v>9</v>
      </c>
      <c r="AI92">
        <v>0</v>
      </c>
      <c r="AJ92">
        <v>0</v>
      </c>
      <c r="AK92">
        <v>0</v>
      </c>
      <c r="AL92">
        <v>0.11</v>
      </c>
      <c r="AM92">
        <v>0</v>
      </c>
      <c r="AN92">
        <v>9</v>
      </c>
    </row>
    <row r="93" spans="23:40" x14ac:dyDescent="0.25">
      <c r="W93">
        <v>153</v>
      </c>
      <c r="X93">
        <v>9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9</v>
      </c>
      <c r="AG93">
        <v>158</v>
      </c>
      <c r="AH93">
        <v>9</v>
      </c>
      <c r="AI93">
        <v>0</v>
      </c>
      <c r="AJ93">
        <v>0</v>
      </c>
      <c r="AK93">
        <v>0</v>
      </c>
      <c r="AL93">
        <v>0.11</v>
      </c>
      <c r="AM93">
        <v>0</v>
      </c>
      <c r="AN93">
        <v>9</v>
      </c>
    </row>
    <row r="94" spans="23:40" x14ac:dyDescent="0.25">
      <c r="W94">
        <v>154</v>
      </c>
      <c r="X94">
        <v>9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9</v>
      </c>
      <c r="AG94">
        <v>159</v>
      </c>
      <c r="AH94">
        <v>9</v>
      </c>
      <c r="AI94">
        <v>0</v>
      </c>
      <c r="AJ94">
        <v>0</v>
      </c>
      <c r="AK94">
        <v>0</v>
      </c>
      <c r="AL94">
        <v>0.11</v>
      </c>
      <c r="AM94">
        <v>0</v>
      </c>
      <c r="AN94">
        <v>9</v>
      </c>
    </row>
    <row r="95" spans="23:40" x14ac:dyDescent="0.25">
      <c r="W95">
        <v>155</v>
      </c>
      <c r="X95">
        <v>9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9</v>
      </c>
      <c r="AG95">
        <v>160</v>
      </c>
      <c r="AH95">
        <v>9</v>
      </c>
      <c r="AI95">
        <v>0</v>
      </c>
      <c r="AJ95">
        <v>0</v>
      </c>
      <c r="AK95">
        <v>0</v>
      </c>
      <c r="AL95">
        <v>0.11</v>
      </c>
      <c r="AM95">
        <v>0</v>
      </c>
      <c r="AN95">
        <v>9</v>
      </c>
    </row>
    <row r="96" spans="23:40" x14ac:dyDescent="0.25">
      <c r="W96">
        <v>156</v>
      </c>
      <c r="X96">
        <v>9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9</v>
      </c>
      <c r="AG96">
        <v>161</v>
      </c>
      <c r="AH96">
        <v>9</v>
      </c>
      <c r="AI96">
        <v>0</v>
      </c>
      <c r="AJ96">
        <v>0</v>
      </c>
      <c r="AK96">
        <v>0</v>
      </c>
      <c r="AL96">
        <v>0.11</v>
      </c>
      <c r="AM96">
        <v>0</v>
      </c>
      <c r="AN96">
        <v>9</v>
      </c>
    </row>
    <row r="97" spans="23:40" x14ac:dyDescent="0.25">
      <c r="W97">
        <v>157</v>
      </c>
      <c r="X97">
        <v>9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9</v>
      </c>
      <c r="AG97">
        <v>162</v>
      </c>
      <c r="AH97">
        <v>9</v>
      </c>
      <c r="AI97">
        <v>0</v>
      </c>
      <c r="AJ97">
        <v>0</v>
      </c>
      <c r="AK97">
        <v>0</v>
      </c>
      <c r="AL97">
        <v>0.11</v>
      </c>
      <c r="AM97">
        <v>0</v>
      </c>
      <c r="AN97">
        <v>9</v>
      </c>
    </row>
    <row r="98" spans="23:40" x14ac:dyDescent="0.25">
      <c r="W98">
        <v>158</v>
      </c>
      <c r="X98">
        <v>9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9</v>
      </c>
      <c r="AG98">
        <v>163</v>
      </c>
      <c r="AH98">
        <v>9</v>
      </c>
      <c r="AI98">
        <v>0</v>
      </c>
      <c r="AJ98">
        <v>0</v>
      </c>
      <c r="AK98">
        <v>0</v>
      </c>
      <c r="AL98">
        <v>0.11</v>
      </c>
      <c r="AM98">
        <v>0</v>
      </c>
      <c r="AN98">
        <v>9</v>
      </c>
    </row>
    <row r="99" spans="23:40" x14ac:dyDescent="0.25">
      <c r="W99">
        <v>159</v>
      </c>
      <c r="X99">
        <v>9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9</v>
      </c>
      <c r="AG99">
        <v>164</v>
      </c>
      <c r="AH99">
        <v>9</v>
      </c>
      <c r="AI99">
        <v>0</v>
      </c>
      <c r="AJ99">
        <v>0</v>
      </c>
      <c r="AK99">
        <v>0</v>
      </c>
      <c r="AL99">
        <v>0.11</v>
      </c>
      <c r="AM99">
        <v>0</v>
      </c>
      <c r="AN99">
        <v>9</v>
      </c>
    </row>
    <row r="100" spans="23:40" x14ac:dyDescent="0.25">
      <c r="W100">
        <v>160</v>
      </c>
      <c r="X100">
        <v>9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9</v>
      </c>
      <c r="AG100">
        <v>165</v>
      </c>
      <c r="AH100">
        <v>9</v>
      </c>
      <c r="AI100">
        <v>0</v>
      </c>
      <c r="AJ100">
        <v>0</v>
      </c>
      <c r="AK100">
        <v>0</v>
      </c>
      <c r="AL100">
        <v>0.11</v>
      </c>
      <c r="AM100">
        <v>0</v>
      </c>
      <c r="AN100">
        <v>9</v>
      </c>
    </row>
    <row r="101" spans="23:40" x14ac:dyDescent="0.25">
      <c r="W101">
        <v>161</v>
      </c>
      <c r="X101">
        <v>9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9</v>
      </c>
      <c r="AG101">
        <v>166</v>
      </c>
      <c r="AH101">
        <v>9</v>
      </c>
      <c r="AI101">
        <v>0</v>
      </c>
      <c r="AJ101">
        <v>0</v>
      </c>
      <c r="AK101">
        <v>0</v>
      </c>
      <c r="AL101">
        <v>0.11</v>
      </c>
      <c r="AM101">
        <v>0</v>
      </c>
      <c r="AN101">
        <v>9</v>
      </c>
    </row>
  </sheetData>
  <mergeCells count="6">
    <mergeCell ref="W45:AD45"/>
    <mergeCell ref="AG45:AN45"/>
    <mergeCell ref="AQ45:AX45"/>
    <mergeCell ref="W75:AD75"/>
    <mergeCell ref="AG75:AN75"/>
    <mergeCell ref="AQ75:AX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7B0E-F06E-4EC0-96F5-7ECEAB927E67}">
  <dimension ref="A1:AX101"/>
  <sheetViews>
    <sheetView topLeftCell="V43" zoomScale="70" zoomScaleNormal="70" workbookViewId="0">
      <selection activeCell="AG75" sqref="AG75:AN75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40</v>
      </c>
      <c r="AH45" s="3"/>
      <c r="AI45" s="3"/>
      <c r="AJ45" s="3"/>
      <c r="AK45" s="3"/>
      <c r="AL45" s="3"/>
      <c r="AM45" s="3"/>
      <c r="AN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s="3" t="s">
        <v>41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2</v>
      </c>
      <c r="AR47" t="s">
        <v>3</v>
      </c>
      <c r="AS47" t="s">
        <v>3</v>
      </c>
      <c r="AT47" t="s">
        <v>4</v>
      </c>
      <c r="AU47" t="s">
        <v>5</v>
      </c>
      <c r="AV47" t="s">
        <v>6</v>
      </c>
      <c r="AW47" t="s">
        <v>7</v>
      </c>
      <c r="AX47" t="s">
        <v>8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9</v>
      </c>
      <c r="AR48" t="s">
        <v>10</v>
      </c>
      <c r="AS48" t="s">
        <v>11</v>
      </c>
      <c r="AT48" t="s">
        <v>10</v>
      </c>
      <c r="AU48" t="s">
        <v>12</v>
      </c>
      <c r="AV48" t="s">
        <v>13</v>
      </c>
      <c r="AW48" t="s">
        <v>13</v>
      </c>
      <c r="AX48" t="s">
        <v>10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13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13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 t="s">
        <v>14</v>
      </c>
      <c r="AR49" t="s">
        <v>15</v>
      </c>
      <c r="AS49" t="s">
        <v>16</v>
      </c>
      <c r="AT49" t="s">
        <v>15</v>
      </c>
      <c r="AU49" t="s">
        <v>17</v>
      </c>
      <c r="AV49" t="s">
        <v>17</v>
      </c>
      <c r="AW49" t="s">
        <v>17</v>
      </c>
      <c r="AX49" t="s">
        <v>15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13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13</v>
      </c>
      <c r="AG50">
        <v>149</v>
      </c>
      <c r="AH50">
        <v>13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13</v>
      </c>
      <c r="AQ50">
        <v>0</v>
      </c>
      <c r="AR50">
        <v>13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13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12.623912374343043</v>
      </c>
      <c r="AG51">
        <v>150</v>
      </c>
      <c r="AH51">
        <v>13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12.623912374343043</v>
      </c>
      <c r="AQ51">
        <v>148</v>
      </c>
      <c r="AR51">
        <v>13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13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54" si="5">$B$2-(0.37*$A$2*SIN(3*PI()*K52/L52)*(1-COS(2*PI()*K52/L52)))</f>
        <v>22.145140768209124</v>
      </c>
      <c r="W52">
        <v>142</v>
      </c>
      <c r="X52">
        <v>13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11.287084460925476</v>
      </c>
      <c r="AG52">
        <v>151</v>
      </c>
      <c r="AH52">
        <v>13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11.287084460925476</v>
      </c>
      <c r="AQ52">
        <v>149</v>
      </c>
      <c r="AR52">
        <v>13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12.623912374343043</v>
      </c>
    </row>
    <row r="53" spans="1:5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143</v>
      </c>
      <c r="X53">
        <v>13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11.531571864751493</v>
      </c>
      <c r="AG53">
        <v>152</v>
      </c>
      <c r="AH53">
        <v>13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11.531571864751493</v>
      </c>
      <c r="AQ53">
        <v>150</v>
      </c>
      <c r="AR53">
        <v>13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11.287084460925476</v>
      </c>
    </row>
    <row r="54" spans="1:5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144</v>
      </c>
      <c r="X54">
        <v>13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15.081651166662921</v>
      </c>
      <c r="AG54">
        <v>153</v>
      </c>
      <c r="AH54">
        <v>13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15.081651166662921</v>
      </c>
      <c r="AQ54">
        <v>151</v>
      </c>
      <c r="AR54">
        <v>13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11.531571864751493</v>
      </c>
    </row>
    <row r="55" spans="1:5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145</v>
      </c>
      <c r="X55">
        <v>13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18.367763409365487</v>
      </c>
      <c r="AG55">
        <v>154</v>
      </c>
      <c r="AH55">
        <v>13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18.367763409365487</v>
      </c>
      <c r="AQ55">
        <v>152</v>
      </c>
      <c r="AR55">
        <v>13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15.081651166662921</v>
      </c>
    </row>
    <row r="56" spans="1:5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0" si="7">$B$2-(0.37*$A$2*SIN(3*PI()*K56/L56)*(1-COS(2*PI()*K56/L56)))</f>
        <v>31.857407007450536</v>
      </c>
      <c r="W56">
        <v>146</v>
      </c>
      <c r="X56">
        <v>13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17.114444204470324</v>
      </c>
      <c r="AG56">
        <v>155</v>
      </c>
      <c r="AH56">
        <v>13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17.114444204470324</v>
      </c>
      <c r="AQ56">
        <v>153</v>
      </c>
      <c r="AR56">
        <v>13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18.367763409365487</v>
      </c>
    </row>
    <row r="57" spans="1:5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147</v>
      </c>
      <c r="X57">
        <v>13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13.000000000000002</v>
      </c>
      <c r="AG57">
        <v>156</v>
      </c>
      <c r="AH57">
        <v>13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13.000000000000002</v>
      </c>
      <c r="AQ57">
        <v>154</v>
      </c>
      <c r="AR57">
        <v>13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17.114444204470324</v>
      </c>
    </row>
    <row r="58" spans="1:5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148</v>
      </c>
      <c r="X58">
        <v>13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10.99735205121226</v>
      </c>
      <c r="AG58">
        <v>157</v>
      </c>
      <c r="AH58">
        <v>13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10.99735205121226</v>
      </c>
      <c r="AQ58">
        <v>155</v>
      </c>
      <c r="AR58">
        <v>13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13.000000000000002</v>
      </c>
    </row>
    <row r="59" spans="1:5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149</v>
      </c>
      <c r="X59">
        <v>13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11.983816200862289</v>
      </c>
      <c r="AG59">
        <v>158</v>
      </c>
      <c r="AH59">
        <v>13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11.983816200862289</v>
      </c>
      <c r="AQ59">
        <v>156</v>
      </c>
      <c r="AR59">
        <v>13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10.99735205121226</v>
      </c>
    </row>
    <row r="60" spans="1:5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150</v>
      </c>
      <c r="X60">
        <v>13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12.946636380497258</v>
      </c>
      <c r="AG60">
        <v>159</v>
      </c>
      <c r="AH60">
        <v>13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12.946636380497258</v>
      </c>
      <c r="AQ60">
        <v>157</v>
      </c>
      <c r="AR60">
        <v>13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11.983816200862289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13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13</v>
      </c>
      <c r="AG61">
        <v>160</v>
      </c>
      <c r="AH61">
        <v>13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13</v>
      </c>
      <c r="AQ61">
        <v>158</v>
      </c>
      <c r="AR61">
        <v>13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12.946636380497258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13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13</v>
      </c>
      <c r="AG62">
        <v>161</v>
      </c>
      <c r="AH62">
        <v>13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13</v>
      </c>
      <c r="AQ62">
        <v>159</v>
      </c>
      <c r="AR62">
        <v>13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13</v>
      </c>
    </row>
    <row r="63" spans="1:50" x14ac:dyDescent="0.25">
      <c r="W63">
        <v>153</v>
      </c>
      <c r="X63">
        <v>13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13</v>
      </c>
      <c r="AG63">
        <v>162</v>
      </c>
      <c r="AH63">
        <v>13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13</v>
      </c>
      <c r="AQ63">
        <v>160</v>
      </c>
      <c r="AR63">
        <v>13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13</v>
      </c>
    </row>
    <row r="64" spans="1:50" x14ac:dyDescent="0.25">
      <c r="W64">
        <v>154</v>
      </c>
      <c r="X64">
        <v>13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13</v>
      </c>
      <c r="AG64">
        <v>163</v>
      </c>
      <c r="AH64">
        <v>13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13</v>
      </c>
      <c r="AQ64">
        <v>161</v>
      </c>
      <c r="AR64">
        <v>13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13</v>
      </c>
    </row>
    <row r="65" spans="23:50" x14ac:dyDescent="0.25">
      <c r="W65">
        <v>155</v>
      </c>
      <c r="X65">
        <v>13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13</v>
      </c>
      <c r="AG65">
        <v>164</v>
      </c>
      <c r="AH65">
        <v>13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13</v>
      </c>
      <c r="AQ65">
        <v>162</v>
      </c>
      <c r="AR65">
        <v>13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13</v>
      </c>
    </row>
    <row r="66" spans="23:50" x14ac:dyDescent="0.25">
      <c r="W66">
        <v>156</v>
      </c>
      <c r="X66">
        <v>13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13</v>
      </c>
      <c r="AG66">
        <v>165</v>
      </c>
      <c r="AH66">
        <v>13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13</v>
      </c>
      <c r="AQ66">
        <v>163</v>
      </c>
      <c r="AR66">
        <v>13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13</v>
      </c>
    </row>
    <row r="67" spans="23:50" x14ac:dyDescent="0.25">
      <c r="W67">
        <v>157</v>
      </c>
      <c r="X67">
        <v>13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13</v>
      </c>
      <c r="AG67">
        <v>166</v>
      </c>
      <c r="AH67">
        <v>13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13</v>
      </c>
      <c r="AQ67">
        <v>164</v>
      </c>
      <c r="AR67">
        <v>13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13</v>
      </c>
    </row>
    <row r="68" spans="23:50" x14ac:dyDescent="0.25">
      <c r="W68">
        <v>158</v>
      </c>
      <c r="X68">
        <v>13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13</v>
      </c>
      <c r="AG68">
        <v>167</v>
      </c>
      <c r="AH68">
        <v>13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13</v>
      </c>
      <c r="AQ68">
        <v>165</v>
      </c>
      <c r="AR68">
        <v>13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13</v>
      </c>
    </row>
    <row r="69" spans="23:50" x14ac:dyDescent="0.25">
      <c r="W69">
        <v>159</v>
      </c>
      <c r="X69">
        <v>13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13</v>
      </c>
      <c r="AG69">
        <v>168</v>
      </c>
      <c r="AH69">
        <v>13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13</v>
      </c>
      <c r="AQ69">
        <v>166</v>
      </c>
      <c r="AR69">
        <v>13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13</v>
      </c>
    </row>
    <row r="70" spans="23:50" x14ac:dyDescent="0.25">
      <c r="W70">
        <v>160</v>
      </c>
      <c r="X70">
        <v>13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13</v>
      </c>
      <c r="AG70">
        <v>169</v>
      </c>
      <c r="AH70">
        <v>13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13</v>
      </c>
      <c r="AQ70">
        <v>167</v>
      </c>
      <c r="AR70">
        <v>13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13</v>
      </c>
    </row>
    <row r="71" spans="23:50" x14ac:dyDescent="0.25">
      <c r="W71">
        <v>161</v>
      </c>
      <c r="X71">
        <v>13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13</v>
      </c>
      <c r="AG71">
        <v>170</v>
      </c>
      <c r="AH71">
        <v>13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13</v>
      </c>
      <c r="AQ71">
        <v>168</v>
      </c>
      <c r="AR71">
        <v>13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13</v>
      </c>
    </row>
    <row r="72" spans="23:50" x14ac:dyDescent="0.25">
      <c r="AQ72">
        <v>169</v>
      </c>
      <c r="AR72">
        <v>13</v>
      </c>
      <c r="AS72">
        <v>0</v>
      </c>
      <c r="AT72">
        <v>0</v>
      </c>
      <c r="AU72">
        <v>0</v>
      </c>
      <c r="AV72">
        <v>0.11</v>
      </c>
      <c r="AW72">
        <v>0</v>
      </c>
      <c r="AX72">
        <v>13</v>
      </c>
    </row>
    <row r="75" spans="23:50" x14ac:dyDescent="0.25">
      <c r="W75" s="3" t="s">
        <v>42</v>
      </c>
      <c r="X75" s="3"/>
      <c r="Y75" s="3"/>
      <c r="Z75" s="3"/>
      <c r="AA75" s="3"/>
      <c r="AB75" s="3"/>
      <c r="AC75" s="3"/>
      <c r="AD75" s="3"/>
      <c r="AG75" s="3" t="s">
        <v>43</v>
      </c>
      <c r="AH75" s="3"/>
      <c r="AI75" s="3"/>
      <c r="AJ75" s="3"/>
      <c r="AK75" s="3"/>
      <c r="AL75" s="3"/>
      <c r="AM75" s="3"/>
      <c r="AN75" s="3"/>
    </row>
    <row r="76" spans="23:50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  <c r="AG76" t="s">
        <v>2</v>
      </c>
      <c r="AH76" t="s">
        <v>3</v>
      </c>
      <c r="AI76" t="s">
        <v>3</v>
      </c>
      <c r="AJ76" t="s">
        <v>4</v>
      </c>
      <c r="AK76" t="s">
        <v>5</v>
      </c>
      <c r="AL76" t="s">
        <v>6</v>
      </c>
      <c r="AM76" t="s">
        <v>7</v>
      </c>
      <c r="AN76" t="s">
        <v>8</v>
      </c>
    </row>
    <row r="77" spans="23:50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  <c r="AG77" t="s">
        <v>9</v>
      </c>
      <c r="AH77" t="s">
        <v>10</v>
      </c>
      <c r="AI77" t="s">
        <v>11</v>
      </c>
      <c r="AJ77" t="s">
        <v>10</v>
      </c>
      <c r="AK77" t="s">
        <v>12</v>
      </c>
      <c r="AL77" t="s">
        <v>13</v>
      </c>
      <c r="AM77" t="s">
        <v>13</v>
      </c>
      <c r="AN77" t="s">
        <v>10</v>
      </c>
    </row>
    <row r="78" spans="23:50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  <c r="AG78" t="s">
        <v>14</v>
      </c>
      <c r="AH78" t="s">
        <v>15</v>
      </c>
      <c r="AI78" t="s">
        <v>16</v>
      </c>
      <c r="AJ78" t="s">
        <v>15</v>
      </c>
      <c r="AK78" t="s">
        <v>17</v>
      </c>
      <c r="AL78" t="s">
        <v>17</v>
      </c>
      <c r="AM78" t="s">
        <v>17</v>
      </c>
      <c r="AN78" t="s">
        <v>15</v>
      </c>
    </row>
    <row r="79" spans="23:50" x14ac:dyDescent="0.25">
      <c r="W79">
        <v>0</v>
      </c>
      <c r="X79">
        <v>13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  <c r="AG79">
        <v>0</v>
      </c>
      <c r="AH79">
        <v>13</v>
      </c>
      <c r="AI79">
        <v>0</v>
      </c>
      <c r="AJ79">
        <v>0</v>
      </c>
      <c r="AK79">
        <v>0</v>
      </c>
      <c r="AL79">
        <v>0.11</v>
      </c>
      <c r="AM79">
        <v>0</v>
      </c>
      <c r="AN79">
        <v>0</v>
      </c>
    </row>
    <row r="80" spans="23:50" x14ac:dyDescent="0.25">
      <c r="W80">
        <v>146</v>
      </c>
      <c r="X80">
        <v>13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13</v>
      </c>
      <c r="AG80">
        <v>145</v>
      </c>
      <c r="AH80">
        <v>13</v>
      </c>
      <c r="AI80">
        <v>0</v>
      </c>
      <c r="AJ80">
        <v>0</v>
      </c>
      <c r="AK80">
        <v>0</v>
      </c>
      <c r="AL80">
        <v>0.11</v>
      </c>
      <c r="AM80">
        <v>0</v>
      </c>
      <c r="AN80">
        <v>13</v>
      </c>
    </row>
    <row r="81" spans="23:40" x14ac:dyDescent="0.25">
      <c r="W81">
        <v>147</v>
      </c>
      <c r="X81">
        <v>13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12.623912374343043</v>
      </c>
      <c r="AG81">
        <v>146</v>
      </c>
      <c r="AH81">
        <v>13</v>
      </c>
      <c r="AI81">
        <v>0</v>
      </c>
      <c r="AJ81">
        <v>0</v>
      </c>
      <c r="AK81">
        <v>0</v>
      </c>
      <c r="AL81">
        <v>0.11</v>
      </c>
      <c r="AM81">
        <v>0</v>
      </c>
      <c r="AN81">
        <v>12.623912374343043</v>
      </c>
    </row>
    <row r="82" spans="23:40" x14ac:dyDescent="0.25">
      <c r="W82">
        <v>148</v>
      </c>
      <c r="X82">
        <v>13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11.287084460925476</v>
      </c>
      <c r="AG82">
        <v>147</v>
      </c>
      <c r="AH82">
        <v>13</v>
      </c>
      <c r="AI82">
        <v>0</v>
      </c>
      <c r="AJ82">
        <v>0</v>
      </c>
      <c r="AK82">
        <v>0</v>
      </c>
      <c r="AL82">
        <v>0.11</v>
      </c>
      <c r="AM82">
        <v>0</v>
      </c>
      <c r="AN82">
        <v>11.287084460925476</v>
      </c>
    </row>
    <row r="83" spans="23:40" x14ac:dyDescent="0.25">
      <c r="W83">
        <v>149</v>
      </c>
      <c r="X83">
        <v>13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11.531571864751493</v>
      </c>
      <c r="AG83">
        <v>148</v>
      </c>
      <c r="AH83">
        <v>13</v>
      </c>
      <c r="AI83">
        <v>0</v>
      </c>
      <c r="AJ83">
        <v>0</v>
      </c>
      <c r="AK83">
        <v>0</v>
      </c>
      <c r="AL83">
        <v>0.11</v>
      </c>
      <c r="AM83">
        <v>0</v>
      </c>
      <c r="AN83">
        <v>11.531571864751493</v>
      </c>
    </row>
    <row r="84" spans="23:40" x14ac:dyDescent="0.25">
      <c r="W84">
        <v>150</v>
      </c>
      <c r="X84">
        <v>13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15.081651166662921</v>
      </c>
      <c r="AG84">
        <v>149</v>
      </c>
      <c r="AH84">
        <v>13</v>
      </c>
      <c r="AI84">
        <v>0</v>
      </c>
      <c r="AJ84">
        <v>0</v>
      </c>
      <c r="AK84">
        <v>0</v>
      </c>
      <c r="AL84">
        <v>0.11</v>
      </c>
      <c r="AM84">
        <v>0</v>
      </c>
      <c r="AN84">
        <v>15.081651166662921</v>
      </c>
    </row>
    <row r="85" spans="23:40" x14ac:dyDescent="0.25">
      <c r="W85">
        <v>145</v>
      </c>
      <c r="X85">
        <v>13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18.367763409365487</v>
      </c>
      <c r="AG85">
        <v>150</v>
      </c>
      <c r="AH85">
        <v>13</v>
      </c>
      <c r="AI85">
        <v>0</v>
      </c>
      <c r="AJ85">
        <v>0</v>
      </c>
      <c r="AK85">
        <v>0</v>
      </c>
      <c r="AL85">
        <v>0.11</v>
      </c>
      <c r="AM85">
        <v>0</v>
      </c>
      <c r="AN85">
        <v>18.367763409365487</v>
      </c>
    </row>
    <row r="86" spans="23:40" x14ac:dyDescent="0.25">
      <c r="W86">
        <v>146</v>
      </c>
      <c r="X86">
        <v>13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17.114444204470324</v>
      </c>
      <c r="AG86">
        <v>151</v>
      </c>
      <c r="AH86">
        <v>13</v>
      </c>
      <c r="AI86">
        <v>0</v>
      </c>
      <c r="AJ86">
        <v>0</v>
      </c>
      <c r="AK86">
        <v>0</v>
      </c>
      <c r="AL86">
        <v>0.11</v>
      </c>
      <c r="AM86">
        <v>0</v>
      </c>
      <c r="AN86">
        <v>17.114444204470324</v>
      </c>
    </row>
    <row r="87" spans="23:40" x14ac:dyDescent="0.25">
      <c r="W87">
        <v>147</v>
      </c>
      <c r="X87">
        <v>13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13.000000000000002</v>
      </c>
      <c r="AG87">
        <v>152</v>
      </c>
      <c r="AH87">
        <v>13</v>
      </c>
      <c r="AI87">
        <v>0</v>
      </c>
      <c r="AJ87">
        <v>0</v>
      </c>
      <c r="AK87">
        <v>0</v>
      </c>
      <c r="AL87">
        <v>0.11</v>
      </c>
      <c r="AM87">
        <v>0</v>
      </c>
      <c r="AN87">
        <v>13.000000000000002</v>
      </c>
    </row>
    <row r="88" spans="23:40" x14ac:dyDescent="0.25">
      <c r="W88">
        <v>148</v>
      </c>
      <c r="X88">
        <v>13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10.99735205121226</v>
      </c>
      <c r="AG88">
        <v>153</v>
      </c>
      <c r="AH88">
        <v>13</v>
      </c>
      <c r="AI88">
        <v>0</v>
      </c>
      <c r="AJ88">
        <v>0</v>
      </c>
      <c r="AK88">
        <v>0</v>
      </c>
      <c r="AL88">
        <v>0.11</v>
      </c>
      <c r="AM88">
        <v>0</v>
      </c>
      <c r="AN88">
        <v>10.99735205121226</v>
      </c>
    </row>
    <row r="89" spans="23:40" x14ac:dyDescent="0.25">
      <c r="W89">
        <v>149</v>
      </c>
      <c r="X89">
        <v>13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11.983816200862289</v>
      </c>
      <c r="AG89">
        <v>154</v>
      </c>
      <c r="AH89">
        <v>13</v>
      </c>
      <c r="AI89">
        <v>0</v>
      </c>
      <c r="AJ89">
        <v>0</v>
      </c>
      <c r="AK89">
        <v>0</v>
      </c>
      <c r="AL89">
        <v>0.11</v>
      </c>
      <c r="AM89">
        <v>0</v>
      </c>
      <c r="AN89">
        <v>11.983816200862289</v>
      </c>
    </row>
    <row r="90" spans="23:40" x14ac:dyDescent="0.25">
      <c r="W90">
        <v>150</v>
      </c>
      <c r="X90">
        <v>13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12.946636380497258</v>
      </c>
      <c r="AG90">
        <v>155</v>
      </c>
      <c r="AH90">
        <v>13</v>
      </c>
      <c r="AI90">
        <v>0</v>
      </c>
      <c r="AJ90">
        <v>0</v>
      </c>
      <c r="AK90">
        <v>0</v>
      </c>
      <c r="AL90">
        <v>0.11</v>
      </c>
      <c r="AM90">
        <v>0</v>
      </c>
      <c r="AN90">
        <v>12.946636380497258</v>
      </c>
    </row>
    <row r="91" spans="23:40" x14ac:dyDescent="0.25">
      <c r="W91">
        <v>151</v>
      </c>
      <c r="X91">
        <v>13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13</v>
      </c>
      <c r="AG91">
        <v>156</v>
      </c>
      <c r="AH91">
        <v>13</v>
      </c>
      <c r="AI91">
        <v>0</v>
      </c>
      <c r="AJ91">
        <v>0</v>
      </c>
      <c r="AK91">
        <v>0</v>
      </c>
      <c r="AL91">
        <v>0.11</v>
      </c>
      <c r="AM91">
        <v>0</v>
      </c>
      <c r="AN91">
        <v>13</v>
      </c>
    </row>
    <row r="92" spans="23:40" x14ac:dyDescent="0.25">
      <c r="W92">
        <v>152</v>
      </c>
      <c r="X92">
        <v>13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13</v>
      </c>
      <c r="AG92">
        <v>157</v>
      </c>
      <c r="AH92">
        <v>13</v>
      </c>
      <c r="AI92">
        <v>0</v>
      </c>
      <c r="AJ92">
        <v>0</v>
      </c>
      <c r="AK92">
        <v>0</v>
      </c>
      <c r="AL92">
        <v>0.11</v>
      </c>
      <c r="AM92">
        <v>0</v>
      </c>
      <c r="AN92">
        <v>13</v>
      </c>
    </row>
    <row r="93" spans="23:40" x14ac:dyDescent="0.25">
      <c r="W93">
        <v>153</v>
      </c>
      <c r="X93">
        <v>13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13</v>
      </c>
      <c r="AG93">
        <v>158</v>
      </c>
      <c r="AH93">
        <v>13</v>
      </c>
      <c r="AI93">
        <v>0</v>
      </c>
      <c r="AJ93">
        <v>0</v>
      </c>
      <c r="AK93">
        <v>0</v>
      </c>
      <c r="AL93">
        <v>0.11</v>
      </c>
      <c r="AM93">
        <v>0</v>
      </c>
      <c r="AN93">
        <v>13</v>
      </c>
    </row>
    <row r="94" spans="23:40" x14ac:dyDescent="0.25">
      <c r="W94">
        <v>154</v>
      </c>
      <c r="X94">
        <v>13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13</v>
      </c>
      <c r="AG94">
        <v>159</v>
      </c>
      <c r="AH94">
        <v>13</v>
      </c>
      <c r="AI94">
        <v>0</v>
      </c>
      <c r="AJ94">
        <v>0</v>
      </c>
      <c r="AK94">
        <v>0</v>
      </c>
      <c r="AL94">
        <v>0.11</v>
      </c>
      <c r="AM94">
        <v>0</v>
      </c>
      <c r="AN94">
        <v>13</v>
      </c>
    </row>
    <row r="95" spans="23:40" x14ac:dyDescent="0.25">
      <c r="W95">
        <v>155</v>
      </c>
      <c r="X95">
        <v>13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13</v>
      </c>
      <c r="AG95">
        <v>160</v>
      </c>
      <c r="AH95">
        <v>13</v>
      </c>
      <c r="AI95">
        <v>0</v>
      </c>
      <c r="AJ95">
        <v>0</v>
      </c>
      <c r="AK95">
        <v>0</v>
      </c>
      <c r="AL95">
        <v>0.11</v>
      </c>
      <c r="AM95">
        <v>0</v>
      </c>
      <c r="AN95">
        <v>13</v>
      </c>
    </row>
    <row r="96" spans="23:40" x14ac:dyDescent="0.25">
      <c r="W96">
        <v>156</v>
      </c>
      <c r="X96">
        <v>13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13</v>
      </c>
      <c r="AG96">
        <v>161</v>
      </c>
      <c r="AH96">
        <v>13</v>
      </c>
      <c r="AI96">
        <v>0</v>
      </c>
      <c r="AJ96">
        <v>0</v>
      </c>
      <c r="AK96">
        <v>0</v>
      </c>
      <c r="AL96">
        <v>0.11</v>
      </c>
      <c r="AM96">
        <v>0</v>
      </c>
      <c r="AN96">
        <v>13</v>
      </c>
    </row>
    <row r="97" spans="23:40" x14ac:dyDescent="0.25">
      <c r="W97">
        <v>157</v>
      </c>
      <c r="X97">
        <v>13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13</v>
      </c>
      <c r="AG97">
        <v>162</v>
      </c>
      <c r="AH97">
        <v>13</v>
      </c>
      <c r="AI97">
        <v>0</v>
      </c>
      <c r="AJ97">
        <v>0</v>
      </c>
      <c r="AK97">
        <v>0</v>
      </c>
      <c r="AL97">
        <v>0.11</v>
      </c>
      <c r="AM97">
        <v>0</v>
      </c>
      <c r="AN97">
        <v>13</v>
      </c>
    </row>
    <row r="98" spans="23:40" x14ac:dyDescent="0.25">
      <c r="W98">
        <v>158</v>
      </c>
      <c r="X98">
        <v>13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13</v>
      </c>
      <c r="AG98">
        <v>163</v>
      </c>
      <c r="AH98">
        <v>13</v>
      </c>
      <c r="AI98">
        <v>0</v>
      </c>
      <c r="AJ98">
        <v>0</v>
      </c>
      <c r="AK98">
        <v>0</v>
      </c>
      <c r="AL98">
        <v>0.11</v>
      </c>
      <c r="AM98">
        <v>0</v>
      </c>
      <c r="AN98">
        <v>13</v>
      </c>
    </row>
    <row r="99" spans="23:40" x14ac:dyDescent="0.25">
      <c r="W99">
        <v>159</v>
      </c>
      <c r="X99">
        <v>13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13</v>
      </c>
      <c r="AG99">
        <v>164</v>
      </c>
      <c r="AH99">
        <v>13</v>
      </c>
      <c r="AI99">
        <v>0</v>
      </c>
      <c r="AJ99">
        <v>0</v>
      </c>
      <c r="AK99">
        <v>0</v>
      </c>
      <c r="AL99">
        <v>0.11</v>
      </c>
      <c r="AM99">
        <v>0</v>
      </c>
      <c r="AN99">
        <v>13</v>
      </c>
    </row>
    <row r="100" spans="23:40" x14ac:dyDescent="0.25">
      <c r="W100">
        <v>160</v>
      </c>
      <c r="X100">
        <v>13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13</v>
      </c>
      <c r="AG100">
        <v>165</v>
      </c>
      <c r="AH100">
        <v>13</v>
      </c>
      <c r="AI100">
        <v>0</v>
      </c>
      <c r="AJ100">
        <v>0</v>
      </c>
      <c r="AK100">
        <v>0</v>
      </c>
      <c r="AL100">
        <v>0.11</v>
      </c>
      <c r="AM100">
        <v>0</v>
      </c>
      <c r="AN100">
        <v>13</v>
      </c>
    </row>
    <row r="101" spans="23:40" x14ac:dyDescent="0.25">
      <c r="W101">
        <v>161</v>
      </c>
      <c r="X101">
        <v>13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13</v>
      </c>
      <c r="AG101">
        <v>166</v>
      </c>
      <c r="AH101">
        <v>13</v>
      </c>
      <c r="AI101">
        <v>0</v>
      </c>
      <c r="AJ101">
        <v>0</v>
      </c>
      <c r="AK101">
        <v>0</v>
      </c>
      <c r="AL101">
        <v>0.11</v>
      </c>
      <c r="AM101">
        <v>0</v>
      </c>
      <c r="AN101">
        <v>13</v>
      </c>
    </row>
  </sheetData>
  <mergeCells count="5">
    <mergeCell ref="AG45:AN45"/>
    <mergeCell ref="AQ46:AX46"/>
    <mergeCell ref="W75:AD75"/>
    <mergeCell ref="AG75:AN75"/>
    <mergeCell ref="W45:AD4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3F61-14C1-4D5E-BFC6-4E5650538EC6}">
  <dimension ref="A1:AX100"/>
  <sheetViews>
    <sheetView topLeftCell="N39" zoomScale="70" zoomScaleNormal="70" workbookViewId="0">
      <selection activeCell="AG74" sqref="AG74:AN74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40</v>
      </c>
      <c r="AH45" s="3"/>
      <c r="AI45" s="3"/>
      <c r="AJ45" s="3"/>
      <c r="AK45" s="3"/>
      <c r="AL45" s="3"/>
      <c r="AM45" s="3"/>
      <c r="AN45" s="3"/>
      <c r="AQ45" s="3" t="s">
        <v>41</v>
      </c>
      <c r="AR45" s="3"/>
      <c r="AS45" s="3"/>
      <c r="AT45" s="3"/>
      <c r="AU45" s="3"/>
      <c r="AV45" s="3"/>
      <c r="AW45" s="3"/>
      <c r="AX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25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25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25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25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25</v>
      </c>
      <c r="AG50">
        <v>149</v>
      </c>
      <c r="AH50">
        <v>25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25</v>
      </c>
      <c r="AQ50">
        <v>148</v>
      </c>
      <c r="AR50">
        <v>25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25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25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24.373187290571739</v>
      </c>
      <c r="AG51">
        <v>150</v>
      </c>
      <c r="AH51">
        <v>25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24.373187290571739</v>
      </c>
      <c r="AQ51">
        <v>149</v>
      </c>
      <c r="AR51">
        <v>25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24.373187290571739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54" si="5">$B$2-(0.37*$A$2*SIN(3*PI()*K52/L52)*(1-COS(2*PI()*K52/L52)))</f>
        <v>22.145140768209124</v>
      </c>
      <c r="W52">
        <v>142</v>
      </c>
      <c r="X52">
        <v>25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22.145140768209124</v>
      </c>
      <c r="AG52">
        <v>151</v>
      </c>
      <c r="AH52">
        <v>25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22.145140768209124</v>
      </c>
      <c r="AQ52">
        <v>150</v>
      </c>
      <c r="AR52">
        <v>25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22.145140768209124</v>
      </c>
    </row>
    <row r="53" spans="1:5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143</v>
      </c>
      <c r="X53">
        <v>25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22.552619774585821</v>
      </c>
      <c r="AG53">
        <v>152</v>
      </c>
      <c r="AH53">
        <v>25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22.552619774585821</v>
      </c>
      <c r="AQ53">
        <v>151</v>
      </c>
      <c r="AR53">
        <v>25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22.552619774585821</v>
      </c>
    </row>
    <row r="54" spans="1:5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144</v>
      </c>
      <c r="X54">
        <v>25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28.469418611104867</v>
      </c>
      <c r="AG54">
        <v>153</v>
      </c>
      <c r="AH54">
        <v>25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28.469418611104867</v>
      </c>
      <c r="AQ54">
        <v>152</v>
      </c>
      <c r="AR54">
        <v>25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28.469418611104867</v>
      </c>
    </row>
    <row r="55" spans="1:5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145</v>
      </c>
      <c r="X55">
        <v>25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33.946272348942479</v>
      </c>
      <c r="AG55">
        <v>154</v>
      </c>
      <c r="AH55">
        <v>25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33.946272348942479</v>
      </c>
      <c r="AQ55">
        <v>153</v>
      </c>
      <c r="AR55">
        <v>25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33.946272348942479</v>
      </c>
    </row>
    <row r="56" spans="1:5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0" si="7">$B$2-(0.37*$A$2*SIN(3*PI()*K56/L56)*(1-COS(2*PI()*K56/L56)))</f>
        <v>31.857407007450536</v>
      </c>
      <c r="W56">
        <v>146</v>
      </c>
      <c r="X56">
        <v>25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31.857407007450536</v>
      </c>
      <c r="AG56">
        <v>155</v>
      </c>
      <c r="AH56">
        <v>25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31.857407007450536</v>
      </c>
      <c r="AQ56">
        <v>154</v>
      </c>
      <c r="AR56">
        <v>25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31.857407007450536</v>
      </c>
    </row>
    <row r="57" spans="1:5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147</v>
      </c>
      <c r="X57">
        <v>25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25</v>
      </c>
      <c r="AG57">
        <v>156</v>
      </c>
      <c r="AH57">
        <v>25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25</v>
      </c>
      <c r="AQ57">
        <v>155</v>
      </c>
      <c r="AR57">
        <v>25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25</v>
      </c>
    </row>
    <row r="58" spans="1:5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148</v>
      </c>
      <c r="X58">
        <v>25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21.662253418687101</v>
      </c>
      <c r="AG58">
        <v>157</v>
      </c>
      <c r="AH58">
        <v>25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21.662253418687101</v>
      </c>
      <c r="AQ58">
        <v>156</v>
      </c>
      <c r="AR58">
        <v>25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21.662253418687101</v>
      </c>
    </row>
    <row r="59" spans="1:5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149</v>
      </c>
      <c r="X59">
        <v>25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23.306360334770485</v>
      </c>
      <c r="AG59">
        <v>158</v>
      </c>
      <c r="AH59">
        <v>25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23.306360334770485</v>
      </c>
      <c r="AQ59">
        <v>157</v>
      </c>
      <c r="AR59">
        <v>25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23.306360334770485</v>
      </c>
    </row>
    <row r="60" spans="1:5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150</v>
      </c>
      <c r="X60">
        <v>25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24.911060634162098</v>
      </c>
      <c r="AG60">
        <v>159</v>
      </c>
      <c r="AH60">
        <v>25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24.911060634162098</v>
      </c>
      <c r="AQ60">
        <v>158</v>
      </c>
      <c r="AR60">
        <v>25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24.911060634162098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25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25</v>
      </c>
      <c r="AG61">
        <v>160</v>
      </c>
      <c r="AH61">
        <v>25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25</v>
      </c>
      <c r="AQ61">
        <v>159</v>
      </c>
      <c r="AR61">
        <v>25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25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25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25</v>
      </c>
      <c r="AG62">
        <v>161</v>
      </c>
      <c r="AH62">
        <v>25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25</v>
      </c>
      <c r="AQ62">
        <v>160</v>
      </c>
      <c r="AR62">
        <v>25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25</v>
      </c>
    </row>
    <row r="63" spans="1:50" x14ac:dyDescent="0.25">
      <c r="W63">
        <v>153</v>
      </c>
      <c r="X63">
        <v>25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25</v>
      </c>
      <c r="AG63">
        <v>162</v>
      </c>
      <c r="AH63">
        <v>25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25</v>
      </c>
      <c r="AQ63">
        <v>161</v>
      </c>
      <c r="AR63">
        <v>25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25</v>
      </c>
    </row>
    <row r="64" spans="1:50" x14ac:dyDescent="0.25">
      <c r="W64">
        <v>154</v>
      </c>
      <c r="X64">
        <v>25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25</v>
      </c>
      <c r="AG64">
        <v>163</v>
      </c>
      <c r="AH64">
        <v>25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25</v>
      </c>
      <c r="AQ64">
        <v>162</v>
      </c>
      <c r="AR64">
        <v>25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25</v>
      </c>
    </row>
    <row r="65" spans="23:50" x14ac:dyDescent="0.25">
      <c r="W65">
        <v>155</v>
      </c>
      <c r="X65">
        <v>25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25</v>
      </c>
      <c r="AG65">
        <v>164</v>
      </c>
      <c r="AH65">
        <v>25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25</v>
      </c>
      <c r="AQ65">
        <v>163</v>
      </c>
      <c r="AR65">
        <v>25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25</v>
      </c>
    </row>
    <row r="66" spans="23:50" x14ac:dyDescent="0.25">
      <c r="W66">
        <v>156</v>
      </c>
      <c r="X66">
        <v>25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25</v>
      </c>
      <c r="AG66">
        <v>165</v>
      </c>
      <c r="AH66">
        <v>25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25</v>
      </c>
      <c r="AQ66">
        <v>164</v>
      </c>
      <c r="AR66">
        <v>25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25</v>
      </c>
    </row>
    <row r="67" spans="23:50" x14ac:dyDescent="0.25">
      <c r="W67">
        <v>157</v>
      </c>
      <c r="X67">
        <v>25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25</v>
      </c>
      <c r="AG67">
        <v>166</v>
      </c>
      <c r="AH67">
        <v>25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25</v>
      </c>
      <c r="AQ67">
        <v>165</v>
      </c>
      <c r="AR67">
        <v>25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25</v>
      </c>
    </row>
    <row r="68" spans="23:50" x14ac:dyDescent="0.25">
      <c r="W68">
        <v>158</v>
      </c>
      <c r="X68">
        <v>25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25</v>
      </c>
      <c r="AG68">
        <v>167</v>
      </c>
      <c r="AH68">
        <v>25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25</v>
      </c>
      <c r="AQ68">
        <v>166</v>
      </c>
      <c r="AR68">
        <v>25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25</v>
      </c>
    </row>
    <row r="69" spans="23:50" x14ac:dyDescent="0.25">
      <c r="W69">
        <v>159</v>
      </c>
      <c r="X69">
        <v>25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25</v>
      </c>
      <c r="AG69">
        <v>168</v>
      </c>
      <c r="AH69">
        <v>25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25</v>
      </c>
      <c r="AQ69">
        <v>167</v>
      </c>
      <c r="AR69">
        <v>25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25</v>
      </c>
    </row>
    <row r="70" spans="23:50" x14ac:dyDescent="0.25">
      <c r="W70">
        <v>160</v>
      </c>
      <c r="X70">
        <v>25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25</v>
      </c>
      <c r="AG70">
        <v>169</v>
      </c>
      <c r="AH70">
        <v>25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25</v>
      </c>
      <c r="AQ70">
        <v>168</v>
      </c>
      <c r="AR70">
        <v>25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25</v>
      </c>
    </row>
    <row r="71" spans="23:50" x14ac:dyDescent="0.25">
      <c r="W71">
        <v>161</v>
      </c>
      <c r="X71">
        <v>25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25</v>
      </c>
      <c r="AG71">
        <v>170</v>
      </c>
      <c r="AH71">
        <v>25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25</v>
      </c>
      <c r="AQ71">
        <v>169</v>
      </c>
      <c r="AR71">
        <v>25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25</v>
      </c>
    </row>
    <row r="74" spans="23:50" x14ac:dyDescent="0.25">
      <c r="W74" s="3" t="s">
        <v>42</v>
      </c>
      <c r="X74" s="3"/>
      <c r="Y74" s="3"/>
      <c r="Z74" s="3"/>
      <c r="AA74" s="3"/>
      <c r="AB74" s="3"/>
      <c r="AC74" s="3"/>
      <c r="AD74" s="3"/>
      <c r="AG74" s="3" t="s">
        <v>43</v>
      </c>
      <c r="AH74" s="3"/>
      <c r="AI74" s="3"/>
      <c r="AJ74" s="3"/>
      <c r="AK74" s="3"/>
      <c r="AL74" s="3"/>
      <c r="AM74" s="3"/>
      <c r="AN74" s="3"/>
    </row>
    <row r="75" spans="23:50" x14ac:dyDescent="0.25">
      <c r="W75" t="s">
        <v>2</v>
      </c>
      <c r="X75" t="s">
        <v>3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8</v>
      </c>
      <c r="AG75" t="s">
        <v>2</v>
      </c>
      <c r="AH75" t="s">
        <v>3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8</v>
      </c>
    </row>
    <row r="76" spans="23:50" x14ac:dyDescent="0.25">
      <c r="W76" t="s">
        <v>9</v>
      </c>
      <c r="X76" t="s">
        <v>10</v>
      </c>
      <c r="Y76" t="s">
        <v>11</v>
      </c>
      <c r="Z76" t="s">
        <v>10</v>
      </c>
      <c r="AA76" t="s">
        <v>12</v>
      </c>
      <c r="AB76" t="s">
        <v>13</v>
      </c>
      <c r="AC76" t="s">
        <v>13</v>
      </c>
      <c r="AD76" t="s">
        <v>10</v>
      </c>
      <c r="AG76" t="s">
        <v>9</v>
      </c>
      <c r="AH76" t="s">
        <v>10</v>
      </c>
      <c r="AI76" t="s">
        <v>11</v>
      </c>
      <c r="AJ76" t="s">
        <v>10</v>
      </c>
      <c r="AK76" t="s">
        <v>12</v>
      </c>
      <c r="AL76" t="s">
        <v>13</v>
      </c>
      <c r="AM76" t="s">
        <v>13</v>
      </c>
      <c r="AN76" t="s">
        <v>10</v>
      </c>
    </row>
    <row r="77" spans="23:50" x14ac:dyDescent="0.25">
      <c r="W77" t="s">
        <v>14</v>
      </c>
      <c r="X77" t="s">
        <v>15</v>
      </c>
      <c r="Y77" t="s">
        <v>16</v>
      </c>
      <c r="Z77" t="s">
        <v>15</v>
      </c>
      <c r="AA77" t="s">
        <v>17</v>
      </c>
      <c r="AB77" t="s">
        <v>17</v>
      </c>
      <c r="AC77" t="s">
        <v>17</v>
      </c>
      <c r="AD77" t="s">
        <v>15</v>
      </c>
      <c r="AG77" t="s">
        <v>14</v>
      </c>
      <c r="AH77" t="s">
        <v>15</v>
      </c>
      <c r="AI77" t="s">
        <v>16</v>
      </c>
      <c r="AJ77" t="s">
        <v>15</v>
      </c>
      <c r="AK77" t="s">
        <v>17</v>
      </c>
      <c r="AL77" t="s">
        <v>17</v>
      </c>
      <c r="AM77" t="s">
        <v>17</v>
      </c>
      <c r="AN77" t="s">
        <v>15</v>
      </c>
    </row>
    <row r="78" spans="23:50" x14ac:dyDescent="0.25">
      <c r="W78">
        <v>0</v>
      </c>
      <c r="X78">
        <v>25</v>
      </c>
      <c r="Y78">
        <v>0</v>
      </c>
      <c r="Z78">
        <v>0</v>
      </c>
      <c r="AA78">
        <v>0</v>
      </c>
      <c r="AB78">
        <v>0.11</v>
      </c>
      <c r="AC78">
        <v>0</v>
      </c>
      <c r="AD78">
        <v>0</v>
      </c>
      <c r="AG78">
        <v>0</v>
      </c>
      <c r="AH78">
        <v>25</v>
      </c>
      <c r="AI78">
        <v>0</v>
      </c>
      <c r="AJ78">
        <v>0</v>
      </c>
      <c r="AK78">
        <v>0</v>
      </c>
      <c r="AL78">
        <v>0.11</v>
      </c>
      <c r="AM78">
        <v>0</v>
      </c>
      <c r="AN78">
        <v>0</v>
      </c>
    </row>
    <row r="79" spans="23:50" x14ac:dyDescent="0.25">
      <c r="W79">
        <v>146</v>
      </c>
      <c r="X79">
        <v>25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25</v>
      </c>
      <c r="AG79">
        <v>145</v>
      </c>
      <c r="AH79">
        <v>25</v>
      </c>
      <c r="AI79">
        <v>0</v>
      </c>
      <c r="AJ79">
        <v>0</v>
      </c>
      <c r="AK79">
        <v>0</v>
      </c>
      <c r="AL79">
        <v>0.11</v>
      </c>
      <c r="AM79">
        <v>0</v>
      </c>
      <c r="AN79">
        <v>25</v>
      </c>
    </row>
    <row r="80" spans="23:50" x14ac:dyDescent="0.25">
      <c r="W80">
        <v>147</v>
      </c>
      <c r="X80">
        <v>25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24.373187290571739</v>
      </c>
      <c r="AG80">
        <v>146</v>
      </c>
      <c r="AH80">
        <v>25</v>
      </c>
      <c r="AI80">
        <v>0</v>
      </c>
      <c r="AJ80">
        <v>0</v>
      </c>
      <c r="AK80">
        <v>0</v>
      </c>
      <c r="AL80">
        <v>0.11</v>
      </c>
      <c r="AM80">
        <v>0</v>
      </c>
      <c r="AN80">
        <v>24.373187290571739</v>
      </c>
    </row>
    <row r="81" spans="23:40" x14ac:dyDescent="0.25">
      <c r="W81">
        <v>148</v>
      </c>
      <c r="X81">
        <v>25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22.145140768209124</v>
      </c>
      <c r="AG81">
        <v>147</v>
      </c>
      <c r="AH81">
        <v>25</v>
      </c>
      <c r="AI81">
        <v>0</v>
      </c>
      <c r="AJ81">
        <v>0</v>
      </c>
      <c r="AK81">
        <v>0</v>
      </c>
      <c r="AL81">
        <v>0.11</v>
      </c>
      <c r="AM81">
        <v>0</v>
      </c>
      <c r="AN81">
        <v>22.145140768209124</v>
      </c>
    </row>
    <row r="82" spans="23:40" x14ac:dyDescent="0.25">
      <c r="W82">
        <v>149</v>
      </c>
      <c r="X82">
        <v>25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22.552619774585821</v>
      </c>
      <c r="AG82">
        <v>148</v>
      </c>
      <c r="AH82">
        <v>25</v>
      </c>
      <c r="AI82">
        <v>0</v>
      </c>
      <c r="AJ82">
        <v>0</v>
      </c>
      <c r="AK82">
        <v>0</v>
      </c>
      <c r="AL82">
        <v>0.11</v>
      </c>
      <c r="AM82">
        <v>0</v>
      </c>
      <c r="AN82">
        <v>22.552619774585821</v>
      </c>
    </row>
    <row r="83" spans="23:40" x14ac:dyDescent="0.25">
      <c r="W83">
        <v>150</v>
      </c>
      <c r="X83">
        <v>25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28.469418611104867</v>
      </c>
      <c r="AG83">
        <v>149</v>
      </c>
      <c r="AH83">
        <v>25</v>
      </c>
      <c r="AI83">
        <v>0</v>
      </c>
      <c r="AJ83">
        <v>0</v>
      </c>
      <c r="AK83">
        <v>0</v>
      </c>
      <c r="AL83">
        <v>0.11</v>
      </c>
      <c r="AM83">
        <v>0</v>
      </c>
      <c r="AN83">
        <v>28.469418611104867</v>
      </c>
    </row>
    <row r="84" spans="23:40" x14ac:dyDescent="0.25">
      <c r="W84">
        <v>145</v>
      </c>
      <c r="X84">
        <v>25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33.946272348942479</v>
      </c>
      <c r="AG84">
        <v>150</v>
      </c>
      <c r="AH84">
        <v>25</v>
      </c>
      <c r="AI84">
        <v>0</v>
      </c>
      <c r="AJ84">
        <v>0</v>
      </c>
      <c r="AK84">
        <v>0</v>
      </c>
      <c r="AL84">
        <v>0.11</v>
      </c>
      <c r="AM84">
        <v>0</v>
      </c>
      <c r="AN84">
        <v>33.946272348942479</v>
      </c>
    </row>
    <row r="85" spans="23:40" x14ac:dyDescent="0.25">
      <c r="W85">
        <v>146</v>
      </c>
      <c r="X85">
        <v>25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31.857407007450536</v>
      </c>
      <c r="AG85">
        <v>151</v>
      </c>
      <c r="AH85">
        <v>25</v>
      </c>
      <c r="AI85">
        <v>0</v>
      </c>
      <c r="AJ85">
        <v>0</v>
      </c>
      <c r="AK85">
        <v>0</v>
      </c>
      <c r="AL85">
        <v>0.11</v>
      </c>
      <c r="AM85">
        <v>0</v>
      </c>
      <c r="AN85">
        <v>31.857407007450536</v>
      </c>
    </row>
    <row r="86" spans="23:40" x14ac:dyDescent="0.25">
      <c r="W86">
        <v>147</v>
      </c>
      <c r="X86">
        <v>25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25</v>
      </c>
      <c r="AG86">
        <v>152</v>
      </c>
      <c r="AH86">
        <v>25</v>
      </c>
      <c r="AI86">
        <v>0</v>
      </c>
      <c r="AJ86">
        <v>0</v>
      </c>
      <c r="AK86">
        <v>0</v>
      </c>
      <c r="AL86">
        <v>0.11</v>
      </c>
      <c r="AM86">
        <v>0</v>
      </c>
      <c r="AN86">
        <v>25</v>
      </c>
    </row>
    <row r="87" spans="23:40" x14ac:dyDescent="0.25">
      <c r="W87">
        <v>148</v>
      </c>
      <c r="X87">
        <v>25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21.662253418687101</v>
      </c>
      <c r="AG87">
        <v>153</v>
      </c>
      <c r="AH87">
        <v>25</v>
      </c>
      <c r="AI87">
        <v>0</v>
      </c>
      <c r="AJ87">
        <v>0</v>
      </c>
      <c r="AK87">
        <v>0</v>
      </c>
      <c r="AL87">
        <v>0.11</v>
      </c>
      <c r="AM87">
        <v>0</v>
      </c>
      <c r="AN87">
        <v>21.662253418687101</v>
      </c>
    </row>
    <row r="88" spans="23:40" x14ac:dyDescent="0.25">
      <c r="W88">
        <v>149</v>
      </c>
      <c r="X88">
        <v>25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23.306360334770485</v>
      </c>
      <c r="AG88">
        <v>154</v>
      </c>
      <c r="AH88">
        <v>25</v>
      </c>
      <c r="AI88">
        <v>0</v>
      </c>
      <c r="AJ88">
        <v>0</v>
      </c>
      <c r="AK88">
        <v>0</v>
      </c>
      <c r="AL88">
        <v>0.11</v>
      </c>
      <c r="AM88">
        <v>0</v>
      </c>
      <c r="AN88">
        <v>23.306360334770485</v>
      </c>
    </row>
    <row r="89" spans="23:40" x14ac:dyDescent="0.25">
      <c r="W89">
        <v>150</v>
      </c>
      <c r="X89">
        <v>25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24.911060634162098</v>
      </c>
      <c r="AG89">
        <v>155</v>
      </c>
      <c r="AH89">
        <v>25</v>
      </c>
      <c r="AI89">
        <v>0</v>
      </c>
      <c r="AJ89">
        <v>0</v>
      </c>
      <c r="AK89">
        <v>0</v>
      </c>
      <c r="AL89">
        <v>0.11</v>
      </c>
      <c r="AM89">
        <v>0</v>
      </c>
      <c r="AN89">
        <v>24.911060634162098</v>
      </c>
    </row>
    <row r="90" spans="23:40" x14ac:dyDescent="0.25">
      <c r="W90">
        <v>151</v>
      </c>
      <c r="X90">
        <v>25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25</v>
      </c>
      <c r="AG90">
        <v>156</v>
      </c>
      <c r="AH90">
        <v>25</v>
      </c>
      <c r="AI90">
        <v>0</v>
      </c>
      <c r="AJ90">
        <v>0</v>
      </c>
      <c r="AK90">
        <v>0</v>
      </c>
      <c r="AL90">
        <v>0.11</v>
      </c>
      <c r="AM90">
        <v>0</v>
      </c>
      <c r="AN90">
        <v>25</v>
      </c>
    </row>
    <row r="91" spans="23:40" x14ac:dyDescent="0.25">
      <c r="W91">
        <v>152</v>
      </c>
      <c r="X91">
        <v>25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25</v>
      </c>
      <c r="AG91">
        <v>157</v>
      </c>
      <c r="AH91">
        <v>25</v>
      </c>
      <c r="AI91">
        <v>0</v>
      </c>
      <c r="AJ91">
        <v>0</v>
      </c>
      <c r="AK91">
        <v>0</v>
      </c>
      <c r="AL91">
        <v>0.11</v>
      </c>
      <c r="AM91">
        <v>0</v>
      </c>
      <c r="AN91">
        <v>25</v>
      </c>
    </row>
    <row r="92" spans="23:40" x14ac:dyDescent="0.25">
      <c r="W92">
        <v>153</v>
      </c>
      <c r="X92">
        <v>25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25</v>
      </c>
      <c r="AG92">
        <v>158</v>
      </c>
      <c r="AH92">
        <v>25</v>
      </c>
      <c r="AI92">
        <v>0</v>
      </c>
      <c r="AJ92">
        <v>0</v>
      </c>
      <c r="AK92">
        <v>0</v>
      </c>
      <c r="AL92">
        <v>0.11</v>
      </c>
      <c r="AM92">
        <v>0</v>
      </c>
      <c r="AN92">
        <v>25</v>
      </c>
    </row>
    <row r="93" spans="23:40" x14ac:dyDescent="0.25">
      <c r="W93">
        <v>154</v>
      </c>
      <c r="X93">
        <v>25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25</v>
      </c>
      <c r="AG93">
        <v>159</v>
      </c>
      <c r="AH93">
        <v>25</v>
      </c>
      <c r="AI93">
        <v>0</v>
      </c>
      <c r="AJ93">
        <v>0</v>
      </c>
      <c r="AK93">
        <v>0</v>
      </c>
      <c r="AL93">
        <v>0.11</v>
      </c>
      <c r="AM93">
        <v>0</v>
      </c>
      <c r="AN93">
        <v>25</v>
      </c>
    </row>
    <row r="94" spans="23:40" x14ac:dyDescent="0.25">
      <c r="W94">
        <v>155</v>
      </c>
      <c r="X94">
        <v>25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25</v>
      </c>
      <c r="AG94">
        <v>160</v>
      </c>
      <c r="AH94">
        <v>25</v>
      </c>
      <c r="AI94">
        <v>0</v>
      </c>
      <c r="AJ94">
        <v>0</v>
      </c>
      <c r="AK94">
        <v>0</v>
      </c>
      <c r="AL94">
        <v>0.11</v>
      </c>
      <c r="AM94">
        <v>0</v>
      </c>
      <c r="AN94">
        <v>25</v>
      </c>
    </row>
    <row r="95" spans="23:40" x14ac:dyDescent="0.25">
      <c r="W95">
        <v>156</v>
      </c>
      <c r="X95">
        <v>25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25</v>
      </c>
      <c r="AG95">
        <v>161</v>
      </c>
      <c r="AH95">
        <v>25</v>
      </c>
      <c r="AI95">
        <v>0</v>
      </c>
      <c r="AJ95">
        <v>0</v>
      </c>
      <c r="AK95">
        <v>0</v>
      </c>
      <c r="AL95">
        <v>0.11</v>
      </c>
      <c r="AM95">
        <v>0</v>
      </c>
      <c r="AN95">
        <v>25</v>
      </c>
    </row>
    <row r="96" spans="23:40" x14ac:dyDescent="0.25">
      <c r="W96">
        <v>157</v>
      </c>
      <c r="X96">
        <v>25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25</v>
      </c>
      <c r="AG96">
        <v>162</v>
      </c>
      <c r="AH96">
        <v>25</v>
      </c>
      <c r="AI96">
        <v>0</v>
      </c>
      <c r="AJ96">
        <v>0</v>
      </c>
      <c r="AK96">
        <v>0</v>
      </c>
      <c r="AL96">
        <v>0.11</v>
      </c>
      <c r="AM96">
        <v>0</v>
      </c>
      <c r="AN96">
        <v>25</v>
      </c>
    </row>
    <row r="97" spans="23:40" x14ac:dyDescent="0.25">
      <c r="W97">
        <v>158</v>
      </c>
      <c r="X97">
        <v>25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25</v>
      </c>
      <c r="AG97">
        <v>163</v>
      </c>
      <c r="AH97">
        <v>25</v>
      </c>
      <c r="AI97">
        <v>0</v>
      </c>
      <c r="AJ97">
        <v>0</v>
      </c>
      <c r="AK97">
        <v>0</v>
      </c>
      <c r="AL97">
        <v>0.11</v>
      </c>
      <c r="AM97">
        <v>0</v>
      </c>
      <c r="AN97">
        <v>25</v>
      </c>
    </row>
    <row r="98" spans="23:40" x14ac:dyDescent="0.25">
      <c r="W98">
        <v>159</v>
      </c>
      <c r="X98">
        <v>25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25</v>
      </c>
      <c r="AG98">
        <v>164</v>
      </c>
      <c r="AH98">
        <v>25</v>
      </c>
      <c r="AI98">
        <v>0</v>
      </c>
      <c r="AJ98">
        <v>0</v>
      </c>
      <c r="AK98">
        <v>0</v>
      </c>
      <c r="AL98">
        <v>0.11</v>
      </c>
      <c r="AM98">
        <v>0</v>
      </c>
      <c r="AN98">
        <v>25</v>
      </c>
    </row>
    <row r="99" spans="23:40" x14ac:dyDescent="0.25">
      <c r="W99">
        <v>160</v>
      </c>
      <c r="X99">
        <v>25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25</v>
      </c>
      <c r="AG99">
        <v>165</v>
      </c>
      <c r="AH99">
        <v>25</v>
      </c>
      <c r="AI99">
        <v>0</v>
      </c>
      <c r="AJ99">
        <v>0</v>
      </c>
      <c r="AK99">
        <v>0</v>
      </c>
      <c r="AL99">
        <v>0.11</v>
      </c>
      <c r="AM99">
        <v>0</v>
      </c>
      <c r="AN99">
        <v>25</v>
      </c>
    </row>
    <row r="100" spans="23:40" x14ac:dyDescent="0.25">
      <c r="W100">
        <v>161</v>
      </c>
      <c r="X100">
        <v>25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25</v>
      </c>
      <c r="AG100">
        <v>166</v>
      </c>
      <c r="AH100">
        <v>25</v>
      </c>
      <c r="AI100">
        <v>0</v>
      </c>
      <c r="AJ100">
        <v>0</v>
      </c>
      <c r="AK100">
        <v>0</v>
      </c>
      <c r="AL100">
        <v>0.11</v>
      </c>
      <c r="AM100">
        <v>0</v>
      </c>
      <c r="AN100">
        <v>25</v>
      </c>
    </row>
  </sheetData>
  <mergeCells count="5">
    <mergeCell ref="W45:AD45"/>
    <mergeCell ref="AG45:AN45"/>
    <mergeCell ref="AQ45:AX45"/>
    <mergeCell ref="W74:AD74"/>
    <mergeCell ref="AG74:AN7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c L J p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H C y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m l Z N T 4 4 U U s B A A B I A g A A E w A c A E Z v c m 1 1 b G F z L 1 N l Y 3 R p b 2 4 x L m 0 g o h g A K K A U A A A A A A A A A A A A A A A A A A A A A A A A A A A A d Z B b T 4 M w G I a v J e E / N H g z E k b G Y W 6 6 c G E A D 8 l 0 K k Q u r C E I n 1 s N t I S W 6 b L s v 1 t G j D G R 3 r T v 8 5 3 6 v R x y Q R h F U X 9 b C 1 V R F b 7 J G i h Q u L p O n 8 + R h 0 o Q q o L k i V j b 5 C C J z 7 d m w P K 2 A i p G V 6 Q E 0 2 d U S M F H W n C B 7 z I u o O H Y n t g u d p o C c a i g Q z g J f R T A F k p W d 7 X o o W E f c j T q M u 0 p G i U k g q P Q 8 Z L l W Y k a q B n H q 1 q Q q u X H f r f h 5 d g x 3 b H l T M Z P S d z p 9 O b G c i d p Y M 3 m O F j 6 q Z v a O C G 0 w P 0 K 5 i c t N N 1 4 C a A k F Z H f 8 L Q T z U A + K 9 u K c m 9 u o J D m r C B 0 7 V n 2 1 D b Q Y 8 s E R G J X g v f 7 N O 8 Z h V f d 6 K 0 4 1 f x N R t f S p n h X g y Y 9 i b M 3 m R Q 3 G e X v r K n 6 7 l 2 Q j 3 r f j P 1 e 6 6 k l p w s Z Q Q K + x M F A P 9 w e 4 M 4 A d w f 4 d I C f D f D Z A J / / 4 Q d d V Q j 9 d / 3 F N 1 B L A Q I t A B Q A A g A I A H C y a V n V w l k 7 p Q A A A P Y A A A A S A A A A A A A A A A A A A A A A A A A A A A B D b 2 5 m a W c v U G F j a 2 F n Z S 5 4 b W x Q S w E C L Q A U A A I A C A B w s m l Z D 8 r p q 6 Q A A A D p A A A A E w A A A A A A A A A A A A A A A A D x A A A A W 0 N v b n R l b n R f V H l w Z X N d L n h t b F B L A Q I t A B Q A A g A I A H C y a V k 1 P j h R S w E A A E g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L A A A A A A A A j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T g 4 M z d i Z C 1 h Z D R k L T Q x N G U t O W U 0 Y S 1 k O G E w Z D Q 4 Y j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E 6 M T I 6 M D Q u M j U 2 M T c z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R 1 9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P S V 2 4 n b U K F z e d c c g 6 t m g A A A A A C A A A A A A A Q Z g A A A A E A A C A A A A D 5 A X + N P Z S H / h 6 B u C j 7 y D u / r u F 9 u f L y I u z K p 1 y 2 a W f F T g A A A A A O g A A A A A I A A C A A A A D O 2 S l 5 Z 4 o l r K X s z B A G f H W d L G r g b E 1 y S M L z j q r G 6 a P M z l A A A A D e n j a I 7 d S v u 6 W m k Q a w i 9 p / / W 6 G i N n b j E k v j X X C 7 u 5 5 H D O C f R h E Q K I V 3 S c T x O a / y n D h 6 v W L / w C F J e D z i c D L t H q V O m / M v c m 2 i U N J s e v 1 e e D R Q 0 A A A A B o E 8 y i C c M 8 u C t / y C G u j B j C E + 8 u y a F P s 3 n s X 4 D f V + c F w W B 4 d y o 0 / l t 7 K d y D F n T P m t T g V S k N 1 Z G 3 n F N O h 4 o w 9 D M h < / D a t a M a s h u p > 
</file>

<file path=customXml/itemProps1.xml><?xml version="1.0" encoding="utf-8"?>
<ds:datastoreItem xmlns:ds="http://schemas.openxmlformats.org/officeDocument/2006/customXml" ds:itemID="{CCF17B48-E9F5-4982-8745-AE914F2B5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Tabelle1</vt:lpstr>
      <vt:lpstr>9ms</vt:lpstr>
      <vt:lpstr>13ms</vt:lpstr>
      <vt:lpstr>EOG (9)</vt:lpstr>
      <vt:lpstr>EOG (13)</vt:lpstr>
      <vt:lpstr>EOG (25)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Omar Farag</cp:lastModifiedBy>
  <dcterms:created xsi:type="dcterms:W3CDTF">2024-11-01T11:29:53Z</dcterms:created>
  <dcterms:modified xsi:type="dcterms:W3CDTF">2024-11-10T22:52:50Z</dcterms:modified>
</cp:coreProperties>
</file>