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60" yWindow="2700" windowWidth="19080" windowHeight="1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11" i="1"/>
  <c r="G8" i="1"/>
  <c r="G9" i="1"/>
  <c r="G7" i="1"/>
  <c r="G4" i="1"/>
  <c r="G5" i="1"/>
  <c r="G3" i="1"/>
  <c r="F12" i="1"/>
  <c r="F13" i="1"/>
  <c r="F14" i="1"/>
  <c r="F15" i="1"/>
  <c r="F16" i="1"/>
  <c r="F17" i="1"/>
  <c r="F18" i="1"/>
  <c r="F19" i="1"/>
  <c r="F20" i="1"/>
  <c r="F11" i="1"/>
  <c r="F9" i="1"/>
  <c r="F8" i="1"/>
  <c r="F7" i="1"/>
  <c r="F4" i="1"/>
  <c r="F5" i="1"/>
  <c r="F3" i="1"/>
</calcChain>
</file>

<file path=xl/sharedStrings.xml><?xml version="1.0" encoding="utf-8"?>
<sst xmlns="http://schemas.openxmlformats.org/spreadsheetml/2006/main" count="34" uniqueCount="9">
  <si>
    <t>-</t>
  </si>
  <si>
    <t>Force N</t>
  </si>
  <si>
    <t>Round probe</t>
  </si>
  <si>
    <t>MPa</t>
  </si>
  <si>
    <t>Probe diameter (mm)</t>
  </si>
  <si>
    <t>Knife width (mm)</t>
  </si>
  <si>
    <t>Contact area (m2)</t>
  </si>
  <si>
    <t>Contact length (mm, assumed)</t>
  </si>
  <si>
    <t>Knife 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</si>
</sst>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 applyAlignment="1">
      <alignment wrapText="1"/>
    </xf>
    <xf numFmtId="11" fontId="0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3" sqref="F3"/>
    </sheetView>
  </sheetViews>
  <sheetFormatPr baseColWidth="10" defaultRowHeight="15" x14ac:dyDescent="0"/>
  <cols>
    <col min="1" max="1" width="16" style="2" customWidth="1"/>
    <col min="2" max="2" width="6" style="2" customWidth="1"/>
    <col min="3" max="4" width="8.33203125" style="2" customWidth="1"/>
    <col min="5" max="5" width="12.83203125" style="2" customWidth="1"/>
    <col min="6" max="6" width="13.5" style="2" customWidth="1"/>
    <col min="7" max="7" width="17" style="2" customWidth="1"/>
    <col min="8" max="16384" width="10.83203125" style="2"/>
  </cols>
  <sheetData>
    <row r="1" spans="1:7" s="4" customFormat="1" ht="45">
      <c r="B1" s="4" t="s">
        <v>1</v>
      </c>
      <c r="C1" s="4" t="s">
        <v>4</v>
      </c>
      <c r="D1" s="4" t="s">
        <v>5</v>
      </c>
      <c r="E1" s="4" t="s">
        <v>7</v>
      </c>
      <c r="F1" s="4" t="s">
        <v>6</v>
      </c>
      <c r="G1" s="4" t="s">
        <v>3</v>
      </c>
    </row>
    <row r="2" spans="1:7">
      <c r="A2" s="2" t="s">
        <v>8</v>
      </c>
      <c r="B2" s="2">
        <v>19.61330005728</v>
      </c>
    </row>
    <row r="3" spans="1:7">
      <c r="B3" s="2">
        <v>19.61330005728</v>
      </c>
      <c r="C3" s="2" t="s">
        <v>0</v>
      </c>
      <c r="D3" s="2">
        <v>0.5</v>
      </c>
      <c r="E3" s="2">
        <v>7.5</v>
      </c>
      <c r="F3" s="5">
        <f>D3*E3/1000000</f>
        <v>3.7500000000000001E-6</v>
      </c>
      <c r="G3" s="3">
        <f>B3/F3/1000000</f>
        <v>5.2302133486080002</v>
      </c>
    </row>
    <row r="4" spans="1:7">
      <c r="B4" s="2">
        <v>19.61330005728</v>
      </c>
      <c r="C4" s="2" t="s">
        <v>0</v>
      </c>
      <c r="D4" s="2">
        <v>0.5</v>
      </c>
      <c r="E4" s="2">
        <v>10</v>
      </c>
      <c r="F4" s="5">
        <f t="shared" ref="F4:F5" si="0">D4*E4/1000000</f>
        <v>5.0000000000000004E-6</v>
      </c>
      <c r="G4" s="3">
        <f t="shared" ref="G4:G5" si="1">B4/F4/1000000</f>
        <v>3.9226600114559997</v>
      </c>
    </row>
    <row r="5" spans="1:7">
      <c r="B5" s="2">
        <v>19.61330005728</v>
      </c>
      <c r="C5" s="2" t="s">
        <v>0</v>
      </c>
      <c r="D5" s="2">
        <v>0.5</v>
      </c>
      <c r="E5" s="2">
        <v>12.5</v>
      </c>
      <c r="F5" s="5">
        <f t="shared" si="0"/>
        <v>6.2500000000000003E-6</v>
      </c>
      <c r="G5" s="3">
        <f t="shared" si="1"/>
        <v>3.1381280091648001</v>
      </c>
    </row>
    <row r="6" spans="1:7">
      <c r="F6" s="5"/>
      <c r="G6" s="3"/>
    </row>
    <row r="7" spans="1:7">
      <c r="B7" s="2">
        <v>19.61330005728</v>
      </c>
      <c r="C7" s="2" t="s">
        <v>0</v>
      </c>
      <c r="D7" s="1">
        <v>2</v>
      </c>
      <c r="E7" s="2">
        <v>7.5</v>
      </c>
      <c r="F7" s="5">
        <f>D7*E7/1000000</f>
        <v>1.5E-5</v>
      </c>
      <c r="G7" s="3">
        <f>B7/F7/1000000</f>
        <v>1.3075533371520001</v>
      </c>
    </row>
    <row r="8" spans="1:7">
      <c r="B8" s="2">
        <v>19.61330005728</v>
      </c>
      <c r="C8" s="2" t="s">
        <v>0</v>
      </c>
      <c r="D8" s="1">
        <v>2</v>
      </c>
      <c r="E8" s="2">
        <v>10</v>
      </c>
      <c r="F8" s="5">
        <f>D8*E8/1000000</f>
        <v>2.0000000000000002E-5</v>
      </c>
      <c r="G8" s="3">
        <f t="shared" ref="G8:G9" si="2">B8/F8/1000000</f>
        <v>0.98066500286399994</v>
      </c>
    </row>
    <row r="9" spans="1:7">
      <c r="B9" s="2">
        <v>19.61330005728</v>
      </c>
      <c r="C9" s="2" t="s">
        <v>0</v>
      </c>
      <c r="D9" s="1">
        <v>2</v>
      </c>
      <c r="E9" s="2">
        <v>12.5</v>
      </c>
      <c r="F9" s="5">
        <f>D9*E9/1000000</f>
        <v>2.5000000000000001E-5</v>
      </c>
      <c r="G9" s="3">
        <f t="shared" si="2"/>
        <v>0.78453200229120001</v>
      </c>
    </row>
    <row r="10" spans="1:7">
      <c r="D10" s="1"/>
      <c r="F10" s="5"/>
      <c r="G10" s="3"/>
    </row>
    <row r="11" spans="1:7">
      <c r="A11" s="2" t="s">
        <v>2</v>
      </c>
      <c r="B11" s="2">
        <v>19.61330005728</v>
      </c>
      <c r="C11" s="2">
        <v>1.5</v>
      </c>
      <c r="D11" s="2" t="s">
        <v>0</v>
      </c>
      <c r="E11" s="2" t="s">
        <v>0</v>
      </c>
      <c r="F11" s="5">
        <f>PI()*C11/1000000</f>
        <v>4.7123889803846896E-6</v>
      </c>
      <c r="G11" s="3">
        <f>B11/F11/1000000</f>
        <v>4.1620715392808885</v>
      </c>
    </row>
    <row r="12" spans="1:7">
      <c r="B12" s="2">
        <v>19.61330005728</v>
      </c>
      <c r="C12" s="2">
        <v>2</v>
      </c>
      <c r="D12" s="2" t="s">
        <v>0</v>
      </c>
      <c r="E12" s="2" t="s">
        <v>0</v>
      </c>
      <c r="F12" s="5">
        <f t="shared" ref="F12:F20" si="3">PI()*C12/1000000</f>
        <v>6.2831853071795867E-6</v>
      </c>
      <c r="G12" s="3">
        <f t="shared" ref="G12:G20" si="4">B12/F12/1000000</f>
        <v>3.1215536544606657</v>
      </c>
    </row>
    <row r="13" spans="1:7">
      <c r="B13" s="2">
        <v>19.61330005728</v>
      </c>
      <c r="C13" s="2">
        <v>3</v>
      </c>
      <c r="D13" s="2" t="s">
        <v>0</v>
      </c>
      <c r="E13" s="2" t="s">
        <v>0</v>
      </c>
      <c r="F13" s="5">
        <f t="shared" si="3"/>
        <v>9.4247779607693791E-6</v>
      </c>
      <c r="G13" s="3">
        <f t="shared" si="4"/>
        <v>2.0810357696404442</v>
      </c>
    </row>
    <row r="14" spans="1:7">
      <c r="B14" s="2">
        <v>19.61330005728</v>
      </c>
      <c r="C14" s="2">
        <v>4</v>
      </c>
      <c r="D14" s="2" t="s">
        <v>0</v>
      </c>
      <c r="E14" s="2" t="s">
        <v>0</v>
      </c>
      <c r="F14" s="5">
        <f t="shared" si="3"/>
        <v>1.2566370614359173E-5</v>
      </c>
      <c r="G14" s="3">
        <f t="shared" si="4"/>
        <v>1.5607768272303328</v>
      </c>
    </row>
    <row r="15" spans="1:7">
      <c r="B15" s="2">
        <v>19.61330005728</v>
      </c>
      <c r="C15" s="2">
        <v>5</v>
      </c>
      <c r="D15" s="2" t="s">
        <v>0</v>
      </c>
      <c r="E15" s="2" t="s">
        <v>0</v>
      </c>
      <c r="F15" s="5">
        <f t="shared" si="3"/>
        <v>1.5707963267948964E-5</v>
      </c>
      <c r="G15" s="3">
        <f t="shared" si="4"/>
        <v>1.2486214617842666</v>
      </c>
    </row>
    <row r="16" spans="1:7">
      <c r="B16" s="2">
        <v>19.61330005728</v>
      </c>
      <c r="C16" s="2">
        <v>6</v>
      </c>
      <c r="D16" s="2" t="s">
        <v>0</v>
      </c>
      <c r="E16" s="2" t="s">
        <v>0</v>
      </c>
      <c r="F16" s="5">
        <f t="shared" si="3"/>
        <v>1.8849555921538758E-5</v>
      </c>
      <c r="G16" s="3">
        <f t="shared" si="4"/>
        <v>1.0405178848202221</v>
      </c>
    </row>
    <row r="17" spans="2:7">
      <c r="B17" s="2">
        <v>19.61330005728</v>
      </c>
      <c r="C17" s="2">
        <v>7</v>
      </c>
      <c r="D17" s="2" t="s">
        <v>0</v>
      </c>
      <c r="E17" s="2" t="s">
        <v>0</v>
      </c>
      <c r="F17" s="5">
        <f t="shared" si="3"/>
        <v>2.1991148575128552E-5</v>
      </c>
      <c r="G17" s="3">
        <f t="shared" si="4"/>
        <v>0.89187247270304748</v>
      </c>
    </row>
    <row r="18" spans="2:7">
      <c r="B18" s="2">
        <v>19.61330005728</v>
      </c>
      <c r="C18" s="2">
        <v>8</v>
      </c>
      <c r="D18" s="2" t="s">
        <v>0</v>
      </c>
      <c r="E18" s="2" t="s">
        <v>0</v>
      </c>
      <c r="F18" s="5">
        <f t="shared" si="3"/>
        <v>2.5132741228718347E-5</v>
      </c>
      <c r="G18" s="3">
        <f t="shared" si="4"/>
        <v>0.78038841361516642</v>
      </c>
    </row>
    <row r="19" spans="2:7">
      <c r="B19" s="2">
        <v>19.61330005728</v>
      </c>
      <c r="C19" s="2">
        <v>9</v>
      </c>
      <c r="D19" s="2" t="s">
        <v>0</v>
      </c>
      <c r="E19" s="2" t="s">
        <v>0</v>
      </c>
      <c r="F19" s="5">
        <f t="shared" si="3"/>
        <v>2.8274333882308137E-5</v>
      </c>
      <c r="G19" s="3">
        <f t="shared" si="4"/>
        <v>0.69367858988014808</v>
      </c>
    </row>
    <row r="20" spans="2:7">
      <c r="B20" s="2">
        <v>19.61330005728</v>
      </c>
      <c r="C20" s="2">
        <v>10</v>
      </c>
      <c r="D20" s="2" t="s">
        <v>0</v>
      </c>
      <c r="E20" s="2" t="s">
        <v>0</v>
      </c>
      <c r="F20" s="5">
        <f t="shared" si="3"/>
        <v>3.1415926535897928E-5</v>
      </c>
      <c r="G20" s="3">
        <f t="shared" si="4"/>
        <v>0.62431073089213329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Whalley</dc:creator>
  <cp:lastModifiedBy>Ben Whalley</cp:lastModifiedBy>
  <dcterms:created xsi:type="dcterms:W3CDTF">2015-03-26T12:17:45Z</dcterms:created>
  <dcterms:modified xsi:type="dcterms:W3CDTF">2015-03-26T14:19:14Z</dcterms:modified>
</cp:coreProperties>
</file>