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5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0" i="1" l="1"/>
  <c r="J17" i="1"/>
  <c r="I17" i="1"/>
  <c r="H17" i="1"/>
  <c r="J16" i="1" l="1"/>
  <c r="I16" i="1"/>
  <c r="H16" i="1"/>
  <c r="J15" i="1"/>
  <c r="J14" i="1"/>
  <c r="J13" i="1"/>
  <c r="J12" i="1"/>
</calcChain>
</file>

<file path=xl/sharedStrings.xml><?xml version="1.0" encoding="utf-8"?>
<sst xmlns="http://schemas.openxmlformats.org/spreadsheetml/2006/main" count="51" uniqueCount="42">
  <si>
    <t>Bill Of Material for FillerWater_automation</t>
  </si>
  <si>
    <t xml:space="preserve">Design Title </t>
  </si>
  <si>
    <t>waterfiller_automation</t>
  </si>
  <si>
    <t>Author</t>
  </si>
  <si>
    <t>Supadett Pinsuwannabut</t>
  </si>
  <si>
    <t>Document Number</t>
  </si>
  <si>
    <t>Revision</t>
  </si>
  <si>
    <t>Design Created</t>
  </si>
  <si>
    <t>Design Last Modified</t>
  </si>
  <si>
    <t>Total Parts In Design</t>
  </si>
  <si>
    <t>Category</t>
  </si>
  <si>
    <t>Quantity</t>
  </si>
  <si>
    <t>Reference</t>
  </si>
  <si>
    <t>Value</t>
  </si>
  <si>
    <t xml:space="preserve">Stock Code </t>
  </si>
  <si>
    <t>Unit Cost</t>
  </si>
  <si>
    <t>Unit Cost(THB)</t>
  </si>
  <si>
    <t>Motor</t>
  </si>
  <si>
    <t>U1</t>
  </si>
  <si>
    <t>JT-DC3W-3</t>
  </si>
  <si>
    <t>U2</t>
  </si>
  <si>
    <t>Nema 17</t>
  </si>
  <si>
    <t>Sensor</t>
  </si>
  <si>
    <t>U3</t>
  </si>
  <si>
    <t>FC51 sensor</t>
  </si>
  <si>
    <t>IC</t>
  </si>
  <si>
    <t>U4</t>
  </si>
  <si>
    <t xml:space="preserve"> E3F-DS30P1</t>
  </si>
  <si>
    <t>U5</t>
  </si>
  <si>
    <t>DRV8825</t>
  </si>
  <si>
    <t>Total</t>
  </si>
  <si>
    <t>U6</t>
  </si>
  <si>
    <t>LM741</t>
  </si>
  <si>
    <t>Relay</t>
  </si>
  <si>
    <t>U7</t>
  </si>
  <si>
    <t>Relay250V/10A</t>
  </si>
  <si>
    <t>Power Supply</t>
  </si>
  <si>
    <t>U8</t>
  </si>
  <si>
    <t>Supply 12V 10A</t>
  </si>
  <si>
    <t>Jack/Terminal</t>
  </si>
  <si>
    <t>U9</t>
  </si>
  <si>
    <t xml:space="preserve">DC male Jack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</si>
</sst>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color rgb="FF0000FF"/>
      <name val="Arial"/>
    </font>
    <font>
      <sz val="10"/>
      <color rgb="FF0000FF"/>
      <name val="Arial"/>
    </font>
    <font>
      <b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6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/>
    <xf numFmtId="0" fontId="5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0" xfId="0" applyFont="1"/>
    <xf numFmtId="0" fontId="5" fillId="0" borderId="7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Alignment="1">
      <alignment horizontal="center"/>
    </xf>
    <xf numFmtId="0" fontId="3" fillId="0" borderId="9" xfId="0" applyFont="1" applyBorder="1" applyAlignment="1"/>
    <xf numFmtId="0" fontId="6" fillId="0" borderId="10" xfId="0" applyFont="1" applyBorder="1"/>
    <xf numFmtId="0" fontId="5" fillId="0" borderId="11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0" fillId="0" borderId="16" xfId="0" applyFont="1" applyBorder="1" applyAlignment="1"/>
    <xf numFmtId="0" fontId="5" fillId="0" borderId="17" xfId="0" applyFont="1" applyBorder="1" applyAlignment="1">
      <alignment horizontal="center"/>
    </xf>
    <xf numFmtId="0" fontId="6" fillId="0" borderId="18" xfId="0" applyFont="1" applyBorder="1"/>
    <xf numFmtId="0" fontId="6" fillId="0" borderId="7" xfId="0" applyFont="1" applyBorder="1"/>
    <xf numFmtId="0" fontId="6" fillId="0" borderId="8" xfId="0" applyFont="1" applyBorder="1"/>
    <xf numFmtId="0" fontId="0" fillId="0" borderId="0" xfId="0" applyFont="1" applyBorder="1" applyAlignment="1"/>
    <xf numFmtId="15" fontId="5" fillId="0" borderId="0" xfId="0" applyNumberFormat="1" applyFont="1" applyAlignment="1"/>
    <xf numFmtId="15" fontId="6" fillId="0" borderId="0" xfId="0" applyNumberFormat="1" applyFont="1" applyAlignment="1"/>
    <xf numFmtId="0" fontId="5" fillId="0" borderId="1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1"/>
  <sheetViews>
    <sheetView tabSelected="1" workbookViewId="0">
      <selection activeCell="E24" sqref="E24"/>
    </sheetView>
  </sheetViews>
  <sheetFormatPr defaultColWidth="14.42578125" defaultRowHeight="15.75" customHeight="1" x14ac:dyDescent="0.2"/>
  <sheetData>
    <row r="1" spans="1:12" ht="12.75" x14ac:dyDescent="0.2">
      <c r="A1" s="1" t="s">
        <v>0</v>
      </c>
      <c r="B1" s="2"/>
      <c r="C1" s="2"/>
    </row>
    <row r="3" spans="1:12" ht="12.75" x14ac:dyDescent="0.2">
      <c r="A3" s="3" t="s">
        <v>1</v>
      </c>
      <c r="B3" s="4"/>
      <c r="C3" s="5" t="s">
        <v>2</v>
      </c>
    </row>
    <row r="4" spans="1:12" ht="12.75" x14ac:dyDescent="0.2">
      <c r="A4" s="3" t="s">
        <v>3</v>
      </c>
      <c r="B4" s="4"/>
      <c r="C4" s="5" t="s">
        <v>4</v>
      </c>
    </row>
    <row r="5" spans="1:12" ht="12.75" x14ac:dyDescent="0.2">
      <c r="A5" s="3" t="s">
        <v>5</v>
      </c>
      <c r="B5" s="4"/>
      <c r="C5" s="6">
        <v>1</v>
      </c>
    </row>
    <row r="6" spans="1:12" ht="12.75" x14ac:dyDescent="0.2">
      <c r="A6" s="3" t="s">
        <v>6</v>
      </c>
      <c r="B6" s="4"/>
    </row>
    <row r="7" spans="1:12" ht="12.75" x14ac:dyDescent="0.2">
      <c r="A7" s="3" t="s">
        <v>7</v>
      </c>
      <c r="B7" s="4"/>
      <c r="C7" s="41">
        <v>242179</v>
      </c>
    </row>
    <row r="8" spans="1:12" ht="12.75" x14ac:dyDescent="0.2">
      <c r="A8" s="3" t="s">
        <v>8</v>
      </c>
      <c r="B8" s="4"/>
      <c r="C8" s="40">
        <v>242207</v>
      </c>
    </row>
    <row r="9" spans="1:12" ht="12.75" x14ac:dyDescent="0.2">
      <c r="A9" s="3" t="s">
        <v>9</v>
      </c>
      <c r="B9" s="4"/>
    </row>
    <row r="11" spans="1:12" ht="12.75" x14ac:dyDescent="0.2">
      <c r="A11" s="7" t="s">
        <v>10</v>
      </c>
      <c r="B11" s="7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H11" s="8" t="s">
        <v>10</v>
      </c>
      <c r="I11" s="8" t="s">
        <v>11</v>
      </c>
      <c r="J11" s="8" t="s">
        <v>16</v>
      </c>
    </row>
    <row r="12" spans="1:12" ht="12.75" x14ac:dyDescent="0.2">
      <c r="A12" s="9" t="s">
        <v>17</v>
      </c>
      <c r="B12" s="9">
        <v>1</v>
      </c>
      <c r="C12" s="9" t="s">
        <v>18</v>
      </c>
      <c r="D12" s="9"/>
      <c r="E12" s="9" t="s">
        <v>19</v>
      </c>
      <c r="F12" s="10">
        <v>40</v>
      </c>
      <c r="H12" s="11" t="s">
        <v>17</v>
      </c>
      <c r="I12" s="6">
        <v>2</v>
      </c>
      <c r="J12" s="12">
        <f>F12+F13</f>
        <v>370</v>
      </c>
    </row>
    <row r="13" spans="1:12" ht="12.75" x14ac:dyDescent="0.2">
      <c r="A13" s="13" t="s">
        <v>17</v>
      </c>
      <c r="B13" s="13">
        <v>1</v>
      </c>
      <c r="C13" s="13" t="s">
        <v>20</v>
      </c>
      <c r="D13" s="13"/>
      <c r="E13" s="13" t="s">
        <v>21</v>
      </c>
      <c r="F13" s="14">
        <v>330</v>
      </c>
      <c r="H13" s="11" t="s">
        <v>22</v>
      </c>
      <c r="I13" s="6">
        <v>2</v>
      </c>
      <c r="J13" s="12">
        <f>F14+F15</f>
        <v>185</v>
      </c>
    </row>
    <row r="14" spans="1:12" ht="12.75" x14ac:dyDescent="0.2">
      <c r="A14" s="15" t="s">
        <v>22</v>
      </c>
      <c r="B14" s="15">
        <v>1</v>
      </c>
      <c r="C14" s="15" t="s">
        <v>23</v>
      </c>
      <c r="D14" s="15"/>
      <c r="E14" s="15" t="s">
        <v>24</v>
      </c>
      <c r="F14" s="16">
        <v>45</v>
      </c>
      <c r="H14" s="11" t="s">
        <v>25</v>
      </c>
      <c r="I14" s="6">
        <v>2</v>
      </c>
      <c r="J14" s="12">
        <f>F16+F17</f>
        <v>160</v>
      </c>
      <c r="L14" s="17"/>
    </row>
    <row r="15" spans="1:12" ht="12.75" x14ac:dyDescent="0.2">
      <c r="A15" s="18" t="s">
        <v>22</v>
      </c>
      <c r="B15" s="18">
        <v>1</v>
      </c>
      <c r="C15" s="13" t="s">
        <v>26</v>
      </c>
      <c r="D15" s="18"/>
      <c r="E15" s="18" t="s">
        <v>27</v>
      </c>
      <c r="F15" s="14">
        <v>140</v>
      </c>
      <c r="H15" s="19" t="s">
        <v>33</v>
      </c>
      <c r="I15" s="27">
        <v>2</v>
      </c>
      <c r="J15" s="12">
        <f>F18</f>
        <v>70</v>
      </c>
    </row>
    <row r="16" spans="1:12" ht="12.75" x14ac:dyDescent="0.2">
      <c r="A16" s="15" t="s">
        <v>25</v>
      </c>
      <c r="B16" s="15">
        <v>1</v>
      </c>
      <c r="C16" s="15" t="s">
        <v>28</v>
      </c>
      <c r="D16" s="21"/>
      <c r="E16" s="15" t="s">
        <v>29</v>
      </c>
      <c r="F16" s="16">
        <v>150</v>
      </c>
      <c r="H16" s="19" t="str">
        <f>A19</f>
        <v>Power Supply</v>
      </c>
      <c r="I16" s="28">
        <f>B19</f>
        <v>1</v>
      </c>
      <c r="J16" s="12">
        <f>F19</f>
        <v>365</v>
      </c>
    </row>
    <row r="17" spans="1:10" ht="15.75" customHeight="1" x14ac:dyDescent="0.2">
      <c r="A17" s="25" t="s">
        <v>25</v>
      </c>
      <c r="B17" s="25">
        <v>1</v>
      </c>
      <c r="C17" s="25" t="s">
        <v>31</v>
      </c>
      <c r="D17" s="29"/>
      <c r="E17" s="25" t="s">
        <v>32</v>
      </c>
      <c r="F17" s="26">
        <v>10</v>
      </c>
      <c r="H17" s="19" t="str">
        <f>A20</f>
        <v>Jack/Terminal</v>
      </c>
      <c r="I17" s="28">
        <f>B20</f>
        <v>1</v>
      </c>
      <c r="J17" s="12">
        <f>F20</f>
        <v>10</v>
      </c>
    </row>
    <row r="18" spans="1:10" ht="12.75" x14ac:dyDescent="0.2">
      <c r="A18" s="30" t="s">
        <v>33</v>
      </c>
      <c r="B18" s="30">
        <v>2</v>
      </c>
      <c r="C18" s="30" t="s">
        <v>34</v>
      </c>
      <c r="D18" s="31"/>
      <c r="E18" s="30" t="s">
        <v>35</v>
      </c>
      <c r="F18" s="32">
        <v>70</v>
      </c>
      <c r="H18" s="19"/>
      <c r="J18" s="20"/>
    </row>
    <row r="19" spans="1:10" ht="12.75" x14ac:dyDescent="0.2">
      <c r="A19" s="33" t="s">
        <v>36</v>
      </c>
      <c r="B19" s="33">
        <v>1</v>
      </c>
      <c r="C19" s="33" t="s">
        <v>37</v>
      </c>
      <c r="D19" s="34"/>
      <c r="E19" s="33" t="s">
        <v>38</v>
      </c>
      <c r="F19" s="35">
        <v>365</v>
      </c>
      <c r="H19" s="19"/>
      <c r="J19" s="20"/>
    </row>
    <row r="20" spans="1:10" ht="12.75" x14ac:dyDescent="0.2">
      <c r="A20" s="27" t="s">
        <v>39</v>
      </c>
      <c r="B20" s="27">
        <v>1</v>
      </c>
      <c r="C20" s="27" t="s">
        <v>40</v>
      </c>
      <c r="D20" s="39"/>
      <c r="E20" s="27" t="s">
        <v>41</v>
      </c>
      <c r="F20" s="42">
        <v>10</v>
      </c>
      <c r="H20" s="22" t="s">
        <v>30</v>
      </c>
      <c r="I20" s="23"/>
      <c r="J20" s="24">
        <f>J12+J13+J14+J15+F19+F20</f>
        <v>1160</v>
      </c>
    </row>
    <row r="21" spans="1:10" ht="12.75" x14ac:dyDescent="0.2">
      <c r="A21" s="36"/>
      <c r="B21" s="37"/>
      <c r="C21" s="37"/>
      <c r="D21" s="37"/>
      <c r="E21" s="37"/>
      <c r="F21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2020-02-19T06:54:47Z</dcterms:modified>
</cp:coreProperties>
</file>