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D:\Excel course\Excel_Data_Analytics_Course-main\8_Power_Pivot\"/>
    </mc:Choice>
  </mc:AlternateContent>
  <xr:revisionPtr revIDLastSave="0" documentId="13_ncr:1_{CC1F5DFF-CFC7-4C6D-8383-7BE666D061A2}" xr6:coauthVersionLast="47" xr6:coauthVersionMax="47" xr10:uidLastSave="{00000000-0000-0000-0000-000000000000}"/>
  <bookViews>
    <workbookView xWindow="-110" yWindow="-110" windowWidth="19420" windowHeight="10420" xr2:uid="{6F716FE0-A4DF-418B-900B-3408E44BFC15}"/>
  </bookViews>
  <sheets>
    <sheet name="Skill_Analysis" sheetId="15" r:id="rId1"/>
    <sheet name="Skill_Job_Analysis" sheetId="16" r:id="rId2"/>
    <sheet name="Salary Vs skills" sheetId="17" r:id="rId3"/>
    <sheet name="Salary Analysis" sheetId="18" r:id="rId4"/>
    <sheet name="Skill Salary Analysis" sheetId="19" r:id="rId5"/>
  </sheets>
  <definedNames>
    <definedName name="Slicer_job_country1">#N/A</definedName>
    <definedName name="Slicer_job_title_short">#N/A</definedName>
  </definedNames>
  <calcPr calcId="191029"/>
  <pivotCaches>
    <pivotCache cacheId="23" r:id="rId6"/>
    <pivotCache cacheId="26" r:id="rId7"/>
    <pivotCache cacheId="29" r:id="rId8"/>
    <pivotCache cacheId="32" r:id="rId9"/>
    <pivotCache cacheId="35"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7" l="1" a="1"/>
  <c r="E2"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<sst xmlns="http://schemas.openxmlformats.org/spreadsheetml/2006/main" count="69" uniqueCount="29">
  <si>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Data Analyst</t>
  </si>
  <si>
    <t>Row Labels</t>
  </si>
  <si>
    <t>Grand Total</t>
  </si>
  <si>
    <t>Count of job_skills</t>
  </si>
  <si>
    <t>SQL</t>
  </si>
  <si>
    <t>Python</t>
  </si>
  <si>
    <t>Tableau</t>
  </si>
  <si>
    <t>R</t>
  </si>
  <si>
    <t>Excel</t>
  </si>
  <si>
    <t>SAS</t>
  </si>
  <si>
    <t>Skills per Job</t>
  </si>
  <si>
    <t>Median Salary</t>
  </si>
  <si>
    <t>Median Salary USA</t>
  </si>
  <si>
    <t>Median Salary Non-US</t>
  </si>
  <si>
    <t>Median Salary -  Skills</t>
  </si>
  <si>
    <t>Skill Likelihood</t>
  </si>
  <si>
    <t>Azure</t>
  </si>
  <si>
    <t>Spark</t>
  </si>
  <si>
    <t>AWS</t>
  </si>
  <si>
    <t>Business Analyst</t>
  </si>
  <si>
    <t>Cloud Engineer</t>
  </si>
  <si>
    <t>Data Engineer</t>
  </si>
  <si>
    <t>Data Scientist</t>
  </si>
  <si>
    <t>Machine Learning Engineer</t>
  </si>
  <si>
    <t>Senior Data Analyst</t>
  </si>
  <si>
    <t>Senior Data Engineer</t>
  </si>
  <si>
    <t>Senior Data Scientist</t>
  </si>
  <si>
    <t>Software Engineer</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</si>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</sst>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5">
    <dxf>
      <numFmt numFmtId="164" formatCode="_(* #,##0_);_(* \(#,##0\);_(* &quot;-&quot;??_);_(@_)"/>
    </dxf>
    <dxf>
      <numFmt numFmtId="164" formatCode="_(* #,##0_);_(* \(#,##0\);_(* &quot;-&quot;??_);_(@_)"/>
    </dxf>
    <dxf>
      <numFmt numFmtId="13" formatCode="0%"/>
    </dxf>
    <dxf>
      <numFmt numFmtId="13" formatCode="0%"/>
    </dxf>
    <dxf>
      <numFmt numFmtId="13" formatCode="0%"/>
    </dxf>
    <dxf>
      <numFmt numFmtId="164" formatCode="_(* #,##0_);_(* \(#,##0\);_(* &quot;-&quot;??_);_(@_)"/>
    </dxf>
    <dxf>
      <numFmt numFmtId="13" formatCode="0%"/>
    </dxf>
    <dxf>
      <numFmt numFmtId="164" formatCode="_(* #,##0_);_(* \(#,##0\);_(* &quot;-&quot;??_);_(@_)"/>
    </dxf>
    <dxf>
      <numFmt numFmtId="13" formatCode="0%"/>
    </dxf>
    <dxf>
      <numFmt numFmtId="13" formatCode="0%"/>
    </dxf>
    <dxf>
      <numFmt numFmtId="13" formatCode="0%"/>
    </dxf>
    <dxf>
      <numFmt numFmtId="13" formatCode="0%"/>
    </dxf>
    <dxf>
      <numFmt numFmtId="13" formatCode="0%"/>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 with DAX,second Project.xlsx]Skill_Job_Analysis!PivotTable2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layout>
        <c:manualLayout>
          <c:xMode val="edge"/>
          <c:yMode val="edge"/>
          <c:x val="0.22943695357994806"/>
          <c:y val="2.48859394442140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professionals?</a:t>
            </a:r>
            <a:endParaRPr lang="en-US"/>
          </a:p>
        </c:rich>
      </c:tx>
      <c:layout>
        <c:manualLayout>
          <c:xMode val="edge"/>
          <c:yMode val="edge"/>
          <c:x val="0.167518685551303"/>
          <c:y val="1.0288065843621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826159230096238"/>
          <c:y val="0.24157407407407408"/>
          <c:w val="0.82487729658792652"/>
          <c:h val="0.54396617089530475"/>
        </c:manualLayout>
      </c:layout>
      <c:scatterChart>
        <c:scatterStyle val="lineMarker"/>
        <c:varyColors val="0"/>
        <c:ser>
          <c:idx val="0"/>
          <c:order val="0"/>
          <c:tx>
            <c:strRef>
              <c:f>'Salary Vs skills'!$G$2</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8.8888888888888989E-2"/>
                  <c:y val="0.12037037037037036"/>
                </c:manualLayout>
              </c:layout>
              <c:tx>
                <c:rich>
                  <a:bodyPr/>
                  <a:lstStyle/>
                  <a:p>
                    <a:fld id="{D50AF5A3-AC5C-45B5-91FA-CCAF9B44BF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92B-4BC5-9606-22C8E110C0FF}"/>
                </c:ext>
              </c:extLst>
            </c:dLbl>
            <c:dLbl>
              <c:idx val="1"/>
              <c:layout>
                <c:manualLayout>
                  <c:x val="-0.2409700397357451"/>
                  <c:y val="-4.11522633744856E-3"/>
                </c:manualLayout>
              </c:layout>
              <c:tx>
                <c:rich>
                  <a:bodyPr/>
                  <a:lstStyle/>
                  <a:p>
                    <a:fld id="{4AE128A8-0042-46AD-BF08-090F237FE2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92B-4BC5-9606-22C8E110C0FF}"/>
                </c:ext>
              </c:extLst>
            </c:dLbl>
            <c:dLbl>
              <c:idx val="2"/>
              <c:tx>
                <c:rich>
                  <a:bodyPr/>
                  <a:lstStyle/>
                  <a:p>
                    <a:fld id="{6145D8E2-B33B-4FD8-8604-2892D37010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92B-4BC5-9606-22C8E110C0FF}"/>
                </c:ext>
              </c:extLst>
            </c:dLbl>
            <c:dLbl>
              <c:idx val="3"/>
              <c:tx>
                <c:rich>
                  <a:bodyPr/>
                  <a:lstStyle/>
                  <a:p>
                    <a:fld id="{6103BE10-BB08-4D6D-BF84-9977F7C5A5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92B-4BC5-9606-22C8E110C0FF}"/>
                </c:ext>
              </c:extLst>
            </c:dLbl>
            <c:dLbl>
              <c:idx val="4"/>
              <c:layout>
                <c:manualLayout>
                  <c:x val="-5.0925337632079971E-17"/>
                  <c:y val="3.2407407407407406E-2"/>
                </c:manualLayout>
              </c:layout>
              <c:tx>
                <c:rich>
                  <a:bodyPr/>
                  <a:lstStyle/>
                  <a:p>
                    <a:fld id="{2A59C3EA-B617-4EBF-92EB-0EC0D4E738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92B-4BC5-9606-22C8E110C0FF}"/>
                </c:ext>
              </c:extLst>
            </c:dLbl>
            <c:dLbl>
              <c:idx val="5"/>
              <c:layout>
                <c:manualLayout>
                  <c:x val="-4.166666666666672E-2"/>
                  <c:y val="-0.16666666666666671"/>
                </c:manualLayout>
              </c:layout>
              <c:tx>
                <c:rich>
                  <a:bodyPr/>
                  <a:lstStyle/>
                  <a:p>
                    <a:fld id="{3CEADC64-748A-433F-A8BB-F80A14C4D3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92B-4BC5-9606-22C8E110C0FF}"/>
                </c:ext>
              </c:extLst>
            </c:dLbl>
            <c:dLbl>
              <c:idx val="6"/>
              <c:layout>
                <c:manualLayout>
                  <c:x val="-0.12222222222222222"/>
                  <c:y val="-0.10185185185185185"/>
                </c:manualLayout>
              </c:layout>
              <c:tx>
                <c:rich>
                  <a:bodyPr/>
                  <a:lstStyle/>
                  <a:p>
                    <a:fld id="{C164872B-A1B9-4D05-9242-7B1BEF47ED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92B-4BC5-9606-22C8E110C0FF}"/>
                </c:ext>
              </c:extLst>
            </c:dLbl>
            <c:dLbl>
              <c:idx val="7"/>
              <c:layout>
                <c:manualLayout>
                  <c:x val="3.8888888888888841E-2"/>
                  <c:y val="-4.1666666666666664E-2"/>
                </c:manualLayout>
              </c:layout>
              <c:tx>
                <c:rich>
                  <a:bodyPr/>
                  <a:lstStyle/>
                  <a:p>
                    <a:fld id="{82B324D9-3C08-4E35-97E3-D8D55E76FD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92B-4BC5-9606-22C8E110C0FF}"/>
                </c:ext>
              </c:extLst>
            </c:dLbl>
            <c:dLbl>
              <c:idx val="8"/>
              <c:layout>
                <c:manualLayout>
                  <c:x val="-0.1111111111111111"/>
                  <c:y val="-7.407407407407407E-2"/>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6-892B-4BC5-9606-22C8E110C0FF}"/>
                </c:ext>
              </c:extLst>
            </c:dLbl>
            <c:dLbl>
              <c:idx val="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892B-4BC5-9606-22C8E110C0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skills'!$F$3:$F$12</c:f>
              <c:numCache>
                <c:formatCode>General</c:formatCode>
                <c:ptCount val="10"/>
                <c:pt idx="0">
                  <c:v>155000</c:v>
                </c:pt>
                <c:pt idx="1">
                  <c:v>147500</c:v>
                </c:pt>
                <c:pt idx="2">
                  <c:v>127500</c:v>
                </c:pt>
                <c:pt idx="3">
                  <c:v>125000</c:v>
                </c:pt>
                <c:pt idx="4">
                  <c:v>111175</c:v>
                </c:pt>
                <c:pt idx="5">
                  <c:v>107550</c:v>
                </c:pt>
                <c:pt idx="6">
                  <c:v>99150</c:v>
                </c:pt>
                <c:pt idx="7">
                  <c:v>90000</c:v>
                </c:pt>
              </c:numCache>
            </c:numRef>
          </c:xVal>
          <c:yVal>
            <c:numRef>
              <c:f>'Salary Vs skills'!$G$3:$G$12</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numCache>
            </c:numRef>
          </c:yVal>
          <c:smooth val="0"/>
          <c:extLst>
            <c:ext xmlns:c15="http://schemas.microsoft.com/office/drawing/2012/chart" uri="{02D57815-91ED-43cb-92C2-25804820EDAC}">
              <c15:datalabelsRange>
                <c15:f>'Salary Vs skills'!$E$3:$E$12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15:dlblRangeCache>
              </c15:datalabelsRange>
            </c:ext>
            <c:ext xmlns:c16="http://schemas.microsoft.com/office/drawing/2014/chart" uri="{C3380CC4-5D6E-409C-BE32-E72D297353CC}">
              <c16:uniqueId val="{00000000-892B-4BC5-9606-22C8E110C0FF}"/>
            </c:ext>
          </c:extLst>
        </c:ser>
        <c:dLbls>
          <c:showLegendKey val="0"/>
          <c:showVal val="0"/>
          <c:showCatName val="0"/>
          <c:showSerName val="0"/>
          <c:showPercent val="0"/>
          <c:showBubbleSize val="0"/>
        </c:dLbls>
        <c:axId val="397688768"/>
        <c:axId val="397689248"/>
      </c:scatterChart>
      <c:valAx>
        <c:axId val="3976887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689248"/>
        <c:crosses val="autoZero"/>
        <c:crossBetween val="midCat"/>
      </c:valAx>
      <c:valAx>
        <c:axId val="3976892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Avergae skills</a:t>
                </a:r>
                <a:r>
                  <a:rPr lang="en-US" baseline="0"/>
                  <a:t> requested </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6887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 with DAX,second Project.xlsx]Skill Salary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top 10 skills </a:t>
            </a:r>
            <a:endParaRPr lang="en-US"/>
          </a:p>
        </c:rich>
      </c:tx>
      <c:layout>
        <c:manualLayout>
          <c:xMode val="edge"/>
          <c:yMode val="edge"/>
          <c:x val="0.22551377952755905"/>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0212-477A-9416-0CDF9E3FAC69}"/>
            </c:ext>
          </c:extLst>
        </c:ser>
        <c:dLbls>
          <c:showLegendKey val="0"/>
          <c:showVal val="0"/>
          <c:showCatName val="0"/>
          <c:showSerName val="0"/>
          <c:showPercent val="0"/>
          <c:showBubbleSize val="0"/>
        </c:dLbls>
        <c:gapWidth val="219"/>
        <c:overlap val="-27"/>
        <c:axId val="1002233392"/>
        <c:axId val="1002228592"/>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0212-477A-9416-0CDF9E3FAC69}"/>
            </c:ext>
          </c:extLst>
        </c:ser>
        <c:dLbls>
          <c:showLegendKey val="0"/>
          <c:showVal val="0"/>
          <c:showCatName val="0"/>
          <c:showSerName val="0"/>
          <c:showPercent val="0"/>
          <c:showBubbleSize val="0"/>
        </c:dLbls>
        <c:marker val="1"/>
        <c:smooth val="0"/>
        <c:axId val="224803552"/>
        <c:axId val="224798272"/>
      </c:lineChart>
      <c:catAx>
        <c:axId val="100223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228592"/>
        <c:crosses val="autoZero"/>
        <c:auto val="1"/>
        <c:lblAlgn val="ctr"/>
        <c:lblOffset val="100"/>
        <c:noMultiLvlLbl val="0"/>
      </c:catAx>
      <c:valAx>
        <c:axId val="100222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233392"/>
        <c:crosses val="autoZero"/>
        <c:crossBetween val="between"/>
      </c:valAx>
      <c:valAx>
        <c:axId val="2247982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03552"/>
        <c:crosses val="max"/>
        <c:crossBetween val="between"/>
      </c:valAx>
      <c:catAx>
        <c:axId val="224803552"/>
        <c:scaling>
          <c:orientation val="minMax"/>
        </c:scaling>
        <c:delete val="1"/>
        <c:axPos val="b"/>
        <c:numFmt formatCode="General" sourceLinked="1"/>
        <c:majorTickMark val="out"/>
        <c:minorTickMark val="none"/>
        <c:tickLblPos val="nextTo"/>
        <c:crossAx val="224798272"/>
        <c:crosses val="autoZero"/>
        <c:auto val="1"/>
        <c:lblAlgn val="ctr"/>
        <c:lblOffset val="100"/>
        <c:noMultiLvlLbl val="0"/>
      </c:catAx>
      <c:spPr>
        <a:noFill/>
        <a:ln>
          <a:noFill/>
        </a:ln>
        <a:effectLst/>
      </c:spPr>
    </c:plotArea>
    <c:legend>
      <c:legendPos val="r"/>
      <c:layout>
        <c:manualLayout>
          <c:xMode val="edge"/>
          <c:yMode val="edge"/>
          <c:x val="0.71069269466316698"/>
          <c:y val="1.9304826480023327E-2"/>
          <c:w val="0.25733417603416336"/>
          <c:h val="0.156709992479435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1</xdr:row>
      <xdr:rowOff>47837</xdr:rowOff>
    </xdr:from>
    <xdr:to>
      <xdr:col>9</xdr:col>
      <xdr:colOff>477096</xdr:colOff>
      <xdr:row>17</xdr:row>
      <xdr:rowOff>163407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273050</xdr:colOff>
      <xdr:row>0</xdr:row>
      <xdr:rowOff>38100</xdr:rowOff>
    </xdr:from>
    <xdr:to>
      <xdr:col>11</xdr:col>
      <xdr:colOff>320675</xdr:colOff>
      <xdr:row>16</xdr:row>
      <xdr:rowOff>177800</xdr:rowOff>
    </xdr:to>
    <xdr:graphicFrame macro="">
      <xdr:nvGraphicFramePr>
        <xdr:cNvPr id="3" name="Chart 2">
          <a:extLst>
            <a:ext uri="{FF2B5EF4-FFF2-40B4-BE49-F238E27FC236}">
              <a16:creationId xmlns:a16="http://schemas.microsoft.com/office/drawing/2014/main" id="{D6FEC3A3-7236-092A-2AE8-C21878CCE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539750</xdr:colOff>
      <xdr:row>0</xdr:row>
      <xdr:rowOff>57150</xdr:rowOff>
    </xdr:from>
    <xdr:to>
      <xdr:col>14</xdr:col>
      <xdr:colOff>265430</xdr:colOff>
      <xdr:row>14</xdr:row>
      <xdr:rowOff>76835</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81FEBF90-AB43-43BE-8660-E4D4B6E0DE9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178800" y="57150"/>
              <a:ext cx="1554480" cy="2597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139700</xdr:colOff>
      <xdr:row>0</xdr:row>
      <xdr:rowOff>0</xdr:rowOff>
    </xdr:from>
    <xdr:to>
      <xdr:col>8</xdr:col>
      <xdr:colOff>139700</xdr:colOff>
      <xdr:row>14</xdr:row>
      <xdr:rowOff>41272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940670D-9557-4DC8-3DDA-008DD6A21C8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03800" y="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463550</xdr:colOff>
      <xdr:row>0</xdr:row>
      <xdr:rowOff>19050</xdr:rowOff>
    </xdr:from>
    <xdr:to>
      <xdr:col>13</xdr:col>
      <xdr:colOff>189230</xdr:colOff>
      <xdr:row>14</xdr:row>
      <xdr:rowOff>38735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D98079E6-6A1A-444B-9428-CB31CA8BD8F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619092" y="19050"/>
              <a:ext cx="1561825" cy="2590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255270</xdr:colOff>
      <xdr:row>0</xdr:row>
      <xdr:rowOff>12700</xdr:rowOff>
    </xdr:from>
    <xdr:to>
      <xdr:col>15</xdr:col>
      <xdr:colOff>590550</xdr:colOff>
      <xdr:row>14</xdr:row>
      <xdr:rowOff>32385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88585D37-F9E6-4A47-9571-E47A25C669B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246957" y="12700"/>
              <a:ext cx="1559376" cy="2590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442051</xdr:colOff>
      <xdr:row>0</xdr:row>
      <xdr:rowOff>45597</xdr:rowOff>
    </xdr:from>
    <xdr:to>
      <xdr:col>10</xdr:col>
      <xdr:colOff>60746</xdr:colOff>
      <xdr:row>15</xdr:row>
      <xdr:rowOff>26547</xdr:rowOff>
    </xdr:to>
    <xdr:graphicFrame macro="">
      <xdr:nvGraphicFramePr>
        <xdr:cNvPr id="4" name="Chart 3">
          <a:extLst>
            <a:ext uri="{FF2B5EF4-FFF2-40B4-BE49-F238E27FC236}">
              <a16:creationId xmlns:a16="http://schemas.microsoft.com/office/drawing/2014/main" id="{B99679C2-94B1-6CDA-76EF-A6F3D3A15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888.000341550927" backgroundQuery="1" createdVersion="8" refreshedVersion="8" minRefreshableVersion="3" recordCount="0" supportSubquery="1" supportAdvancedDrill="1" xr:uid="{96F107AE-0AD2-493F-997A-C05BCB9E4132}">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A]" caption="Median Salary USA"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A]" caption="Median Salary USA"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888.000342013889" backgroundQuery="1" createdVersion="8" refreshedVersion="8" minRefreshableVersion="3" recordCount="0" supportSubquery="1" supportAdvancedDrill="1" xr:uid="{0107D742-4392-40FF-88F8-5035B52DFEB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A]" caption="Median Salary USA"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888.000344097221" backgroundQuery="1" createdVersion="8" refreshedVersion="8" minRefreshableVersion="3" recordCount="0" supportSubquery="1" supportAdvancedDrill="1" xr:uid="{78B73C72-91F2-4914-8342-2AD6F2D96B2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888.00034479166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888.000345370368"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885.050914814812" backgroundQuery="1" createdVersion="3" refreshedVersion="8" minRefreshableVersion="3" recordCount="0" supportSubquery="1" supportAdvancedDrill="1" xr:uid="{FCFD3645-429D-4187-874D-0EBE28806D43}">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12703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5"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14">
      <pivotArea outline="0" collapsedLevelsAreSubtotals="1" fieldPosition="0"/>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2"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3">
    <format dxfId="13">
      <pivotArea outline="0" collapsedLevelsAreSubtotals="1" fieldPosition="0"/>
    </format>
    <format dxfId="12">
      <pivotArea collapsedLevelsAreSubtotals="1" fieldPosition="0">
        <references count="2">
          <reference field="4294967294" count="1" selected="0">
            <x v="0"/>
          </reference>
          <reference field="0" count="1">
            <x v="7"/>
          </reference>
        </references>
      </pivotArea>
    </format>
    <format dxfId="11">
      <pivotArea outline="0" collapsedLevelsAreSubtotals="1" fieldPosition="0">
        <references count="1">
          <reference field="4294967294" count="1" selected="0">
            <x v="0"/>
          </reference>
        </references>
      </pivotArea>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E259C3-2106-47CE-B7DA-4C97791E249F}" name="PivotTable1" cacheId="26" applyNumberFormats="0" applyBorderFormats="0" applyFontFormats="0" applyPatternFormats="0" applyAlignmentFormats="0" applyWidthHeightFormats="1" dataCaption="Values" tag="4ea1a975-a726-4bb0-b5b1-6b99e6b71513"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045408-1143-4BFB-BD24-490BA63729E1}" name="PivotTable2" cacheId="23" applyNumberFormats="0" applyBorderFormats="0" applyFontFormats="0" applyPatternFormats="0" applyAlignmentFormats="0" applyWidthHeightFormats="1" dataCaption="Values" tag="a6437e37-a1f5-4587-83a1-94708e3e0ade"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7A9190-477D-495D-AA37-A45FE7F327A6}" name="PivotTable3" cacheId="29" applyNumberFormats="0" applyBorderFormats="0" applyFontFormats="0" applyPatternFormats="0" applyAlignmentFormats="0" applyWidthHeightFormats="1" dataCaption="Values" tag="83ab3bde-441e-4659-867f-9ac67ac55446"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 tabId="18" name="PivotTable2"/>
    <pivotTable tabId="17" name="PivotTable1"/>
    <pivotTable tabId="15" name="PivotTable1"/>
  </pivotTables>
  <data>
    <olap pivotCacheId="24127038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FF51D58-23F8-4EDA-8898-A2113B4BA14B}" sourceName="[data_jobs_salary].[job_country]">
  <pivotTables>
    <pivotTable tabId="18" name="PivotTable2"/>
    <pivotTable tabId="17" name="PivotTable1"/>
    <pivotTable tabId="19" name="PivotTable3"/>
    <pivotTable tabId="16" name="PivotTable2"/>
    <pivotTable tabId="15" name="PivotTable1"/>
  </pivotTables>
  <data>
    <olap pivotCacheId="24127038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2128B01-3ED8-4C43-847B-B26F4150BB26}" cache="Slicer_job_country1" caption="Country" startItem="77"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24FF588-A218-4233-83E4-2F2FBCF60893}" cache="Slicer_job_country1" caption="Country" startItem="74"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966C498-60B5-447F-8B58-F4E0543CF4A7}" cache="Slicer_job_title_short" caption="Job Title" level="1" rowHeight="234950"/>
  <slicer name="job_country 2" xr10:uid="{ECDBAF2E-CFD1-4BE9-AE26-73B7FEEAE42D}" cache="Slicer_job_country1" caption="Country" startItem="77"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tabSelected="1" workbookViewId="0"/>
  </sheetViews>
  <sheetFormatPr defaultRowHeight="14.5" x14ac:dyDescent="0.35"/>
  <cols>
    <col min="1" max="1" width="22.6328125" bestFit="1" customWidth="1"/>
    <col min="2" max="2" width="16.26953125" bestFit="1" customWidth="1"/>
  </cols>
  <sheetData>
    <row r="1" spans="1:2" x14ac:dyDescent="0.35">
      <c r="A1" s="1" t="s">
        <v>1</v>
      </c>
      <c r="B1" t="s">
        <v>3</v>
      </c>
    </row>
    <row r="2" spans="1:2" x14ac:dyDescent="0.35">
      <c r="A2" s="2" t="s">
        <v>21</v>
      </c>
      <c r="B2" s="3">
        <v>47223</v>
      </c>
    </row>
    <row r="3" spans="1:2" x14ac:dyDescent="0.35">
      <c r="A3" s="2" t="s">
        <v>22</v>
      </c>
      <c r="B3" s="3">
        <v>41856</v>
      </c>
    </row>
    <row r="4" spans="1:2" x14ac:dyDescent="0.35">
      <c r="A4" s="2" t="s">
        <v>0</v>
      </c>
      <c r="B4" s="3">
        <v>34591</v>
      </c>
    </row>
    <row r="5" spans="1:2" x14ac:dyDescent="0.35">
      <c r="A5" s="2" t="s">
        <v>25</v>
      </c>
      <c r="B5" s="3">
        <v>16395</v>
      </c>
    </row>
    <row r="6" spans="1:2" x14ac:dyDescent="0.35">
      <c r="A6" s="2" t="s">
        <v>26</v>
      </c>
      <c r="B6" s="3">
        <v>10569</v>
      </c>
    </row>
    <row r="7" spans="1:2" x14ac:dyDescent="0.35">
      <c r="A7" s="2" t="s">
        <v>24</v>
      </c>
      <c r="B7" s="3">
        <v>6462</v>
      </c>
    </row>
    <row r="8" spans="1:2" x14ac:dyDescent="0.35">
      <c r="A8" s="2" t="s">
        <v>19</v>
      </c>
      <c r="B8" s="3">
        <v>3303</v>
      </c>
    </row>
    <row r="9" spans="1:2" x14ac:dyDescent="0.35">
      <c r="A9" s="2" t="s">
        <v>23</v>
      </c>
      <c r="B9" s="3">
        <v>3281</v>
      </c>
    </row>
    <row r="10" spans="1:2" x14ac:dyDescent="0.35">
      <c r="A10" s="2" t="s">
        <v>27</v>
      </c>
      <c r="B10" s="3">
        <v>3177</v>
      </c>
    </row>
    <row r="11" spans="1:2" x14ac:dyDescent="0.35">
      <c r="A11" s="2" t="s">
        <v>20</v>
      </c>
      <c r="B11" s="3">
        <v>413</v>
      </c>
    </row>
    <row r="12" spans="1:2" x14ac:dyDescent="0.35">
      <c r="A12" s="2" t="s">
        <v>2</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6" sqref="B6"/>
    </sheetView>
  </sheetViews>
  <sheetFormatPr defaultRowHeight="14.5" x14ac:dyDescent="0.35"/>
  <cols>
    <col min="1" max="1" width="12.453125" bestFit="1" customWidth="1"/>
    <col min="2" max="3" width="13.7265625" bestFit="1" customWidth="1"/>
  </cols>
  <sheetData>
    <row r="3" spans="1:2" x14ac:dyDescent="0.35">
      <c r="A3" s="1" t="s">
        <v>1</v>
      </c>
      <c r="B3" t="s">
        <v>15</v>
      </c>
    </row>
    <row r="4" spans="1:2" x14ac:dyDescent="0.35">
      <c r="A4" s="2" t="s">
        <v>28</v>
      </c>
      <c r="B4" s="6">
        <v>0.11713393731635652</v>
      </c>
    </row>
    <row r="5" spans="1:2" x14ac:dyDescent="0.35">
      <c r="A5" s="2" t="s">
        <v>16</v>
      </c>
      <c r="B5" s="6">
        <v>0.14569049951028404</v>
      </c>
    </row>
    <row r="6" spans="1:2" x14ac:dyDescent="0.35">
      <c r="A6" s="2" t="s">
        <v>9</v>
      </c>
      <c r="B6" s="6">
        <v>0.14709843290891284</v>
      </c>
    </row>
    <row r="7" spans="1:2" x14ac:dyDescent="0.35">
      <c r="A7" s="2" t="s">
        <v>17</v>
      </c>
      <c r="B7" s="6">
        <v>0.16191234084231146</v>
      </c>
    </row>
    <row r="8" spans="1:2" x14ac:dyDescent="0.35">
      <c r="A8" s="2" t="s">
        <v>8</v>
      </c>
      <c r="B8" s="6">
        <v>0.19160137120470128</v>
      </c>
    </row>
    <row r="9" spans="1:2" x14ac:dyDescent="0.35">
      <c r="A9" s="2" t="s">
        <v>18</v>
      </c>
      <c r="B9" s="6">
        <v>0.20947600391772772</v>
      </c>
    </row>
    <row r="10" spans="1:2" x14ac:dyDescent="0.35">
      <c r="A10" s="2" t="s">
        <v>7</v>
      </c>
      <c r="B10" s="6">
        <v>0.21207761998041136</v>
      </c>
    </row>
    <row r="11" spans="1:2" x14ac:dyDescent="0.35">
      <c r="A11" s="2" t="s">
        <v>6</v>
      </c>
      <c r="B11" s="6">
        <v>0.21556684622918706</v>
      </c>
    </row>
    <row r="12" spans="1:2" x14ac:dyDescent="0.35">
      <c r="A12" s="2" t="s">
        <v>5</v>
      </c>
      <c r="B12" s="6">
        <v>0.54141160626836438</v>
      </c>
    </row>
    <row r="13" spans="1:2" x14ac:dyDescent="0.35">
      <c r="A13" s="2" t="s">
        <v>4</v>
      </c>
      <c r="B13" s="6">
        <v>0.56623408423114596</v>
      </c>
    </row>
    <row r="14" spans="1:2" x14ac:dyDescent="0.35">
      <c r="A14" s="2" t="s">
        <v>2</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A1838-3301-4BBB-84E0-C13F8AA675E7}">
  <dimension ref="A1:G12"/>
  <sheetViews>
    <sheetView workbookViewId="0"/>
  </sheetViews>
  <sheetFormatPr defaultRowHeight="14.5" x14ac:dyDescent="0.35"/>
  <cols>
    <col min="1" max="1" width="22.6328125" bestFit="1" customWidth="1"/>
    <col min="2" max="2" width="12.54296875" bestFit="1" customWidth="1"/>
    <col min="3" max="4" width="11.6328125" bestFit="1" customWidth="1"/>
  </cols>
  <sheetData>
    <row r="1" spans="1:7" x14ac:dyDescent="0.35">
      <c r="A1" s="1" t="s">
        <v>1</v>
      </c>
      <c r="B1" t="s">
        <v>11</v>
      </c>
      <c r="C1" t="s">
        <v>10</v>
      </c>
    </row>
    <row r="2" spans="1:7" x14ac:dyDescent="0.35">
      <c r="A2" s="2" t="s">
        <v>26</v>
      </c>
      <c r="B2" s="5">
        <v>155000</v>
      </c>
      <c r="C2" s="4">
        <v>5.2608262817322053</v>
      </c>
      <c r="E2" t="str" cm="1">
        <f t="array" ref="E2:G10">A1:C9</f>
        <v>Row Labels</v>
      </c>
      <c r="F2" t="str">
        <v>Median Salary</v>
      </c>
      <c r="G2" t="str">
        <v>Skills per Job</v>
      </c>
    </row>
    <row r="3" spans="1:7" x14ac:dyDescent="0.35">
      <c r="A3" s="2" t="s">
        <v>25</v>
      </c>
      <c r="B3" s="5">
        <v>147500</v>
      </c>
      <c r="C3" s="4">
        <v>8.1405163853028792</v>
      </c>
      <c r="E3" t="str">
        <v>Senior Data Scientist</v>
      </c>
      <c r="F3">
        <v>155000</v>
      </c>
      <c r="G3">
        <v>5.2608262817322053</v>
      </c>
    </row>
    <row r="4" spans="1:7" x14ac:dyDescent="0.35">
      <c r="A4" s="2" t="s">
        <v>22</v>
      </c>
      <c r="B4" s="5">
        <v>127500</v>
      </c>
      <c r="C4" s="4">
        <v>4.9271336080047083</v>
      </c>
      <c r="E4" t="str">
        <v>Senior Data Engineer</v>
      </c>
      <c r="F4">
        <v>147500</v>
      </c>
      <c r="G4">
        <v>8.1405163853028792</v>
      </c>
    </row>
    <row r="5" spans="1:7" x14ac:dyDescent="0.35">
      <c r="A5" s="2" t="s">
        <v>21</v>
      </c>
      <c r="B5" s="5">
        <v>125000</v>
      </c>
      <c r="C5" s="4">
        <v>6.961963732861566</v>
      </c>
      <c r="E5" t="str">
        <v>Data Scientist</v>
      </c>
      <c r="F5">
        <v>127500</v>
      </c>
      <c r="G5">
        <v>4.9271336080047083</v>
      </c>
    </row>
    <row r="6" spans="1:7" x14ac:dyDescent="0.35">
      <c r="A6" s="2" t="s">
        <v>24</v>
      </c>
      <c r="B6" s="5">
        <v>111175</v>
      </c>
      <c r="C6" s="4">
        <v>4.3544474393531001</v>
      </c>
      <c r="E6" t="str">
        <v>Data Engineer</v>
      </c>
      <c r="F6">
        <v>125000</v>
      </c>
      <c r="G6">
        <v>6.961963732861566</v>
      </c>
    </row>
    <row r="7" spans="1:7" x14ac:dyDescent="0.35">
      <c r="A7" s="2" t="s">
        <v>23</v>
      </c>
      <c r="B7" s="5">
        <v>107550</v>
      </c>
      <c r="C7" s="4">
        <v>5.2834138486312403</v>
      </c>
      <c r="E7" t="str">
        <v>Senior Data Analyst</v>
      </c>
      <c r="F7">
        <v>111175</v>
      </c>
      <c r="G7">
        <v>4.3544474393531001</v>
      </c>
    </row>
    <row r="8" spans="1:7" x14ac:dyDescent="0.35">
      <c r="A8" s="2" t="s">
        <v>27</v>
      </c>
      <c r="B8" s="5">
        <v>99150</v>
      </c>
      <c r="C8" s="4">
        <v>5.5445026178010473</v>
      </c>
      <c r="E8" t="str">
        <v>Machine Learning Engineer</v>
      </c>
      <c r="F8">
        <v>107550</v>
      </c>
      <c r="G8">
        <v>5.2834138486312403</v>
      </c>
    </row>
    <row r="9" spans="1:7" x14ac:dyDescent="0.35">
      <c r="A9" s="2" t="s">
        <v>0</v>
      </c>
      <c r="B9" s="5">
        <v>90000</v>
      </c>
      <c r="C9" s="4">
        <v>3.600978555069748</v>
      </c>
      <c r="E9" t="str">
        <v>Software Engineer</v>
      </c>
      <c r="F9">
        <v>99150</v>
      </c>
      <c r="G9">
        <v>5.5445026178010473</v>
      </c>
    </row>
    <row r="10" spans="1:7" x14ac:dyDescent="0.35">
      <c r="A10" s="2" t="s">
        <v>20</v>
      </c>
      <c r="B10" s="5">
        <v>90000</v>
      </c>
      <c r="C10" s="4">
        <v>4.8023255813953485</v>
      </c>
      <c r="E10" t="str">
        <v>Data Analyst</v>
      </c>
      <c r="F10">
        <v>90000</v>
      </c>
      <c r="G10">
        <v>3.600978555069748</v>
      </c>
    </row>
    <row r="11" spans="1:7" x14ac:dyDescent="0.35">
      <c r="A11" s="2" t="s">
        <v>19</v>
      </c>
      <c r="B11" s="5">
        <v>85000</v>
      </c>
      <c r="C11" s="4">
        <v>3.2997002997002998</v>
      </c>
    </row>
    <row r="12" spans="1:7" x14ac:dyDescent="0.35">
      <c r="A12" s="2" t="s">
        <v>2</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11229-88A1-4660-8EC6-E0FBF7B9F39B}">
  <dimension ref="A1:D12"/>
  <sheetViews>
    <sheetView workbookViewId="0">
      <selection activeCell="B7" sqref="B7"/>
    </sheetView>
  </sheetViews>
  <sheetFormatPr defaultRowHeight="14.5" x14ac:dyDescent="0.35"/>
  <cols>
    <col min="1" max="1" width="22.6328125" bestFit="1" customWidth="1"/>
    <col min="2" max="2" width="12.54296875" bestFit="1" customWidth="1"/>
    <col min="3" max="3" width="16.453125" bestFit="1" customWidth="1"/>
    <col min="4" max="4" width="19.453125" bestFit="1" customWidth="1"/>
  </cols>
  <sheetData>
    <row r="1" spans="1:4" x14ac:dyDescent="0.35">
      <c r="A1" s="1" t="s">
        <v>1</v>
      </c>
      <c r="B1" t="s">
        <v>11</v>
      </c>
      <c r="C1" t="s">
        <v>12</v>
      </c>
      <c r="D1" t="s">
        <v>13</v>
      </c>
    </row>
    <row r="2" spans="1:4" x14ac:dyDescent="0.35">
      <c r="A2" s="2" t="s">
        <v>19</v>
      </c>
      <c r="B2" s="5">
        <v>85000</v>
      </c>
      <c r="C2" s="5">
        <v>90000</v>
      </c>
      <c r="D2" s="5">
        <v>75000</v>
      </c>
    </row>
    <row r="3" spans="1:4" x14ac:dyDescent="0.35">
      <c r="A3" s="2" t="s">
        <v>20</v>
      </c>
      <c r="B3" s="5">
        <v>90000</v>
      </c>
      <c r="C3" s="5">
        <v>115000</v>
      </c>
      <c r="D3" s="5">
        <v>89100</v>
      </c>
    </row>
    <row r="4" spans="1:4" x14ac:dyDescent="0.35">
      <c r="A4" s="2" t="s">
        <v>0</v>
      </c>
      <c r="B4" s="5">
        <v>90000</v>
      </c>
      <c r="C4" s="5">
        <v>90000</v>
      </c>
      <c r="D4" s="5">
        <v>90000</v>
      </c>
    </row>
    <row r="5" spans="1:4" x14ac:dyDescent="0.35">
      <c r="A5" s="2" t="s">
        <v>21</v>
      </c>
      <c r="B5" s="5">
        <v>125000</v>
      </c>
      <c r="C5" s="5">
        <v>125000</v>
      </c>
      <c r="D5" s="5">
        <v>123500</v>
      </c>
    </row>
    <row r="6" spans="1:4" x14ac:dyDescent="0.35">
      <c r="A6" s="2" t="s">
        <v>22</v>
      </c>
      <c r="B6" s="5">
        <v>127500</v>
      </c>
      <c r="C6" s="5">
        <v>130000</v>
      </c>
      <c r="D6" s="5">
        <v>119550</v>
      </c>
    </row>
    <row r="7" spans="1:4" x14ac:dyDescent="0.35">
      <c r="A7" s="2" t="s">
        <v>23</v>
      </c>
      <c r="B7" s="5">
        <v>107550</v>
      </c>
      <c r="C7" s="5">
        <v>150000</v>
      </c>
      <c r="D7" s="5">
        <v>101029</v>
      </c>
    </row>
    <row r="8" spans="1:4" x14ac:dyDescent="0.35">
      <c r="A8" s="2" t="s">
        <v>24</v>
      </c>
      <c r="B8" s="5">
        <v>111175</v>
      </c>
      <c r="C8" s="5">
        <v>110000</v>
      </c>
      <c r="D8" s="5">
        <v>111175</v>
      </c>
    </row>
    <row r="9" spans="1:4" x14ac:dyDescent="0.35">
      <c r="A9" s="2" t="s">
        <v>25</v>
      </c>
      <c r="B9" s="5">
        <v>147500</v>
      </c>
      <c r="C9" s="5">
        <v>150000</v>
      </c>
      <c r="D9" s="5">
        <v>147500</v>
      </c>
    </row>
    <row r="10" spans="1:4" x14ac:dyDescent="0.35">
      <c r="A10" s="2" t="s">
        <v>26</v>
      </c>
      <c r="B10" s="5">
        <v>155000</v>
      </c>
      <c r="C10" s="5">
        <v>155000</v>
      </c>
      <c r="D10" s="5">
        <v>155000</v>
      </c>
    </row>
    <row r="11" spans="1:4" x14ac:dyDescent="0.35">
      <c r="A11" s="2" t="s">
        <v>27</v>
      </c>
      <c r="B11" s="5">
        <v>99150</v>
      </c>
      <c r="C11" s="5">
        <v>125000</v>
      </c>
      <c r="D11" s="5">
        <v>89100</v>
      </c>
    </row>
    <row r="12" spans="1:4" x14ac:dyDescent="0.35">
      <c r="A12" s="2" t="s">
        <v>2</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840C7-A0D8-495B-B6A5-C26B0019C654}">
  <dimension ref="A1:C12"/>
  <sheetViews>
    <sheetView zoomScale="83" zoomScaleNormal="83" workbookViewId="0">
      <selection activeCell="C5" sqref="C5"/>
    </sheetView>
  </sheetViews>
  <sheetFormatPr defaultRowHeight="14.5" x14ac:dyDescent="0.35"/>
  <cols>
    <col min="1" max="1" width="12.81640625" bestFit="1" customWidth="1"/>
    <col min="2" max="2" width="19.08984375" bestFit="1" customWidth="1"/>
    <col min="3" max="5" width="13.7265625" bestFit="1" customWidth="1"/>
  </cols>
  <sheetData>
    <row r="1" spans="1:3" x14ac:dyDescent="0.35">
      <c r="A1" s="1" t="s">
        <v>1</v>
      </c>
      <c r="B1" t="s">
        <v>14</v>
      </c>
      <c r="C1" t="s">
        <v>15</v>
      </c>
    </row>
    <row r="2" spans="1:3" x14ac:dyDescent="0.35">
      <c r="A2" s="2" t="s">
        <v>17</v>
      </c>
      <c r="B2" s="5">
        <v>140000</v>
      </c>
      <c r="C2" s="6">
        <v>0.16191234084231146</v>
      </c>
    </row>
    <row r="3" spans="1:3" x14ac:dyDescent="0.35">
      <c r="A3" s="2" t="s">
        <v>18</v>
      </c>
      <c r="B3" s="5">
        <v>135000</v>
      </c>
      <c r="C3" s="6">
        <v>0.20947600391772772</v>
      </c>
    </row>
    <row r="4" spans="1:3" x14ac:dyDescent="0.35">
      <c r="A4" s="2" t="s">
        <v>28</v>
      </c>
      <c r="B4" s="5">
        <v>134241</v>
      </c>
      <c r="C4" s="6">
        <v>0.11713393731635652</v>
      </c>
    </row>
    <row r="5" spans="1:3" x14ac:dyDescent="0.35">
      <c r="A5" s="2" t="s">
        <v>16</v>
      </c>
      <c r="B5" s="5">
        <v>125000</v>
      </c>
      <c r="C5" s="6">
        <v>0.14569049951028404</v>
      </c>
    </row>
    <row r="6" spans="1:3" x14ac:dyDescent="0.35">
      <c r="A6" s="2" t="s">
        <v>5</v>
      </c>
      <c r="B6" s="5">
        <v>125000</v>
      </c>
      <c r="C6" s="6">
        <v>0.54141160626836438</v>
      </c>
    </row>
    <row r="7" spans="1:3" x14ac:dyDescent="0.35">
      <c r="A7" s="2" t="s">
        <v>4</v>
      </c>
      <c r="B7" s="5">
        <v>120000</v>
      </c>
      <c r="C7" s="6">
        <v>0.56623408423114596</v>
      </c>
    </row>
    <row r="8" spans="1:3" x14ac:dyDescent="0.35">
      <c r="A8" s="2" t="s">
        <v>7</v>
      </c>
      <c r="B8" s="5">
        <v>119550</v>
      </c>
      <c r="C8" s="6">
        <v>0.21207761998041136</v>
      </c>
    </row>
    <row r="9" spans="1:3" x14ac:dyDescent="0.35">
      <c r="A9" s="2" t="s">
        <v>6</v>
      </c>
      <c r="B9" s="5">
        <v>111175</v>
      </c>
      <c r="C9" s="6">
        <v>0.21556684622918706</v>
      </c>
    </row>
    <row r="10" spans="1:3" x14ac:dyDescent="0.35">
      <c r="A10" s="2" t="s">
        <v>9</v>
      </c>
      <c r="B10" s="5">
        <v>110000</v>
      </c>
      <c r="C10" s="6">
        <v>0.14709843290891284</v>
      </c>
    </row>
    <row r="11" spans="1:3" x14ac:dyDescent="0.35">
      <c r="A11" s="2" t="s">
        <v>8</v>
      </c>
      <c r="B11" s="5">
        <v>92500</v>
      </c>
      <c r="C11" s="6">
        <v>0.19160137120470128</v>
      </c>
    </row>
    <row r="12" spans="1:3" x14ac:dyDescent="0.35">
      <c r="A12" s="2" t="s">
        <v>2</v>
      </c>
      <c r="B12" s="5">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3227CCF9-06CC-44AE-B665-1B975174C9BE}">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D62713F3-11CB-426C-AD43-46BA009B1AEE}">
  <ds:schemaRefs/>
</ds:datastoreItem>
</file>

<file path=customXml/itemProps5.xml><?xml version="1.0" encoding="utf-8"?>
<ds:datastoreItem xmlns:ds="http://schemas.openxmlformats.org/officeDocument/2006/customXml" ds:itemID="{7FAD270E-449C-498C-B646-5D0F3669A0B6}">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590DE9D5-047F-4FF5-A59E-346E455D8574}">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B4224699-315B-4574-9A8A-FD8D7423F83B}">
  <ds:schemaRefs/>
</ds:datastoreItem>
</file>

<file path=customXml/itemProps10.xml><?xml version="1.0" encoding="utf-8"?>
<ds:datastoreItem xmlns:ds="http://schemas.openxmlformats.org/officeDocument/2006/customXml" ds:itemID="{620B5C07-9190-4B8B-80C9-61ABD1ABF88F}">
  <ds:schemaRefs/>
</ds:datastoreItem>
</file>

<file path=customXml/itemProps11.xml><?xml version="1.0" encoding="utf-8"?>
<ds:datastoreItem xmlns:ds="http://schemas.openxmlformats.org/officeDocument/2006/customXml" ds:itemID="{560B43C4-F64E-4EDD-92BC-082FB20667BA}">
  <ds:schemaRefs/>
</ds:datastoreItem>
</file>

<file path=customXml/itemProps12.xml><?xml version="1.0" encoding="utf-8"?>
<ds:datastoreItem xmlns:ds="http://schemas.openxmlformats.org/officeDocument/2006/customXml" ds:itemID="{B59DA792-0D60-4311-9BFB-9BE005B2BE54}">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9694209F-0ABC-4C3B-8709-CFE437BA55A3}">
  <ds:schemaRefs/>
</ds:datastoreItem>
</file>

<file path=customXml/itemProps15.xml><?xml version="1.0" encoding="utf-8"?>
<ds:datastoreItem xmlns:ds="http://schemas.openxmlformats.org/officeDocument/2006/customXml" ds:itemID="{54EBDA10-54FE-41B5-A6E8-A93F2532175D}">
  <ds:schemaRefs/>
</ds:datastoreItem>
</file>

<file path=customXml/itemProps16.xml><?xml version="1.0" encoding="utf-8"?>
<ds:datastoreItem xmlns:ds="http://schemas.openxmlformats.org/officeDocument/2006/customXml" ds:itemID="{61419C88-D15E-498D-9762-F5A33BA806CC}">
  <ds:schemaRefs/>
</ds:datastoreItem>
</file>

<file path=customXml/itemProps17.xml><?xml version="1.0" encoding="utf-8"?>
<ds:datastoreItem xmlns:ds="http://schemas.openxmlformats.org/officeDocument/2006/customXml" ds:itemID="{07DC4AF4-4D02-466A-B181-EE1007F8597F}">
  <ds:schemaRefs/>
</ds:datastoreItem>
</file>

<file path=customXml/itemProps18.xml><?xml version="1.0" encoding="utf-8"?>
<ds:datastoreItem xmlns:ds="http://schemas.openxmlformats.org/officeDocument/2006/customXml" ds:itemID="{D24F1E95-E2EC-4E53-9E37-D7FF866A5525}">
  <ds:schemaRefs/>
</ds:datastoreItem>
</file>

<file path=customXml/itemProps19.xml><?xml version="1.0" encoding="utf-8"?>
<ds:datastoreItem xmlns:ds="http://schemas.openxmlformats.org/officeDocument/2006/customXml" ds:itemID="{251882AE-68BB-44B4-8C75-BF5C13B276E7}">
  <ds:schemaRefs/>
</ds:datastoreItem>
</file>

<file path=customXml/itemProps20.xml><?xml version="1.0" encoding="utf-8"?>
<ds:datastoreItem xmlns:ds="http://schemas.openxmlformats.org/officeDocument/2006/customXml" ds:itemID="{D74E59AE-6519-44B5-A32E-C102EB0944E3}">
  <ds:schemaRefs/>
</ds:datastoreItem>
</file>

<file path=customXml/itemProps21.xml><?xml version="1.0" encoding="utf-8"?>
<ds:datastoreItem xmlns:ds="http://schemas.openxmlformats.org/officeDocument/2006/customXml" ds:itemID="{114D570E-1BEC-4C0E-8A81-D7F944B4C1CF}">
  <ds:schemaRefs/>
</ds:datastoreItem>
</file>

<file path=customXml/itemProps22.xml><?xml version="1.0" encoding="utf-8"?>
<ds:datastoreItem xmlns:ds="http://schemas.openxmlformats.org/officeDocument/2006/customXml" ds:itemID="{0FD3075D-5498-45E1-B271-06736B23E682}">
  <ds:schemaRefs/>
</ds:datastoreItem>
</file>

<file path=customXml/itemProps23.xml><?xml version="1.0" encoding="utf-8"?>
<ds:datastoreItem xmlns:ds="http://schemas.openxmlformats.org/officeDocument/2006/customXml" ds:itemID="{EC26E218-46FD-4770-B4E4-5563094B6CB9}">
  <ds:schemaRefs/>
</ds:datastoreItem>
</file>

<file path=customXml/itemProps24.xml><?xml version="1.0" encoding="utf-8"?>
<ds:datastoreItem xmlns:ds="http://schemas.openxmlformats.org/officeDocument/2006/customXml" ds:itemID="{F776CFC2-16CE-46B5-8B3F-F2267C0265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Parnika Mishra</cp:lastModifiedBy>
  <dcterms:created xsi:type="dcterms:W3CDTF">2024-08-10T22:21:34Z</dcterms:created>
  <dcterms:modified xsi:type="dcterms:W3CDTF">2025-08-24T11:58:01Z</dcterms:modified>
</cp:coreProperties>
</file>