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13_ncr:1_{FB740200-75C4-4A3F-BD7E-FA5AC68B10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èle PPM_1" sheetId="3" r:id="rId1"/>
    <sheet name="Plage" sheetId="4" state="hidden" r:id="rId2"/>
  </sheets>
  <definedNames>
    <definedName name="Types_Marchés">Plage!$B$4:$B$7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F27" i="3"/>
  <c r="B9" i="3"/>
  <c r="C27" i="3" l="1"/>
  <c r="J27" i="3"/>
</calcChain>
</file>

<file path=xl/sharedStrings.xml><?xml version="1.0" encoding="utf-8"?>
<sst xmlns="http://schemas.openxmlformats.org/spreadsheetml/2006/main" count="44" uniqueCount="37">
  <si>
    <t xml:space="preserve">Nom du projet : </t>
  </si>
  <si>
    <t xml:space="preserve">Abreviation du projet : </t>
  </si>
  <si>
    <t xml:space="preserve">Date de début : </t>
  </si>
  <si>
    <t xml:space="preserve">Date de fin : </t>
  </si>
  <si>
    <t>Répartition du montant par convention</t>
  </si>
  <si>
    <t>TOTAL</t>
  </si>
  <si>
    <t>PLAN DE PASSATION DE MARCHÉ</t>
  </si>
  <si>
    <t xml:space="preserve">Type de Marché : </t>
  </si>
  <si>
    <t xml:space="preserve">N° </t>
  </si>
  <si>
    <t>Travaux</t>
  </si>
  <si>
    <t>Consultants</t>
  </si>
  <si>
    <t>Fournitures</t>
  </si>
  <si>
    <t>Services autres que services de consultants</t>
  </si>
  <si>
    <t>Types_Marchés</t>
  </si>
  <si>
    <t xml:space="preserve">Type d'Examen </t>
  </si>
  <si>
    <t>Méthodes de Passation des Marchés</t>
  </si>
  <si>
    <t>Montant
Estimatif en FCFA</t>
  </si>
  <si>
    <t>PROJET DE DEVELOPPEMENT DE MAN</t>
  </si>
  <si>
    <t>PDM</t>
  </si>
  <si>
    <t>D-BAD 001</t>
  </si>
  <si>
    <t>Postériori</t>
  </si>
  <si>
    <t>D-BIRD 001</t>
  </si>
  <si>
    <t>N° du Plan</t>
  </si>
  <si>
    <t>P-IDA 001</t>
  </si>
  <si>
    <t>P-BAD 001</t>
  </si>
  <si>
    <t>Recrutement d'un consultant pour l'élaboration de procédures des gestion Administrative</t>
  </si>
  <si>
    <t>Recrutement d'un consultant pour l'élaboration de procédures comptables</t>
  </si>
  <si>
    <t>Recrutement de cabinet d'Audit pour la mission d'Audit annuelle</t>
  </si>
  <si>
    <t>Recrutement d'un Expert en Passation des Marchés</t>
  </si>
  <si>
    <t>Recrutement d'un Consultant spécialiste en sauvegarde environnementale et sociale</t>
  </si>
  <si>
    <t>Recrutement d'un Consultant individuel pour le renforcement des capacités de la cellule comptable du Projet</t>
  </si>
  <si>
    <t>Priori</t>
  </si>
  <si>
    <t>PPM Fourniture N°2-2020</t>
  </si>
  <si>
    <t>AOI</t>
  </si>
  <si>
    <t>AON</t>
  </si>
  <si>
    <t>PSO</t>
  </si>
  <si>
    <t>PSL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</si>
</sst>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Garamond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 applyProtection="1"/>
    <xf numFmtId="1" fontId="5" fillId="2" borderId="3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64" fontId="5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vertical="center" wrapText="1"/>
    </xf>
    <xf numFmtId="0" fontId="2" fillId="2" borderId="16" xfId="0" applyFont="1" applyFill="1" applyBorder="1" applyAlignment="1" applyProtection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/>
    </xf>
    <xf numFmtId="0" fontId="0" fillId="6" borderId="17" xfId="0" applyFont="1" applyFill="1" applyBorder="1"/>
    <xf numFmtId="0" fontId="8" fillId="4" borderId="0" xfId="0" applyFont="1" applyFill="1" applyBorder="1"/>
    <xf numFmtId="0" fontId="0" fillId="5" borderId="18" xfId="0" applyFont="1" applyFill="1" applyBorder="1"/>
    <xf numFmtId="0" fontId="0" fillId="5" borderId="17" xfId="0" applyFont="1" applyFill="1" applyBorder="1"/>
    <xf numFmtId="1" fontId="5" fillId="2" borderId="4" xfId="0" applyNumberFormat="1" applyFont="1" applyFill="1" applyBorder="1" applyAlignment="1" applyProtection="1">
      <alignment horizontal="center" vertical="center" wrapText="1"/>
    </xf>
    <xf numFmtId="1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1" fontId="0" fillId="2" borderId="0" xfId="1" applyNumberFormat="1" applyFont="1" applyFill="1" applyProtection="1"/>
    <xf numFmtId="1" fontId="0" fillId="2" borderId="0" xfId="0" applyNumberFormat="1" applyFill="1" applyProtection="1"/>
    <xf numFmtId="1" fontId="5" fillId="0" borderId="4" xfId="1" applyNumberFormat="1" applyFont="1" applyFill="1" applyBorder="1" applyAlignment="1" applyProtection="1">
      <alignment horizontal="center" vertical="center" wrapText="1"/>
    </xf>
    <xf numFmtId="164" fontId="5" fillId="0" borderId="3" xfId="1" applyNumberFormat="1" applyFont="1" applyFill="1" applyBorder="1" applyAlignment="1" applyProtection="1">
      <alignment horizontal="center" vertical="center" wrapText="1"/>
    </xf>
    <xf numFmtId="164" fontId="5" fillId="0" borderId="2" xfId="1" applyNumberFormat="1" applyFont="1" applyFill="1" applyBorder="1" applyAlignment="1" applyProtection="1">
      <alignment horizontal="center" vertical="center" wrapText="1"/>
    </xf>
    <xf numFmtId="164" fontId="5" fillId="0" borderId="9" xfId="1" applyNumberFormat="1" applyFont="1" applyFill="1" applyBorder="1" applyAlignment="1" applyProtection="1">
      <alignment horizontal="center" vertical="center" wrapText="1"/>
      <protection locked="0"/>
    </xf>
    <xf numFmtId="14" fontId="3" fillId="3" borderId="10" xfId="0" applyNumberFormat="1" applyFont="1" applyFill="1" applyBorder="1" applyAlignment="1" applyProtection="1">
      <alignment horizontal="left" vertical="center"/>
      <protection locked="0"/>
    </xf>
    <xf numFmtId="14" fontId="3" fillId="3" borderId="0" xfId="0" applyNumberFormat="1" applyFont="1" applyFill="1" applyBorder="1" applyAlignment="1" applyProtection="1">
      <alignment horizontal="left" vertical="center"/>
      <protection locked="0"/>
    </xf>
    <xf numFmtId="14" fontId="3" fillId="3" borderId="9" xfId="0" applyNumberFormat="1" applyFont="1" applyFill="1" applyBorder="1" applyAlignment="1" applyProtection="1">
      <alignment horizontal="left" vertical="center"/>
      <protection locked="0"/>
    </xf>
    <xf numFmtId="1" fontId="5" fillId="2" borderId="3" xfId="1" applyNumberFormat="1" applyFont="1" applyFill="1" applyBorder="1" applyAlignment="1" applyProtection="1">
      <alignment horizontal="center" vertical="center" wrapText="1"/>
    </xf>
    <xf numFmtId="164" fontId="6" fillId="2" borderId="7" xfId="1" applyNumberFormat="1" applyFont="1" applyFill="1" applyBorder="1" applyAlignment="1" applyProtection="1">
      <alignment horizontal="center" vertical="center" wrapText="1"/>
    </xf>
    <xf numFmtId="164" fontId="6" fillId="2" borderId="4" xfId="1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14" fontId="3" fillId="3" borderId="0" xfId="0" applyNumberFormat="1" applyFont="1" applyFill="1" applyBorder="1" applyAlignment="1" applyProtection="1">
      <alignment horizontal="center" vertical="center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0" borderId="10" xfId="0" quotePrefix="1" applyNumberFormat="1" applyFont="1" applyFill="1" applyBorder="1" applyAlignment="1" applyProtection="1">
      <alignment horizontal="center" vertical="center"/>
      <protection locked="0"/>
    </xf>
    <xf numFmtId="49" fontId="3" fillId="0" borderId="9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3C95-BD69-45BE-9F9C-E4BE6A5DB644}">
  <dimension ref="A1:J27"/>
  <sheetViews>
    <sheetView tabSelected="1" workbookViewId="0">
      <pane ySplit="10" topLeftCell="A11" activePane="bottomLeft" state="frozen"/>
      <selection pane="bottomLeft" activeCell="L19" sqref="L19"/>
    </sheetView>
  </sheetViews>
  <sheetFormatPr baseColWidth="10" defaultColWidth="11.42578125" defaultRowHeight="15" x14ac:dyDescent="0.25"/>
  <cols>
    <col min="1" max="1" width="22.5703125" style="1" bestFit="1" customWidth="1"/>
    <col min="2" max="2" width="39.42578125" style="1" customWidth="1"/>
    <col min="3" max="3" width="13.5703125" style="18" customWidth="1"/>
    <col min="4" max="4" width="13.5703125" style="1" customWidth="1"/>
    <col min="5" max="5" width="11.85546875" style="1" customWidth="1"/>
    <col min="6" max="6" width="11.42578125" style="17" hidden="1" customWidth="1"/>
    <col min="7" max="9" width="13.28515625" style="17" customWidth="1"/>
    <col min="10" max="10" width="22.140625" style="17" customWidth="1"/>
    <col min="11" max="16384" width="11.42578125" style="1"/>
  </cols>
  <sheetData>
    <row r="1" spans="1:10" ht="21.75" customHeight="1" thickBot="1" x14ac:dyDescent="0.3">
      <c r="A1" s="36" t="s">
        <v>6</v>
      </c>
      <c r="B1" s="37"/>
      <c r="C1" s="37"/>
      <c r="D1" s="37"/>
      <c r="E1" s="37"/>
      <c r="F1" s="37"/>
      <c r="G1" s="38"/>
      <c r="H1" s="38"/>
      <c r="I1" s="38"/>
      <c r="J1" s="39"/>
    </row>
    <row r="2" spans="1:10" ht="18.75" customHeight="1" x14ac:dyDescent="0.25">
      <c r="A2" s="7" t="s">
        <v>0</v>
      </c>
      <c r="B2" s="40" t="s">
        <v>17</v>
      </c>
      <c r="C2" s="40"/>
      <c r="D2" s="40"/>
      <c r="E2" s="40"/>
      <c r="F2" s="40"/>
      <c r="G2" s="40"/>
      <c r="H2" s="40"/>
      <c r="I2" s="40"/>
      <c r="J2" s="41"/>
    </row>
    <row r="3" spans="1:10" ht="18.75" customHeight="1" x14ac:dyDescent="0.25">
      <c r="A3" s="8" t="s">
        <v>1</v>
      </c>
      <c r="B3" s="42" t="s">
        <v>18</v>
      </c>
      <c r="C3" s="43"/>
      <c r="D3" s="43"/>
      <c r="E3" s="43"/>
      <c r="F3" s="43"/>
      <c r="G3" s="43"/>
      <c r="H3" s="43"/>
      <c r="I3" s="43"/>
      <c r="J3" s="44"/>
    </row>
    <row r="4" spans="1:10" ht="18.75" customHeight="1" x14ac:dyDescent="0.25">
      <c r="A4" s="8" t="s">
        <v>22</v>
      </c>
      <c r="B4" s="47" t="s">
        <v>32</v>
      </c>
      <c r="C4" s="42"/>
      <c r="D4" s="42"/>
      <c r="E4" s="42"/>
      <c r="F4" s="42"/>
      <c r="G4" s="42"/>
      <c r="H4" s="42"/>
      <c r="I4" s="42"/>
      <c r="J4" s="48"/>
    </row>
    <row r="5" spans="1:10" ht="18.75" customHeight="1" x14ac:dyDescent="0.25">
      <c r="A5" s="9" t="s">
        <v>2</v>
      </c>
      <c r="B5" s="45">
        <v>43466</v>
      </c>
      <c r="C5" s="45"/>
      <c r="D5" s="45"/>
      <c r="E5" s="45"/>
      <c r="F5" s="45"/>
      <c r="G5" s="45"/>
      <c r="H5" s="45"/>
      <c r="I5" s="45"/>
      <c r="J5" s="46"/>
    </row>
    <row r="6" spans="1:10" ht="18.75" customHeight="1" x14ac:dyDescent="0.25">
      <c r="A6" s="10" t="s">
        <v>3</v>
      </c>
      <c r="B6" s="45">
        <v>43830</v>
      </c>
      <c r="C6" s="45"/>
      <c r="D6" s="45"/>
      <c r="E6" s="45"/>
      <c r="F6" s="45"/>
      <c r="G6" s="45"/>
      <c r="H6" s="45"/>
      <c r="I6" s="45"/>
      <c r="J6" s="46"/>
    </row>
    <row r="7" spans="1:10" ht="18.75" customHeight="1" thickBot="1" x14ac:dyDescent="0.3">
      <c r="A7" s="10" t="s">
        <v>7</v>
      </c>
      <c r="B7" s="23" t="s">
        <v>11</v>
      </c>
      <c r="C7" s="24"/>
      <c r="D7" s="24"/>
      <c r="E7" s="24"/>
      <c r="F7" s="24"/>
      <c r="G7" s="24"/>
      <c r="H7" s="24"/>
      <c r="I7" s="24"/>
      <c r="J7" s="25"/>
    </row>
    <row r="8" spans="1:10" ht="14.25" customHeight="1" thickBot="1" x14ac:dyDescent="0.3">
      <c r="A8" s="31"/>
      <c r="B8" s="31"/>
      <c r="C8" s="31"/>
      <c r="D8" s="31"/>
      <c r="E8" s="31"/>
      <c r="F8" s="32"/>
      <c r="G8" s="32"/>
      <c r="H8" s="32"/>
      <c r="I8" s="32"/>
      <c r="J8" s="32"/>
    </row>
    <row r="9" spans="1:10" ht="27" customHeight="1" thickBot="1" x14ac:dyDescent="0.3">
      <c r="A9" s="33" t="s">
        <v>8</v>
      </c>
      <c r="B9" s="33" t="str">
        <f>CONCATENATE("Description des ",(IF(B7="Consultants", "Services", B7)))</f>
        <v>Description des Fournitures</v>
      </c>
      <c r="C9" s="26" t="s">
        <v>16</v>
      </c>
      <c r="D9" s="33" t="s">
        <v>14</v>
      </c>
      <c r="E9" s="34" t="s">
        <v>15</v>
      </c>
      <c r="F9" s="27" t="s">
        <v>4</v>
      </c>
      <c r="G9" s="27"/>
      <c r="H9" s="27"/>
      <c r="I9" s="27"/>
      <c r="J9" s="28"/>
    </row>
    <row r="10" spans="1:10" ht="18" customHeight="1" thickBot="1" x14ac:dyDescent="0.3">
      <c r="A10" s="33"/>
      <c r="B10" s="33"/>
      <c r="C10" s="26"/>
      <c r="D10" s="33"/>
      <c r="E10" s="35"/>
      <c r="F10" s="19"/>
      <c r="G10" s="19" t="s">
        <v>19</v>
      </c>
      <c r="H10" s="19" t="s">
        <v>24</v>
      </c>
      <c r="I10" s="19" t="s">
        <v>23</v>
      </c>
      <c r="J10" s="16" t="s">
        <v>21</v>
      </c>
    </row>
    <row r="11" spans="1:10" ht="30" customHeight="1" thickBot="1" x14ac:dyDescent="0.3">
      <c r="A11" s="3">
        <v>1</v>
      </c>
      <c r="B11" s="3" t="s">
        <v>25</v>
      </c>
      <c r="C11" s="4">
        <f>SUM(G11:J11)</f>
        <v>15000000</v>
      </c>
      <c r="D11" s="3" t="s">
        <v>20</v>
      </c>
      <c r="E11" s="3" t="s">
        <v>33</v>
      </c>
      <c r="F11" s="4"/>
      <c r="G11" s="4"/>
      <c r="H11" s="4"/>
      <c r="I11" s="4">
        <v>15000000</v>
      </c>
      <c r="J11" s="4"/>
    </row>
    <row r="12" spans="1:10" ht="30" customHeight="1" thickBot="1" x14ac:dyDescent="0.3">
      <c r="A12" s="3">
        <v>2</v>
      </c>
      <c r="B12" s="3" t="s">
        <v>26</v>
      </c>
      <c r="C12" s="4">
        <f>SUM(G12:J12)</f>
        <v>20000000</v>
      </c>
      <c r="D12" s="3" t="s">
        <v>20</v>
      </c>
      <c r="E12" s="3" t="s">
        <v>34</v>
      </c>
      <c r="F12" s="4"/>
      <c r="G12" s="4">
        <v>10000000</v>
      </c>
      <c r="H12" s="4">
        <v>10000000</v>
      </c>
      <c r="I12" s="4"/>
      <c r="J12" s="4"/>
    </row>
    <row r="13" spans="1:10" ht="30" customHeight="1" thickBot="1" x14ac:dyDescent="0.3">
      <c r="A13" s="3">
        <v>3</v>
      </c>
      <c r="B13" s="3" t="s">
        <v>27</v>
      </c>
      <c r="C13" s="4">
        <v>35000000</v>
      </c>
      <c r="D13" s="3" t="s">
        <v>20</v>
      </c>
      <c r="E13" s="3" t="s">
        <v>35</v>
      </c>
      <c r="F13" s="4"/>
      <c r="G13" s="4"/>
      <c r="H13" s="4"/>
      <c r="I13" s="4"/>
      <c r="J13" s="4">
        <v>35000000</v>
      </c>
    </row>
    <row r="14" spans="1:10" ht="30" customHeight="1" thickBot="1" x14ac:dyDescent="0.3">
      <c r="A14" s="3">
        <v>4</v>
      </c>
      <c r="B14" s="3" t="s">
        <v>28</v>
      </c>
      <c r="C14" s="4">
        <v>24000000</v>
      </c>
      <c r="D14" s="3" t="s">
        <v>31</v>
      </c>
      <c r="E14" s="3" t="s">
        <v>36</v>
      </c>
      <c r="F14" s="4"/>
      <c r="G14" s="4">
        <v>24000000</v>
      </c>
      <c r="H14" s="4"/>
      <c r="I14" s="4"/>
      <c r="J14" s="4"/>
    </row>
    <row r="15" spans="1:10" ht="30" customHeight="1" thickBot="1" x14ac:dyDescent="0.3">
      <c r="A15" s="3">
        <v>5</v>
      </c>
      <c r="B15" s="3" t="s">
        <v>29</v>
      </c>
      <c r="C15" s="4">
        <v>45000000</v>
      </c>
      <c r="D15" s="3" t="s">
        <v>31</v>
      </c>
      <c r="E15" s="3" t="s">
        <v>33</v>
      </c>
      <c r="F15" s="4"/>
      <c r="G15" s="4"/>
      <c r="H15" s="4">
        <v>45000000</v>
      </c>
      <c r="I15" s="4"/>
      <c r="J15" s="4"/>
    </row>
    <row r="16" spans="1:10" ht="39" thickBot="1" x14ac:dyDescent="0.3">
      <c r="A16" s="3">
        <v>6</v>
      </c>
      <c r="B16" s="3" t="s">
        <v>30</v>
      </c>
      <c r="C16" s="4">
        <v>17000000</v>
      </c>
      <c r="D16" s="3" t="s">
        <v>31</v>
      </c>
      <c r="E16" s="3" t="s">
        <v>33</v>
      </c>
      <c r="F16" s="4"/>
      <c r="G16" s="4"/>
      <c r="H16" s="4"/>
      <c r="I16" s="4">
        <v>17000000</v>
      </c>
      <c r="J16" s="4"/>
    </row>
    <row r="17" spans="1:10" ht="30" customHeight="1" thickBot="1" x14ac:dyDescent="0.3">
      <c r="A17" s="3"/>
      <c r="B17" s="3"/>
      <c r="C17" s="4"/>
      <c r="D17" s="3"/>
      <c r="E17" s="3"/>
      <c r="F17" s="4"/>
      <c r="G17" s="4"/>
      <c r="H17" s="4"/>
      <c r="I17" s="4"/>
      <c r="J17" s="4"/>
    </row>
    <row r="18" spans="1:10" ht="30" customHeight="1" thickBot="1" x14ac:dyDescent="0.3">
      <c r="A18" s="3"/>
      <c r="B18" s="3"/>
      <c r="C18" s="4"/>
      <c r="D18" s="3"/>
      <c r="E18" s="3"/>
      <c r="F18" s="4"/>
      <c r="G18" s="4"/>
      <c r="H18" s="4"/>
      <c r="I18" s="4"/>
      <c r="J18" s="4"/>
    </row>
    <row r="19" spans="1:10" ht="30" customHeight="1" thickBot="1" x14ac:dyDescent="0.3">
      <c r="A19" s="3"/>
      <c r="B19" s="3"/>
      <c r="C19" s="4"/>
      <c r="D19" s="3"/>
      <c r="E19" s="3"/>
      <c r="F19" s="4"/>
      <c r="G19" s="4"/>
      <c r="H19" s="4"/>
      <c r="I19" s="4"/>
      <c r="J19" s="4"/>
    </row>
    <row r="20" spans="1:10" ht="21.75" customHeight="1" thickBot="1" x14ac:dyDescent="0.3">
      <c r="A20" s="3"/>
      <c r="B20" s="3"/>
      <c r="C20" s="4"/>
      <c r="D20" s="3"/>
      <c r="E20" s="3"/>
      <c r="F20" s="4"/>
      <c r="G20" s="4"/>
      <c r="H20" s="4"/>
      <c r="I20" s="4"/>
      <c r="J20" s="4"/>
    </row>
    <row r="21" spans="1:10" ht="21.75" customHeight="1" thickBot="1" x14ac:dyDescent="0.3">
      <c r="A21" s="3"/>
      <c r="B21" s="3"/>
      <c r="C21" s="4"/>
      <c r="D21" s="3"/>
      <c r="E21" s="3"/>
      <c r="F21" s="4"/>
      <c r="G21" s="4"/>
      <c r="H21" s="4"/>
      <c r="I21" s="4"/>
      <c r="J21" s="4"/>
    </row>
    <row r="22" spans="1:10" ht="21.75" customHeight="1" thickBot="1" x14ac:dyDescent="0.3">
      <c r="A22" s="3"/>
      <c r="B22" s="3"/>
      <c r="C22" s="4"/>
      <c r="D22" s="3"/>
      <c r="E22" s="3"/>
      <c r="F22" s="4"/>
      <c r="G22" s="4"/>
      <c r="H22" s="4"/>
      <c r="I22" s="4"/>
      <c r="J22" s="4"/>
    </row>
    <row r="23" spans="1:10" ht="21.75" customHeight="1" thickBot="1" x14ac:dyDescent="0.3">
      <c r="A23" s="3"/>
      <c r="B23" s="3"/>
      <c r="C23" s="4"/>
      <c r="D23" s="3"/>
      <c r="E23" s="3"/>
      <c r="F23" s="4"/>
      <c r="G23" s="4"/>
      <c r="H23" s="4"/>
      <c r="I23" s="4"/>
      <c r="J23" s="4">
        <v>0</v>
      </c>
    </row>
    <row r="24" spans="1:10" ht="21.75" customHeight="1" thickBot="1" x14ac:dyDescent="0.3">
      <c r="A24" s="3"/>
      <c r="B24" s="3"/>
      <c r="C24" s="4"/>
      <c r="D24" s="3"/>
      <c r="E24" s="3"/>
      <c r="F24" s="4"/>
      <c r="G24" s="4"/>
      <c r="H24" s="4"/>
      <c r="I24" s="4"/>
      <c r="J24" s="4"/>
    </row>
    <row r="25" spans="1:10" ht="21.75" customHeight="1" thickBot="1" x14ac:dyDescent="0.3">
      <c r="A25" s="3"/>
      <c r="B25" s="3"/>
      <c r="C25" s="4"/>
      <c r="D25" s="3"/>
      <c r="E25" s="3"/>
      <c r="F25" s="4"/>
      <c r="G25" s="4"/>
      <c r="H25" s="4"/>
      <c r="I25" s="4"/>
      <c r="J25" s="4"/>
    </row>
    <row r="26" spans="1:10" ht="21.75" customHeight="1" thickBot="1" x14ac:dyDescent="0.3">
      <c r="A26" s="3"/>
      <c r="B26" s="5"/>
      <c r="C26" s="22"/>
      <c r="D26" s="6"/>
      <c r="E26" s="6"/>
      <c r="F26" s="4"/>
      <c r="G26" s="4"/>
      <c r="H26" s="4"/>
      <c r="I26" s="4"/>
      <c r="J26" s="4"/>
    </row>
    <row r="27" spans="1:10" ht="21.75" customHeight="1" thickBot="1" x14ac:dyDescent="0.3">
      <c r="A27" s="29" t="s">
        <v>5</v>
      </c>
      <c r="B27" s="30"/>
      <c r="C27" s="20">
        <f>SUM(C11:C26)</f>
        <v>156000000</v>
      </c>
      <c r="D27" s="2"/>
      <c r="E27" s="15"/>
      <c r="F27" s="21">
        <f>SUM(F11:F26)</f>
        <v>0</v>
      </c>
      <c r="G27" s="21"/>
      <c r="H27" s="21"/>
      <c r="I27" s="21"/>
      <c r="J27" s="21">
        <f>SUM(J11:J26)</f>
        <v>35000000</v>
      </c>
    </row>
  </sheetData>
  <sheetProtection formatColumns="0" insertColumns="0" insertRows="0" deleteColumns="0" deleteRows="0"/>
  <mergeCells count="15">
    <mergeCell ref="A1:J1"/>
    <mergeCell ref="B2:J2"/>
    <mergeCell ref="B3:J3"/>
    <mergeCell ref="B5:J5"/>
    <mergeCell ref="B6:J6"/>
    <mergeCell ref="B4:J4"/>
    <mergeCell ref="B7:J7"/>
    <mergeCell ref="C9:C10"/>
    <mergeCell ref="F9:J9"/>
    <mergeCell ref="A27:B27"/>
    <mergeCell ref="A8:J8"/>
    <mergeCell ref="A9:A10"/>
    <mergeCell ref="B9:B10"/>
    <mergeCell ref="D9:D10"/>
    <mergeCell ref="E9:E10"/>
  </mergeCells>
  <dataValidations count="4">
    <dataValidation type="whole" allowBlank="1" showInputMessage="1" showErrorMessage="1" sqref="C27" xr:uid="{E4BD45A9-A85C-43F2-80D2-58D42C9AB985}">
      <formula1>0</formula1>
      <formula2>999999999999</formula2>
    </dataValidation>
    <dataValidation type="whole" operator="greaterThanOrEqual" allowBlank="1" showInputMessage="1" showErrorMessage="1" sqref="C11:C26 F11:J27" xr:uid="{7F087B92-A252-4D23-BB2E-462E165D2D32}">
      <formula1>0</formula1>
    </dataValidation>
    <dataValidation type="whole" operator="greaterThan" allowBlank="1" showInputMessage="1" showErrorMessage="1" sqref="A11:A26" xr:uid="{482A1647-C930-4FD4-9CA6-2314540C7FB7}">
      <formula1>0</formula1>
    </dataValidation>
    <dataValidation type="list" allowBlank="1" showInputMessage="1" showErrorMessage="1" sqref="B7:J7" xr:uid="{2A014612-C06F-4D9A-8519-A1644CACB3E7}">
      <formula1>Types_Marchés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1062-BDC3-4F9E-8076-A6BD3AAD3366}">
  <dimension ref="B3:B7"/>
  <sheetViews>
    <sheetView workbookViewId="0">
      <selection activeCell="B4" sqref="B4:B7"/>
    </sheetView>
  </sheetViews>
  <sheetFormatPr baseColWidth="10" defaultRowHeight="15" x14ac:dyDescent="0.25"/>
  <cols>
    <col min="2" max="2" width="39.7109375" bestFit="1" customWidth="1"/>
  </cols>
  <sheetData>
    <row r="3" spans="2:2" ht="15.75" thickBot="1" x14ac:dyDescent="0.3">
      <c r="B3" s="12" t="s">
        <v>13</v>
      </c>
    </row>
    <row r="4" spans="2:2" ht="15.75" thickTop="1" x14ac:dyDescent="0.25">
      <c r="B4" s="13" t="s">
        <v>10</v>
      </c>
    </row>
    <row r="5" spans="2:2" x14ac:dyDescent="0.25">
      <c r="B5" s="11" t="s">
        <v>9</v>
      </c>
    </row>
    <row r="6" spans="2:2" x14ac:dyDescent="0.25">
      <c r="B6" s="14" t="s">
        <v>11</v>
      </c>
    </row>
    <row r="7" spans="2:2" x14ac:dyDescent="0.25">
      <c r="B7" s="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Modèle PPM_1</vt:lpstr>
      <vt:lpstr>Plage</vt:lpstr>
      <vt:lpstr>Types_Marchés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Tiémoko COULIBALY</dc:creator>
  <cp:lastModifiedBy>Kouakou Honoré FODJO</cp:lastModifiedBy>
  <dcterms:created xsi:type="dcterms:W3CDTF">2020-09-21T18:33:08Z</dcterms:created>
  <dcterms:modified xsi:type="dcterms:W3CDTF">2022-03-04T08:53:46Z</dcterms:modified>
</cp:coreProperties>
</file>