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D:\SoftUni\New folder (2)\Excel Data Analytics\"/>
    </mc:Choice>
  </mc:AlternateContent>
  <xr:revisionPtr revIDLastSave="0" documentId="13_ncr:1_{5FCA1B3F-0C55-4F51-AE09-663EFD9051C5}" xr6:coauthVersionLast="44" xr6:coauthVersionMax="44" xr10:uidLastSave="{00000000-0000-0000-0000-000000000000}"/>
  <bookViews>
    <workbookView xWindow="-108" yWindow="-108" windowWidth="23256" windowHeight="12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1" hidden="1">'Working Sheet'!$A$1:$N$1027</definedName>
    <definedName name="_xlchart.v5.0" hidden="1">'Working Sheet'!$K$1</definedName>
    <definedName name="_xlchart.v5.1" hidden="1">'Working Sheet'!$K$2:$K$1001</definedName>
    <definedName name="_xlchart.v5.10" hidden="1">'Working Sheet'!$K$1:$K$1000</definedName>
    <definedName name="_xlchart.v5.11" hidden="1">'Working Sheet'!$K$1000</definedName>
    <definedName name="_xlchart.v5.12" hidden="1">'Working Sheet'!$K$1001</definedName>
    <definedName name="_xlchart.v5.13" hidden="1">'Working Sheet'!$K$1:$K$1000</definedName>
    <definedName name="_xlchart.v5.14" hidden="1">'Working Sheet'!$K$1</definedName>
    <definedName name="_xlchart.v5.15" hidden="1">'Working Sheet'!$K$2:$K$1001</definedName>
    <definedName name="_xlchart.v5.16" hidden="1">'Working Sheet'!$O$1</definedName>
    <definedName name="_xlchart.v5.17" hidden="1">'Working Sheet'!$O$2:$O$1001</definedName>
    <definedName name="_xlchart.v5.18" hidden="1">'Working Sheet'!$K$1</definedName>
    <definedName name="_xlchart.v5.19" hidden="1">'Working Sheet'!$K$2:$K$1001</definedName>
    <definedName name="_xlchart.v5.2" hidden="1">'Working Sheet'!$O$1</definedName>
    <definedName name="_xlchart.v5.20" hidden="1">'Working Sheet'!$O$1</definedName>
    <definedName name="_xlchart.v5.21" hidden="1">'Working Sheet'!$O$2:$O$1001</definedName>
    <definedName name="_xlchart.v5.22" hidden="1">'Working Sheet'!$K$1</definedName>
    <definedName name="_xlchart.v5.23" hidden="1">'Working Sheet'!$K$2:$K$1001</definedName>
    <definedName name="_xlchart.v5.24" hidden="1">'Working Sheet'!$O$1</definedName>
    <definedName name="_xlchart.v5.25" hidden="1">'Working Sheet'!$O$2:$O$1001</definedName>
    <definedName name="_xlchart.v5.26" hidden="1">'Working Sheet'!$K$1</definedName>
    <definedName name="_xlchart.v5.27" hidden="1">'Working Sheet'!$K$2:$K$1001</definedName>
    <definedName name="_xlchart.v5.28" hidden="1">'Working Sheet'!$N$1</definedName>
    <definedName name="_xlchart.v5.29" hidden="1">'Working Sheet'!$N$2:$N$1001</definedName>
    <definedName name="_xlchart.v5.3" hidden="1">'Working Sheet'!$O$2:$O$1001</definedName>
    <definedName name="_xlchart.v5.4" hidden="1">'Working Sheet'!$K$1</definedName>
    <definedName name="_xlchart.v5.5" hidden="1">'Working Sheet'!$K$2:$K$1001</definedName>
    <definedName name="_xlchart.v5.6" hidden="1">'Working Sheet'!$O$1</definedName>
    <definedName name="_xlchart.v5.7" hidden="1">'Working Sheet'!$O$2:$O$1001</definedName>
    <definedName name="_xlchart.v5.8" hidden="1">'Working Sheet'!$K$1000</definedName>
    <definedName name="_xlchart.v5.9" hidden="1">'Working Sheet'!$K$1001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<sst xmlns="http://schemas.openxmlformats.org/spreadsheetml/2006/main" count="16276" uniqueCount="57">
  <si>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</si>
  <si>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</si>
  <si>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</si>
  <si>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</si>
  <si>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</si>
  <si>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</si>
  <si>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</si>
  <si>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</si>
  <si>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</si>
  <si>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</si>
  <si>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</si>
  <si>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</si>
  <si>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</si>
  <si>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</si>
  <si>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</si>
  <si>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</si>
  <si>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</si>
  <si>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</si>
  <si>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</si>
  <si>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</si>
  <si>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</si>
  <si>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</si>
  <si>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</si>
  <si>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</si>
  <si>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</si>
  <si>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</si>
  <si>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</si>
  <si>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</si>
  <si>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</si>
  <si>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</si>
  <si>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</si>
  <si>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</si>
  <si>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</si>
  <si>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</si>
  <si>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</si>
  <si>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</si>
  <si>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</si>
  <si>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</si>
  <si>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</si>
  <si>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</si>
  <si>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</si>
  <si>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 xml:space="preserve">Moe than 10 miles </t>
  </si>
  <si>
    <t>Average of Income</t>
  </si>
  <si>
    <t>Count of Purchased Bike</t>
  </si>
  <si>
    <t>Adolescent</t>
  </si>
  <si>
    <t>Middle Age</t>
  </si>
  <si>
    <t>Old</t>
  </si>
  <si>
    <t>Customer Analysis Dashboard</t>
  </si>
  <si>
    <t>Брой от Region</t>
  </si>
  <si>
    <t>Обща сума</t>
  </si>
  <si>
    <t>Етикети на колони</t>
  </si>
  <si>
    <t>Germany</t>
  </si>
  <si>
    <t>France</t>
  </si>
  <si>
    <t>Spain</t>
  </si>
  <si>
    <t>Count of Purchased Bikes</t>
  </si>
  <si>
    <t>Romania</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</si>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</sst>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Red][$$-409]#,##0"/>
  </numFmts>
  <fonts count="3" x14ac:knownFonts="1">
    <font>
      <sz val="11"/>
      <color theme="1"/>
      <name val="Calibri"/>
      <family val="2"/>
      <scheme val="minor"/>
    </font>
    <font>
      <u/>
      <sz val="11"/>
      <color theme="1"/>
      <name val="Calibri"/>
      <family val="2"/>
      <scheme val="minor"/>
    </font>
    <font>
      <b/>
      <sz val="48"/>
      <color rgb="FFFFFFFF"/>
      <name val="Calibri"/>
      <family val="2"/>
      <charset val="204"/>
    </font>
  </fonts>
  <fills count="4">
    <fill>
      <patternFill patternType="none"/>
    </fill>
    <fill>
      <patternFill patternType="gray125"/>
    </fill>
    <fill>
      <patternFill patternType="solid">
        <fgColor rgb="FF4472C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1" fontId="0" fillId="0" borderId="0" xfId="0" applyNumberFormat="1"/>
    <xf numFmtId="0" fontId="0" fillId="0" borderId="0" xfId="0" applyNumberFormat="1"/>
    <xf numFmtId="0" fontId="2" fillId="2" borderId="0" xfId="0" applyFont="1" applyFill="1" applyAlignment="1">
      <alignment horizontal="center" vertical="center"/>
    </xf>
    <xf numFmtId="0" fontId="2" fillId="3" borderId="0" xfId="0" applyFont="1" applyFill="1" applyAlignment="1">
      <alignment vertical="center"/>
    </xf>
  </cellXfs>
  <cellStyles count="1">
    <cellStyle name="Нормален" xfId="0" builtinId="0"/>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marker>
          <c:symbol val="none"/>
        </c:marker>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52692.307692307695</c:v>
                </c:pt>
                <c:pt idx="1">
                  <c:v>55697.674418604649</c:v>
                </c:pt>
              </c:numCache>
            </c:numRef>
          </c:val>
          <c:extLst>
            <c:ext xmlns:c16="http://schemas.microsoft.com/office/drawing/2014/chart" uri="{C3380CC4-5D6E-409C-BE32-E72D297353CC}">
              <c16:uniqueId val="{00000001-E063-4C13-974A-518E218750C9}"/>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56313.725490196077</c:v>
                </c:pt>
                <c:pt idx="1">
                  <c:v>60474.308300395256</c:v>
                </c:pt>
              </c:numCache>
            </c:numRef>
          </c:val>
          <c:extLst>
            <c:ext xmlns:c16="http://schemas.microsoft.com/office/drawing/2014/chart" uri="{C3380CC4-5D6E-409C-BE32-E72D297353CC}">
              <c16:uniqueId val="{00000000-7FB2-474C-8377-0AFE42A79F1F}"/>
            </c:ext>
          </c:extLst>
        </c:ser>
        <c:dLbls>
          <c:showLegendKey val="0"/>
          <c:showVal val="0"/>
          <c:showCatName val="0"/>
          <c:showSerName val="0"/>
          <c:showPercent val="0"/>
          <c:showBubbleSize val="0"/>
        </c:dLbls>
        <c:gapWidth val="244"/>
        <c:overlap val="-27"/>
        <c:axId val="146839040"/>
        <c:axId val="143284992"/>
      </c:barChart>
      <c:catAx>
        <c:axId val="1468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4992"/>
        <c:crosses val="autoZero"/>
        <c:auto val="1"/>
        <c:lblAlgn val="ctr"/>
        <c:lblOffset val="100"/>
        <c:noMultiLvlLbl val="0"/>
      </c:catAx>
      <c:valAx>
        <c:axId val="14328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9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Table'!$B$22:$B$27</c:f>
              <c:numCache>
                <c:formatCode>General</c:formatCode>
                <c:ptCount val="5"/>
                <c:pt idx="0">
                  <c:v>158</c:v>
                </c:pt>
                <c:pt idx="1">
                  <c:v>90</c:v>
                </c:pt>
                <c:pt idx="2">
                  <c:v>64</c:v>
                </c:pt>
                <c:pt idx="3">
                  <c:v>109</c:v>
                </c:pt>
                <c:pt idx="4">
                  <c:v>71</c:v>
                </c:pt>
              </c:numCache>
            </c:numRef>
          </c:val>
          <c:smooth val="0"/>
          <c:extLst>
            <c:ext xmlns:c16="http://schemas.microsoft.com/office/drawing/2014/chart" uri="{C3380CC4-5D6E-409C-BE32-E72D297353CC}">
              <c16:uniqueId val="{00000001-2D73-43AF-86F5-905797CCBAF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Table'!$C$22:$C$27</c:f>
              <c:numCache>
                <c:formatCode>General</c:formatCode>
                <c:ptCount val="5"/>
                <c:pt idx="0">
                  <c:v>208</c:v>
                </c:pt>
                <c:pt idx="1">
                  <c:v>79</c:v>
                </c:pt>
                <c:pt idx="2">
                  <c:v>98</c:v>
                </c:pt>
                <c:pt idx="3">
                  <c:v>83</c:v>
                </c:pt>
                <c:pt idx="4">
                  <c:v>40</c:v>
                </c:pt>
              </c:numCache>
            </c:numRef>
          </c:val>
          <c:smooth val="0"/>
          <c:extLst>
            <c:ext xmlns:c16="http://schemas.microsoft.com/office/drawing/2014/chart" uri="{C3380CC4-5D6E-409C-BE32-E72D297353CC}">
              <c16:uniqueId val="{00000003-2D73-43AF-86F5-905797CCBAF0}"/>
            </c:ext>
          </c:extLst>
        </c:ser>
        <c:dLbls>
          <c:showLegendKey val="0"/>
          <c:showVal val="0"/>
          <c:showCatName val="0"/>
          <c:showSerName val="0"/>
          <c:showPercent val="0"/>
          <c:showBubbleSize val="0"/>
        </c:dLbls>
        <c:smooth val="0"/>
        <c:axId val="146841088"/>
        <c:axId val="135774784"/>
      </c:lineChart>
      <c:catAx>
        <c:axId val="1468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4784"/>
        <c:crosses val="autoZero"/>
        <c:auto val="1"/>
        <c:lblAlgn val="ctr"/>
        <c:lblOffset val="100"/>
        <c:noMultiLvlLbl val="0"/>
      </c:catAx>
      <c:valAx>
        <c:axId val="13577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Table!PivotTable3</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Table'!$B$41:$B$42</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0-65E6-493E-92AE-A0A58174DE5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5E6-493E-92AE-A0A58174DE5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5E6-493E-92AE-A0A58174DE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299</c:v>
                </c:pt>
                <c:pt idx="2">
                  <c:v>122</c:v>
                </c:pt>
              </c:numCache>
            </c:numRef>
          </c:val>
          <c:extLst>
            <c:ext xmlns:c16="http://schemas.microsoft.com/office/drawing/2014/chart" uri="{C3380CC4-5D6E-409C-BE32-E72D297353CC}">
              <c16:uniqueId val="{00000001-BA68-4AB2-990A-4AF69658AAA5}"/>
            </c:ext>
          </c:extLst>
        </c:ser>
        <c:ser>
          <c:idx val="1"/>
          <c:order val="1"/>
          <c:tx>
            <c:strRef>
              <c:f>'Pivot Table'!$C$41:$C$42</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5E6-493E-92AE-A0A58174DE5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5E6-493E-92AE-A0A58174DE5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5E6-493E-92AE-A0A58174DE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402</c:v>
                </c:pt>
                <c:pt idx="2">
                  <c:v>67</c:v>
                </c:pt>
              </c:numCache>
            </c:numRef>
          </c:val>
          <c:extLst>
            <c:ext xmlns:c16="http://schemas.microsoft.com/office/drawing/2014/chart" uri="{C3380CC4-5D6E-409C-BE32-E72D297353CC}">
              <c16:uniqueId val="{00000003-BA68-4AB2-990A-4AF69658AAA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Customer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marker>
          <c:symbol val="none"/>
        </c:marker>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52692.307692307695</c:v>
                </c:pt>
                <c:pt idx="1">
                  <c:v>55697.674418604649</c:v>
                </c:pt>
              </c:numCache>
            </c:numRef>
          </c:val>
          <c:extLst>
            <c:ext xmlns:c16="http://schemas.microsoft.com/office/drawing/2014/chart" uri="{C3380CC4-5D6E-409C-BE32-E72D297353CC}">
              <c16:uniqueId val="{00000000-DC6B-4A23-B604-74F967F69E89}"/>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56313.725490196077</c:v>
                </c:pt>
                <c:pt idx="1">
                  <c:v>60474.308300395256</c:v>
                </c:pt>
              </c:numCache>
            </c:numRef>
          </c:val>
          <c:extLst>
            <c:ext xmlns:c16="http://schemas.microsoft.com/office/drawing/2014/chart" uri="{C3380CC4-5D6E-409C-BE32-E72D297353CC}">
              <c16:uniqueId val="{00000000-C3A2-4566-B872-FCA26D064B03}"/>
            </c:ext>
          </c:extLst>
        </c:ser>
        <c:dLbls>
          <c:showLegendKey val="0"/>
          <c:showVal val="0"/>
          <c:showCatName val="0"/>
          <c:showSerName val="0"/>
          <c:showPercent val="0"/>
          <c:showBubbleSize val="0"/>
        </c:dLbls>
        <c:gapWidth val="244"/>
        <c:overlap val="-27"/>
        <c:axId val="210301952"/>
        <c:axId val="135778240"/>
      </c:barChart>
      <c:catAx>
        <c:axId val="2103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8240"/>
        <c:crosses val="autoZero"/>
        <c:auto val="1"/>
        <c:lblAlgn val="ctr"/>
        <c:lblOffset val="100"/>
        <c:noMultiLvlLbl val="0"/>
      </c:catAx>
      <c:valAx>
        <c:axId val="1357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Table'!$B$22:$B$27</c:f>
              <c:numCache>
                <c:formatCode>General</c:formatCode>
                <c:ptCount val="5"/>
                <c:pt idx="0">
                  <c:v>158</c:v>
                </c:pt>
                <c:pt idx="1">
                  <c:v>90</c:v>
                </c:pt>
                <c:pt idx="2">
                  <c:v>64</c:v>
                </c:pt>
                <c:pt idx="3">
                  <c:v>109</c:v>
                </c:pt>
                <c:pt idx="4">
                  <c:v>71</c:v>
                </c:pt>
              </c:numCache>
            </c:numRef>
          </c:val>
          <c:smooth val="0"/>
          <c:extLst>
            <c:ext xmlns:c16="http://schemas.microsoft.com/office/drawing/2014/chart" uri="{C3380CC4-5D6E-409C-BE32-E72D297353CC}">
              <c16:uniqueId val="{00000000-7DBB-4F0D-8317-9B681108DF1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Table'!$C$22:$C$27</c:f>
              <c:numCache>
                <c:formatCode>General</c:formatCode>
                <c:ptCount val="5"/>
                <c:pt idx="0">
                  <c:v>208</c:v>
                </c:pt>
                <c:pt idx="1">
                  <c:v>79</c:v>
                </c:pt>
                <c:pt idx="2">
                  <c:v>98</c:v>
                </c:pt>
                <c:pt idx="3">
                  <c:v>83</c:v>
                </c:pt>
                <c:pt idx="4">
                  <c:v>40</c:v>
                </c:pt>
              </c:numCache>
            </c:numRef>
          </c:val>
          <c:smooth val="0"/>
          <c:extLst>
            <c:ext xmlns:c16="http://schemas.microsoft.com/office/drawing/2014/chart" uri="{C3380CC4-5D6E-409C-BE32-E72D297353CC}">
              <c16:uniqueId val="{00000001-7DBB-4F0D-8317-9B681108DF19}"/>
            </c:ext>
          </c:extLst>
        </c:ser>
        <c:dLbls>
          <c:showLegendKey val="0"/>
          <c:showVal val="0"/>
          <c:showCatName val="0"/>
          <c:showSerName val="0"/>
          <c:showPercent val="0"/>
          <c:showBubbleSize val="0"/>
        </c:dLbls>
        <c:smooth val="0"/>
        <c:axId val="210304512"/>
        <c:axId val="135779968"/>
      </c:lineChart>
      <c:catAx>
        <c:axId val="21030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9968"/>
        <c:crosses val="autoZero"/>
        <c:auto val="1"/>
        <c:lblAlgn val="ctr"/>
        <c:lblOffset val="100"/>
        <c:noMultiLvlLbl val="0"/>
      </c:catAx>
      <c:valAx>
        <c:axId val="13577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bg-BG"/>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Table!PivotTable3</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Table'!$B$41:$B$42</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0-0C94-43C0-97FB-108DFEA4E0E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C94-43C0-97FB-108DFEA4E0E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C94-43C0-97FB-108DFEA4E0E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299</c:v>
                </c:pt>
                <c:pt idx="2">
                  <c:v>122</c:v>
                </c:pt>
              </c:numCache>
            </c:numRef>
          </c:val>
          <c:extLst>
            <c:ext xmlns:c16="http://schemas.microsoft.com/office/drawing/2014/chart" uri="{C3380CC4-5D6E-409C-BE32-E72D297353CC}">
              <c16:uniqueId val="{00000000-087B-4995-91C1-DC9B8FFBE36A}"/>
            </c:ext>
          </c:extLst>
        </c:ser>
        <c:ser>
          <c:idx val="1"/>
          <c:order val="1"/>
          <c:tx>
            <c:strRef>
              <c:f>'Pivot Table'!$C$41:$C$42</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94-43C0-97FB-108DFEA4E0E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C94-43C0-97FB-108DFEA4E0E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94-43C0-97FB-108DFEA4E0E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402</c:v>
                </c:pt>
                <c:pt idx="2">
                  <c:v>67</c:v>
                </c:pt>
              </c:numCache>
            </c:numRef>
          </c:val>
          <c:extLst>
            <c:ext xmlns:c16="http://schemas.microsoft.com/office/drawing/2014/chart" uri="{C3380CC4-5D6E-409C-BE32-E72D297353CC}">
              <c16:uniqueId val="{00000001-087B-4995-91C1-DC9B8FFBE36A}"/>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_xlchart.v5.19</cx:f>
        <cx:nf>_xlchart.v5.18</cx:nf>
      </cx:strDim>
      <cx:numDim type="colorVal">
        <cx:f>_xlchart.v5.21</cx:f>
        <cx:nf>_xlchart.v5.20</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Customers per Country</a:t>
            </a:r>
            <a:endParaRPr lang="bg-BG" sz="1400" b="0" i="0" u="none" strike="noStrike" baseline="0">
              <a:solidFill>
                <a:sysClr val="windowText" lastClr="000000">
                  <a:lumMod val="65000"/>
                  <a:lumOff val="35000"/>
                </a:sysClr>
              </a:solidFill>
              <a:latin typeface="Calibri"/>
            </a:endParaRPr>
          </a:p>
        </cx:rich>
      </cx:tx>
    </cx:title>
    <cx:plotArea>
      <cx:plotAreaRegion>
        <cx:series layoutId="regionMap" uniqueId="{FAB2FD01-0B62-44AD-8228-6A5906334E92}">
          <cx:tx>
            <cx:txData>
              <cx:f>_xlchart.v5.20</cx:f>
              <cx:v>Count of Purchased Bikes</cx:v>
            </cx:txData>
          </cx:tx>
          <cx:dataId val="0"/>
          <cx:layoutPr>
            <cx:geography cultureLanguage="bg-BG" cultureRegion="BG" attribution="Поддържа се от Bing">
              <cx:geoCache provider="{E9337A44-BEBE-4D9F-B70C-5C5E7DAFC167}">
                <cx:binary>xHrZjt04tuWvJPK56RRFUSILVfeBks4UJ0Y7HLZfhHAMHCRSE6np6Xb/QPe39FN/RtUf9Y7MdCHL
nV1VwC2gAggYPgpK1N6ba6299vnj0/KHp+blcfhhsY0b//C0/OlH5X33h59+Gp/Ui30c31n9NLRj
++rfPbX2p/b1VT+9/PQ8PM7ayZ/iCCc/PanHwb8sP/7HH+Fu8qU9t0+PXrfuNrwM693LGBo//p1r
v3vph6c2OP+2XMKd/vTjXWsfnX788YcX57VfP6zdy59+/Ju/+fGHn76/0//z1B8a2JgPz7A2oe8Y
4VmaJZT//JP9+EPTOvnr5Th5x1lCU5qRb8+8erSw7p/YyM/beHx+Hl7G8Ydf//3Nwr/Z9W8+12Ob
//LSefu2w7vrn1/pp78N6n/88bsP4CW/++Q3cf8+Iv/o0vdh3w2P7unlWwT+BVFP36VxwiIefxfu
dwllJEsi/EsyOP/2zF+i/o/38ftB/7buu5h/+/j7kO/u/v0h378MUOrrt/f/r8ec4ncRJzhOCAT1
NyWOo3eERXHEefztYb8E+5/Ywe9H+68Lvwv3Xz//Pt5F+e+P973T/uX5hwuAs+fWfovEvyDs5B0n
WZQBhEQ//0CUfxN9FL+jmEU4xb9cjSL87dm/ZOGf39fvJ+P79d/l5PvL36dmL/79qXnfPWr3LSr/
9YwkUPA8whDw+HczQt5RmgAI8fhXEGLfnv1LRv7hdn4/Eb8u+y7+v376fdjL9/+KsP//CeGvlFg8
+sfyZy79DSf8/as/vx7w+3dL/x4l/8LWx+c//YiTn1/sFzJ7u8Ovy34J7Z//15//91/++1/+x1/+
88//5y//81vYv617eRw93CF7h9M4i3mcEhLRNIU7zi9vV/g7SiiPeErjDOAsjQDoXDt4BTTP30U4
iygncYozzDL64w9jG36+lL4jGYuSiGCSxVEWkb8qmJu2WWXr/hqOX///gwv2ptXOj3/6kRAKB7r7
5Q/fNppFMYk4PIOQmFMOhQTKoXt6vANggb/H/82AtlBsW0xeydqKKHJ2102L2JAdRVvZ5WJZTMno
Q7xEua/W9ShXpARdLqoJT3mapoe2aft91tNUeE6KVY5fiFXJPul0ThrmTiwYkWVjyLsMqxzrTguy
0WMiq2sZpXc+aFa0NP4YaPMhSlvhVTzkSqVROfvFitmFnZS1CLPWOSf6dkrs7bKtspBxzPJah/Mq
58eKeZ/Hs0vFMtVfGOo2Mc69yS8AzuiNtTgVGRuoCLwVi+3qvB4c3S/1Par8kPcS7+I2PDR2G8Qw
8VcWY1+YVPqjb69d4nObOnzFeKqErPiR6ooLToZN8M7MYk14J1zm1WGJWi04PykciBjk/Vh2mOm7
OZmE49fK9sOu42kquFK9SPpSZb6/HLvtronWyzRVVwu1H63rqz2W9SesJgiW/5Skc1+iac1paqqi
po0WDTYuxyjd6SENOY3eL5JuRbYObl/LvrBV9RWnEy/YMJ9pl7EcEdYXPgqhQCoSrWzbwg9+KBui
qpzOKS/SeauEc+lYJPF27ibVHmOvpWiaRuCg3UHPdWF4thW2a6J8YrM8e1vtk7WZRURMnW++bcTE
1tspsrjQZDtrhXBh/bNr1i6nHr2STa4CL8GKsa5pMax8Filp43Om6xXOvmHFJt2T1ibN19qaolK4
oDws+VDVdT4MyuQNGreSLKfeVE5MU7wduY7uiXWhqDULomrxAY/OQoZ4nDO/cjGlcttP44gOEeOH
IYY70TaPNzTtktVYEatj65NEsGn0IjMMFc7ZSaSBL1dYmQ9Lxe+sz+4y5bO8aUWdMnifqZ4OYTvI
OBF8ymjeoTRADrJRTDK7ZbHjO7JVp5YQeRihQxAZcoOIPOfF2gyFsU7lLWGqZGn9UsV8PWLZ9+Wo
dFIi3I57p7vcey5zX7tkh+DtxeAnuiPJcBORZd7NcW1EUjdTvjD+xTbU51Pw+J5v5kFl45qHSuOS
n5PNZSVn4yAMWfpiWQa1q3DSHNdxzpdMTnngnpx6HU95HU9pUTVQniKON1mgtqjnhn9WGo15MEmR
1C2644ldxZpuTU6Hut3Bwcld15tiIh0rejPAhia5s9HCxbJJgdiKSxnYXPR0bkS/iGZhWCgzKjg5
44c1dSLE/jYExva4NoXHzVgMmjzFsaPwoOlAUlMftj4qje3yFPNUoHQB7JuRzedqXkTbDKMIeivb
qJrE6Ofqgnc+EShuxjJKmejQ1hXjXLX7uCbLrvc6Z1aJterulm1QD2lU3xtIX5FaXe+HSN+mw9TC
CZRO8C2Som9hRVpfyTo5LDJrRBfosEdsMUI51pbVRPb1FuLc1DUpW4DBlMq4WLPOiJ5lQfSa0NJV
9aexwY+K26Y0xD43OnGF8yrLF6NnSAWKC8JPhqOxjKsK5yYdToqlcrdM0fU69HdTz0geqVmJOqsu
e/MwkG5fD8Ycu1g9k1RdTL3fxNZBudreC0qnLs+k+RCj0IkOoEFUPfG5ZukVtkm0C34umF/mwvFa
H1JtPiYtqYAV4Bgxhnqx1uaxMr45xWse43oX+rm70jHNM1Ohi3Zad/CS8zEe8bVZdpxMUGVo1AIP
PBPcT90eaOGhqWMipprkFa+GwpHlMVSM51WcZYK18qFX2wlPsc7HSN0toSWixlKfK5VXtDvVprtw
UZzmk0bFFga9GyfXF23PK6G62RVWhvi0VMNFxJAXEYA0YwMTvjM3tJ/tPnNsyBtNjGi8OqVK0UPm
DAIEwpdV1hExJtkDbjO0563K4Kz1cZ529rhRlOu2DAOuDk1fS7iCL63pSMGaSV9iez2kPSsQc3W+
4nQ/MHJiKEn2UTWyXEcmj2kzftTpAx0GkTRNLEjUu+Pk671uuN/5VZ771esiNokvZyeLQOhdO/Wv
Ua+GQnuNRd1E5ylxjbAci21BX1vK10I2AKXG73FHqRjoCIXEw40JP1dWc4oIPcVRu+ZuWK+RA9qM
qblO+0H063yo0HYls4q+n/2Z1SacvFmhXOPYCpotpfeGQg01POfOwwZiqJpuaUTWDOuuJ2QfU1QX
Y5SZHRce+y9ELmu5rZk88lEq0RJ7DceB7ZeKvPqk6fKA8GdV67kgSZvLsbvVw1bivp4KTkyVy3Xe
g/DZ1730hZeEFXYD5qbj1gLQf9I66Yt6GmZBNLV5hJQSlSFCG2WP3RapAoADpIjP+8ow4UJ0obrP
c1iOvqEH3CK+txEgQ2C8yAIJRdhiLbzpxNy09xEe3E47qAKl9Z1qnTmtaOp3FKuQV3rvrRyLTXdz
DsWKB1Zqi8fbeBYcLVuZtPJG9sbntC2wDfdJV6EdUfU+zdRXQseoqHrX5rUMvVBTb3dJl4hV1stp
Teg549k9qKwamYe14ouYIQMKdEQXYVQqnIEyo4+ENotgVXjMxqgRjp0Xlo2HJUGHuc+Og2bHhviy
0v3jpOLz6FB7k43q7Fv8sA6Gl3TSsKxmx27yWVkvSJDWXZHOh1J7fAE951zMlQNq9FLUK+vEkFSA
SUnT5lMcTL4u10scQm49jovJFDXgYLG2jTz4pt1Nc3pT9xPLvWa1IGu279U6QIJYvFsSKtwSimHB
TRlkw/I5xPqIpmwHpIRAKqXmUGXsY/TA0kYfpnlmB57aTdR9WW06OlOpTKFn+XGocNgZ21TlXK2f
QcMYMUpUi87ohw000CjXRqjKmQPCsHE9OhCP7jWepvdSzvMuJut9NI5DOUcyEvV0o43f8hAvkJxo
/rTNlpWkJkrwvvOX67yuorGSlglW63mDAltjv52kzlA5034UxMC5nJMQne1i0gPBVl662FwMTaNE
ulV5P6huV0s7g95osnxVzuUIJdO+SfWVXGx8SJJWFdaMaTEBPEATgS77cQ35vIU8jSuaqw4DhEjC
76qqzpOQeJE4+dG76N5HHyMr5WnJjtw7szNzg0STjMIR3x0XbKRYcJ03LqUnPMpRrG33oR1BwXcD
46AjUbVjHMfAvllWNNPedVm0Ryn/yOX8jBZ5Tswy7VSK99PC7VGlDRDI5siFQcMi+pRtV3HSYYH8
eI0iu3d23Nl9Bcm5HqvxWqK1yZfe1vux0HJsjmMYXmTHzkPbBZFGSS1M+mh9VB2ysXofq7kSfK2L
NkoPa1RRYQb6ECFNgGvdDQXLKKcdbguybSA2nPBVc9ho89C6CoE6rbSIhqQtkmjac7nsMt5O18nW
Myja+nIzOdG+EWwDqCVjn+QIq3FXL3iAzgADvFm7HFii111ELhyQu5Aou1AzIEeFgPyxHONTEyV7
VuvcgyYjOHJFnSyAjmZQeWwAHmdOELQxFJ6TDU91oiOBtm2+dtAq6DSbcgOX7Cz7QzM23d6oizUi
b4IYkaJKCWBJ2p6SmZrcdKcwzPI483BAcTfkQ5YA7nkImlpYOYJALuGkmHye1Kc2OqaWuZ0f2ylP
3PBqaDsK7Zf6mDHHy2SJXym2TmRTuwo/1OdUAvTVIQJcXkVoJJxsZ70gdeLKKVs/RZOdRcWqPAvt
NRpV2GuzfZBuZILPXAm9mpN/iwJX+oR1lV3USbuXzu3mnjx5RD/YmK1FZWG/GeIPifFf6x7YcMYH
0i/zgdjq9U1nD71/bRxSgDWJFrSNm6JVMS0yfgikWgRKYrejzNxtvqsO8RyBlGshBgn7GPdzL1yV
nrJVTqLvJujY8PtVz660ydjnKyc3NXoNzn9Zenk00B+kGaA56chVZi/6dVn3zJ6bdqoPi/JnCGd7
wZzb2yGGKJHkEUGHXKacHTMjk904J9exlXckAz07DU2Ox/mR8e2VVcu+1suWN0ObCujIsQgtKHDX
djO0Wk3eE9CDOgLOWkZLRIooiMKVAElsX5oJHXCCmnIN+BQIiPDZ9MepZtXedHDKhuoejUld+tkM
Al1OdTCFG6Ip9xkp+YR57kh/N4L0KaTvrpUi7DDH6tCmGVDwEJyIPhObwm5ItxWThiyrjL4s8wrP
tRxijudsF8/ZWvB5wyB6Ui3sqvxxsl3I1y66C5jPFxTaWjmGaeeyLq+s246LNM9DFG8im+OpXDKV
CLyiT4yq68YEgNIhASqq4W5TD22Rvx2ID4eKJee6Ta8kz8J1Q4aiwhHKOwCMnH0ANOSFUxkQzkZB
ftYDKmuJuzKjrJin+b5ajCvG0aW5Swdo3oYhFdsKXbGZovpiSGlSxmF5XtXQ7tMpvsKe1he287t4
ktPNCAr/up8+YEmFxgZ9mKGgykSbUSRkeQoZu0IJvhmHRNCrLfjlRFAFaZUtPseZBgSt5juConvm
2ycy6FmoHjAlAJxV0wFFmy4HOrwfGjg8zLKnNhtAFTT3aPOAN2P4CDKmFn0MyoEqpoo0W5iAsQ8X
yZK9ETw7zsZtBdqW69CiotVRtWcJeUTQZpB4PlDVHUyCkagiuxsaSKrdtEDZeh0oygq8zkCJtDmR
qO1E7EKSt7IyF7Hcb1sCnZWtNrAsoHdFdDwtsetOMnHdfgm1EjhzoG5JHPag296nFfd5NfZgGBBU
Drj+jEnaHUOnbGn0BzQn5CA9eR+3VkhsqyIjiy19U59GQIkDWsaTijp8qZZztlh0JS9N1sF23OTK
qONnvagun4cM7/RpqzyBg+5ve73hS7+mu45B4yg1HwHo6steD15skHNwj/pj9CxVpXfSXKyxikvN
0CFVyBQEZ02Z0NmU7i0pqWZUgA31Btag4VltF5DfbZ3rusvV3F1G3XBBfHpt2h7nUZ091GvfCJPh
CIhSrTsJ5qxIMoPLeVGlA8W1U24FUUzOScrOxMQf+QpKagXLZgigxac+he7A8DP0IscRMrBLkTww
+N0obkW1ZT20EqsRMUm+dKksMWrkKQSeqz6JBB00SG7gOxFDhzdFIEqapSqaHiV5NA+ftqWVolu0
ObApbyJZHRe2QzQ5IF5dynR8HZG/TKIGw1mboX1r/T7J7FWzTpdU98dmWq7s/Ib6yRagCeqglzLV
J6khxbqq1nya1yNMCNzRrOiiSfljaMLlNq5j3i/LKTSwZQRtO9idIsbDgz22FcoAy9hL3VLRadmV
CTR6eRuB6WITvm86LAteg/1H+XQx4mUTpjUnhustz5yWeT/GB2jv78N2Bf3iYWQWFcmmgcen7DbV
y2kEuCoag+xuG/rrGQRwvkaghDO8xCWVSzEoNOx6bhaw1eDVKiBzpIZJUIfvPMvAkGvc17qOl0Lp
uhF1jd+7W0OgnNrMfOGz3ykU3baO0QNPJvAjKvZ5km7dBeC4ah3mEprEsXALz7dhaC5mVe8qnkGe
ePpI6XEm4QsL6uBcuE+hDQGlpk+mxcfM2kJvnUi4nYswwomdgeJrnHY5Ji10h+TZQiMFvYne/Cfw
i7QYorWMzHKC7e1M1G5iShh0xctXts4c2CMtqafgj0ItQaMlKtTEhZsAeVVq8xRllwjRWSS0voZ6
5YVl+zYNaa5QiPcjMp/WUb2uqbcioObZVvohRH04UUZfUZKdENhvi8Gfal6DiNyqQYxoNGLhvCqW
jmXQelZ0lwR/YZttE1ZfsM4vQk791aR6LvrEzTuWjmpv6yETDRBsFKQGJ6++y+SSCL/JE6nBL+Rd
N11HoI63xe0kaoYcU9IXyQL6xKRRnnmc3IVMXjsGnVzX00lMuB5zo6JKDKwCPZ4Uk2xM3rHo0SyV
LKBkwJio8nFYQf7FHzLUGzG3AABD0uTKO9BbLL7wdbA5WlkqaqqOdNMXdOK3TbvgU8Lnp/ombpz7
REBUpeqOgB1VdENUFb2y74PnJej7+hjW6mMyAzLELDkiV6+5ZNsoeNSDcyG7rXRjrYDOHiQ2tykP
UzEz1u4oTY+zAr8ZiM5eTHwC+dm2wFqNO1WUfwkb/M0WnqJ+/BhPVXVCuQvg7fX47Xim6jnL3PsJ
bV+TQGyR1hATq05BfezTc0SqaL/2qBKEBsCukV5G/HVpdFpKFH/qphX8MTRDyfdJKT3UHptzEk8o
DwsqEyiqcwZWKzIAc1nWOMFMvYGr4raDDziv0DwKOxzhFA/Q8LLPsJ1hD8kvYtzu2wqEOpG8zBJ8
JHX6zC0cwTESEcLg/QUdwJWgGDTCfOEl7I9gdsaJsUXUQzXXbfe0tQBIOvY01zMQJ16fa7l1Oe/J
HZZpIpIuvPYW1OQcx1LojO5nt56iZev3eIqQqDeXCMko3NG4cqHog9rIpczqC981GCQef14lKSc2
Nft+nkAqVstB1wACmYrm22YY4hOccitsm3xiYC9c8TU7e50sAhydUHKe1xiswZFO/cmGvhh92kCc
3a2t58/L0H9JwaNHH/uQczTP+9EgdxhdKzZ9MyGvAamqK1OZe2nBRm0qVRDYBHjgn2RIC5Wxr1m/
fpaLgdagru7r9OPkKcj3SE9lQ/XZen07BtKXUxyBG8ndpUOLiMDOzT0DNAaRB6d1jr8O3UulCLgr
HmYFNkJvzkkRqLo3oa1EPNdJXg2fg4pDvsVRIe0I5jRJ6lxOswTrAt92Pnruwa+3SYwFdvqmNXuP
tvM6RXdqqHZL1T6MCW2KKdRRvqWyWDA+yHaQx460onczkIOjMdQLTHy8my8SiMaHpEltYWlDIDsn
8Jg/NLDLJqzZbjQ9EYsav9iFQv+Q8Vq0HDobi08z4dvFOlcnoFNAhnkZRa11vatxEa3DwxQ5fBo4
yFsc61vk0lta18fKveWXxhzAb7kCg2LL2WabIk4zsWh1WRN0F1sLVAFwklMwj5a6LU2gt+z90uLw
5q49MoShT1m/ULNeWAAdWqs9TQC5HJcQ//dz34l+IzcNng9dDN0/KFESkn0N1k1bUybatL8aVaG5
fHnDn61/bVpcDrOlMJiAhhR8lyPFw0UMnIUJv27r+GuKtg9zNNhiwn63wC8dqSxHncZiuppbgIfa
7tE6te+9G1cxGTkVUl416jA3FpwXCYZHZF8bttY5+Aln7eNKQKfZnDWDV539gXU2us429rmaOCvl
HMV5PZLxYIA/YnBT3rs4LjZw1vZkLVEKkUdkVUXla35c+XWahLlQJg27pIVvQoUW/CkJ4qYH41dM
AoMzcDEOzF1MoNUXszEwMtcbA+O/mfv+WEf2fqui7I655G6gUpZN7G96MMlPjUabCHZ0e5VtV9yq
DIz17HMcLeFyaPF+oOrSOeKEZTAQmUbzefZl2tM9AIssoqYlF5ZBmqL1w5BN5KGiYISkU6iKEYIx
huiQzup91Uc25wO9zjpZbm2cnEMSbpYxpCWPx9KPfV1Wlpu9/AyOvxJjW4GHCLOGUC9fVdK/tjiO
RBiXg63mBzaMBevIC3PTjjMH+++xzLegrqRpQtFt5gizJnzeFv85G7vLerakbOTyZWPVectmECqo
u46NPYCngcHxhKndkAw5+Gvrgam6zX27XI8jGDWWzvsOu6m0hlZvlumHxXF10y0AMQsw+gFMbfgG
wSoSMHTverTAqKYtKHytIN/qCwlNGwxgU16G2tJiVAMtla4KmI0mDAzwppEsb3hSDivDQPVv41Vy
mCMqYep0nzTocYWRBw72BVXZEa3k0Cx5QmHEsY+ieRaWgKbqmk/oSPpelnXIaLGxAP7t1IDVDPU6
wbTr6/s4TbILVIOWa8l8ck1fercp0XX6TRslHHhyKWYEknIGeiuAjG4moxuIWUs+m3DOgiypCva2
s7MTZIG1Ega/pEnnnDJ1ma3pXRPQULZeAnH7jpSh70DzefAlMXp1oX3k0Rof0mnLVdNysO/q/pzY
aYKWKrmvIp+CNWPYIbGa5L2aNkHS+In0aCp1s8Z7JFuVR9kyXuMog/GeNkVjMSs5DqDYxnEuwUIu
p6HzRSSWBnbZpTCh3eZ+OhJaP3LQ79gOe4z5Ui5gyodJP0401eDB9G9TBvMQg7UuZqI89II6B1zJ
RCyjp7XN9p3BoRgH0u5Bbp97qh1UPrU7atpLC1E8JpocPOW9GDi8CXAVKlD1ZidYwMA6OqgWJ4cE
BvUhZLu+r/RVxdhRs+oDpuyByv6Mhw4s4Nhcw/xMhCDtnafRlR0ATYZlPgHmDwWbMC3Arn106UzP
aeIu20RdW8hpqfFgYJQsP/U+AXFfJaLi6JhQeWVXBmY6Gs/QXuqjlmCBhIh+njFU8BBiIOTai75u
HuHsZEUcgFJmTG7h+wXPSdvHUKvuWsG2Wqh/HcfDyYUNTnh65mqcihQ5KPAvcrbgUhEYEVTaPDk9
xCXrNQDTLMEtwPo9fE9jzClXUGahG+F8B2CebDzSJjk6Gtki4cveNHcwrnjgPt4KtYDllm0yhiEa
2N49TqVQKIZmx4FZq2xr8wqmSdAhg0wClm4EGeq4hEl0tAPQP2BMzvG4jLdWqRd+O6hrLqcPTkN/
EdXmC5yFKZ8y/R5pXYltTPl+obeIIuhfoEYJbtj/5eTLli3Fte2+iBtCCCG9+GEBq9999i9EtoAE
SIAAwff4A/zgB0c4/A/nkzxWHrtuNudm2TeiKiNqZ1YVoGaOOZq5I3RF4ZrJ21mIOhs9yNAS6gGr
aonuwTRQ2Ef+BBgSLl24F7F+t1YGZKYEPFujbQ9QnTxwSd9BS5S5C8k1aurnKVZTPk0E9BLd1Llb
yQkU43qdo7JB02p7CIxF9ChlfxQ+eD9I3BMDVKuUdkTs0Eg8ETDYj/UCsKfDdk1rHKW0rr7Vy/bB
FXCSLCL6wGk7XXkSANyV3cd52uJ88wNUow1OCTAi42lBkfT4vOXWf96kqI+NnK91YOMdFMpdXdno
ncTOGFnzphrQiNZy6bPaJmNe1qzB/ZsFTECSTyaSLRzdQUCgR3e136mqfB+Z0yRAVYzqzMXDWMeg
jG1VZtW67tug/9IRQDHF+n4XMWVzMxtQepVf9wXvup0OehS6qrhS1K5t1nlSgxkgkKYbY6uLAIqR
bCxyPaB3LtYwRVvkgbrWMk+8y5hC45n0fC+a91on5NT0kTpM2r4MRQB5u1uKlExypy16zwqc2a4f
iyKt6PoqUmGY4vnahvc7aT4P5fSqq4BkgXRMhrUIwfGSON0keRk5UPY4B/lcG3C4Q8OghlC/0y34
PBLH7VlwM2TWQwNvXPB6G0A79gvP/dpwaPCVyeFPAcmxiwr3ZWzNbplmA34EwMr2vs51O5isd6Dd
eUHAG4nBQalsToW2/EA9VPX4AAkTt4pyBJaS+mXtp+3A1XhAM0iPKIXx3OZk4DpjrLys8dPk2uU4
DBolpxvrNHAbSwHktsNWVduOyonsm7Lc9qEcz80QhAcfBiP4eXsMlu6z98GCdneVackscO9UDnkV
QxJfu+CsidR7I2CziZqbM4KBeawUmuuus59lW8dZxWYObgiGonkdwSezfQjLwm4M13HvbtqjrjJW
MCDgpMX+FIAbHP1cCSdCwcK3iy7czsKPsK992aRJvHZZoL86Hi7ncGM3fe9TsWFPerM9GUg8u8XF
4Z3X65N0GoD8UvnmAggMA0HNn2sZfZ0LLaBjhWfqzt2mbKqawGXbzYfg2h7telO2D6JLvsDQ4/dd
8bYOAny1KTgLq/WuWx3b99PJDaM4OwrKOJq3GQKdtHDQeI5XKx9WWlSnvp3ydQAq8hXgzYQjqQLw
/62G9pyAb5h8ndqbQF7aZLeBZBrbBHdOv36SJkyrsFnvghsoaRZ/3brg89YZmicRkFcF39gKgR9d
ZXCPJegv5GQZdpqs8O23eTuvOu6AbHEndyHLx774WG+pMm65WyCUZXKGOKvb9VNZ+Ldz4uacyvZY
WTvlRs3BzlMy5dR7uquaaDpIF9odlLwpHc3TwCoP/s6ct5jVB9/cPCMzjDpWJTSdDa4p3+6xj/bz
yscc6lCZltH4tkI1yEShoHJGkXpq70y6Bsy+xBsIYF168Bzglz12gU4gh0PFjOomAA3P35UtVM7G
DvAAbOqoYjQ1toNzpqRTvfPTRwnlJhsavWJ3Du1JlsBVY8OzVdYutYvt8p6C036WxTi+mP61t8G1
2qorm9SWW/jJSvuwijY+TMH0DZxVn2+FBRscAWhrRfdqLb60A6Oo9MtrXVkwRXB89JBFZrsBugio
50qvWByNFqKq3lEeD5ekQcUPNWAySBoXU+zAbnOXPmjzdX4TNoVL0Q67XHhscRXW8Qn+iHNy6DYC
OFZu2KS1AEHsxPPIh+corC9KJyydUFtzBncNmMAE99S+r4LjoAZ5Jw0ISg5vVVXap8VZCFQhmB50
CmBYjHqURbDuQ8h9aZ1AFYygQgaGlXkfWL2DrtpkRJZdbte8hG8iA1s8ZENew1TxrJQGwmXhHeXB
PoFens6bKnNZY5lh9DvUCX2a62UAgzGBQKnWS4gLKDT9RU/bXTlEbbpOTXKOq9hC7WieexrzTPTb
x5p266Hqqpzo9lr5Jb6Hx5B13ZIuDXlZJrlcoaOe4Kt0u4mrPnUR2JhBbXcbDdit1M1pgotvDYCr
C7fkoyNnzdylNIAPcFTcZEo15yIsYDpBf5W0AXbF7QixEIxaEGtYMqv6k2yTN8Uy2l1QCOCWwFxI
2bxYW35bp0Snpp1prkKbpMUEFwkWVhR0+QCX1ucgGD6yHh+ZdBFKpR6g6kTmI4Hpy7Mqymlp4QyM
v46Rdpk3dEyDonkai64+DNhEGvUeTD67S/w3w0CiAvKGoOUCKKmmX/eD0mzneQ+Co5IVeJrzHHvz
UDS12XGBxVfm2Kzt8zrPBy2bfbOoT56NIWpU/cqO8IUCr6a4N+Ys4vO5j6s3tR6Li1b3ZGaAvVzN
WRMWe6o4u6eQVXYlrcPLQmagtnGOc5gcPsStz6DgzrvaSJ8uEYjlgsMux3UqcRvvjK27HWcDKi+3
r2mP/r1r45dpmI5JmagdzJmQY6NF5jqEzWWahnPZ7rm03f1ccHg80UIcqiDJRxrJNNRYAxFW9KL7
BWefR2dFnoYaqwkJGhyRLZNDxcdLTwPY3vCQWSGWLYM4gOor9QhHBFRdsPblXtXsBDF3Oii+6suE
6jczmOkKN0XYB1Sh9+lxjxD8bIMXlgBCZjEjLDPu47yE9zIGx1910ZHyucxnDmqPLZ3JWla+7syS
c36OC2MP81LDPzSRFh46mwdiC6+qi7Bp/ZwPAv9WXcdo/SJ6P6kos0LA7Omi97xvzjE8wLB+fV4J
CXLS+gPpWHG2AG8J37Py0HP3Auq2e0tD8MhwWY6iHE+jnl5gdtxTUbQwN/G32AFjWunti6z9Y1JO
X/pEQ3sgpDr55GJx796hOQtY1pAlOcIlQ4APljtlE+z6Cl0ihVAXsk3v2rZ9u9T8jLeAUo4oFNyX
UKGdvorB7oAJ5gyqyUNAoa+FrL6OAmKLmECON92xKNUntc0pqFF26MwKdK7Cfsd1BCxjs80m8lQv
ID69RL3vKgnnKPqMdAAjlI2s93lzaxYmpQBVoSXxwY+5GWBPTkQIjtw0TxQWs61a+1Oy2uOK83AM
xYrrg/izi+5ni9Ybvo2bqJV81IMBBtvgV4DIi166JZ84gFLQVRkJNpNaWX8EQbpcquG5Ae8cjxXf
u60SOzBmxzJkUR5MKOOsKOHz40oeiLyItYp3SSseE0vv1t5jb4esv26Bytf4rmi2x76x1WHjYQQr
Lfpq2Bmm3JbVeayiKQ229XUjliGfgdFQcKke9/PNKlEnH612WIVqPi/gvQ9R0cdoKumSjRY6rePm
Slc27JZ+1PlEUl/693O9vTQmmA9xCLt3sI67MFjmvUNNV+jGDknI2hzm2t1o2+LuJrMmZkw57CLb
Btjtb+XMBN30yt7USCTidkuohgzw7ylG/c4IKGhID/WlkFVw38G1d4xmGPri5pPTN0jKvUu9LFRa
AcallCUbRCi3ZSzEwYJ8nA3AObIjx2CYn1qZfLv9RqOUP+p5+uqp17vSCHqu6PJGbnCHbHWZuU5H
h61BwbAaViac70xoFA3RpqGJvsJKux0672GYST6qEBABfHV3gvoIEx1rXMZvriBRyXvw42mjF70r
igjeekiPfEjpsB0iXs/vQmXH232TGezUlBThdTRruHMtW3e6d9gF7diA2YruaoP3EBAyuiYLCITP
bR3tvoRbejcV5E3tfbLre/Rfpe9O0WrRqcaU7WeK01Lb8q4RY7NfQvaqqOFw3coySkdGL2DXDRyh
NAK3EO81YDPw5XhvyxZKS5EUqPhn7dWFCf5SDiTvNn6/OogDheonaNrTqYK59AjvB16upXZvEKTL
+kAcAJwTuCibL3V4aOigT86zPYsZ7LWb9wfRHRchp52WU7JDqCLYkyQ8+m4mh0i5V7ywuCh6dbTw
KqZ1OS27uYM2AVyOC6LPZEXGyxpO9Jj08VnFCpo5AOiuGiTNKmhRXtJmP8zuJfar3a3w/++jeMWa
IBlg+kEdxnl+Cw/WsUQDt40droh1AG8bZtA2w+Cz7nh/6mn5pqm74anA28XzmAVgkVOqCaQ8IT/S
gtDMBjOKQNiO57GI8rWDPjnDarF39N7opLxi+z51sabo4znP4lXuzdLRo52gIENb+FxIcJHoxWU6
cN7fAc7CCqEQkFgincI8AnVGotlwXJT7YmOZg9W6hyLzWSXPbG4/ONfQQ1x2UPKDpwkrmMH2uaVo
XtYMZ51ycawbdLbJ2KRSzCYvZctQNgs4R9pTHcFDNiSntpjt/dTOFnGQoDqUUY27PCn3khuHdqx5
RhFrcsvnfC3tiW/2XCXFznn1bqDhAtOOQCnrVyjzoHZ3XhGe0ca9cTWaEjgjVtQSvzdQTcwEE5mN
6VPIDCII8xsK0fvtBM9UIqe7aIWEegPSoN752+lmD9iGk5fTlc1jAuMGpUfoFe1uGMmSFwTayxKh
wvH+PfqML6Sx9tQncMoS+rroIELXrdewoGyZnCYo0RVcBigiQATMOrjCN56O0qzHpYR90BPYitFA
XhcLJQraXXCOOp2AAJUvXTC0qe1P6OtCPNLyBYZnGMKmPFwFSFNQQt1o9nSlSLfo5bJE8aMNurxJ
QO6u9FUE/8wuHH14nzggw1tgB6hq6GB6dDAv3Sw+i9CPA5zHKW1wljgYjzbGzeRguyzV8sHpAXdp
BAcXfL67AFJbEQXsUdmenjyNwQIUES6qbnwh3fR2iD/rqgJ9Ufpgb5qPWpQ33qI/WD1eaymHc008
aKxyvQt9+Skk+lqYSufoFD61wmL7BNOJj14foBD1oJiaNjUaXM2mUTbNQJDBoHCF6xBXQcvp+2mG
W7aAJZ6bKMZd8sFUG6Q0JA3g3oPh1m1rBZd2AR9pZhTvswiM/946ehm211OEQElQVAOo6PvFiXaP
pMd9SEIY1jvxVS1TdRAUbfS2wQZTUdlkLhgufIH0BQHeZZH5Eqxdh4bP1lkMwhBs7kazuBlq9Kps
zWpfPKxRZI+QhuJhfAO0RI+4AwtoiTDXozxHwzinRWgDVLkGvXqdVyUsmVO4vaLTLW8UeUhlC7Wp
qefPILHivKmQmgmbW15g+Aj9m8DN/7HZGv60dO1JzNuCUgJqd5r0py0oYCcJqvexfyIVoyeQ34jF
oNiipFyww+wDyNM3POLvKKUPtejf122vXzSXbrfijB1GDVE0fFsuiGAVNdqkQuyprVha13LYLwr+
cblC9SjGxd+hcajQttY1v0sKIlLZtv3B12bOYhTuIm5PPViGzJTqqGES98uIXa2TLo/BU2Zuk9UR
/Vm3l2iGwKp32JDW3QctAFlIVnjRRF/u2iKqD33kJ/Q3SZmC7wQBO48UBz5odg3H1+0WMMgbrO9I
jfjDeKM45ObafblGcYb+BLuqoTD2seXm44YP2CdjkqEVNqCSPvGG8TzoahArFUSyXiJ/FcbEnbqg
u6s1mHPNGHrFPkYz6nUG2wKIsH77UgxRiKZyhEYrySF0zQNrdA9RkAx323Iuq3VDJUXWZy3ythoP
rLidDzGEO7509rhBEm8DWl4ij9xSF05mv6wG1qRPtJqiwzjVYAPiUaWxaqeUWdDJUdjdl4WBPKHh
k5qSq/GRuUQKIu5cLNCZ+sPcormvpNKgvQZ5WpZ1D10Tp8nPTR5b9U0E8CPOU6yv8dYXF4atutTJ
gxuStz1NbN7zvt5P5a2zG7FxlFJvihLZKO7rF9QU/ATufTcFFqGbqM19V4HN5EnqbJzSceov0UMI
gim9BX+W1rbH4cYpMfMierHBkdB+ibFJY9E0WRdKtH0P6xo2j2WAXEBBYSgLVUbr+jEhS4x+Rn4Y
g+ZeyorvcBVALZnehHx49A0Zz2WCxEBJ7GdWI1SiiuSlCPrjxrXKyUKiVG6yyX0RIKZRoqozAXvu
SuIvSOdnywKmYO1RXhhp8cUCr0Hpl+1d8oXFdj847tMGEswBcNxsrLhDGduMnM4Fg8mwWftb1gJG
XkKusocUiyaux6Vh9qAlh7OV1VmHaNVhE4XZWGrQ6tPS7vrYv49EgyxRD161MnCxu9WHxyYOMt91
8twFX0gA22o5Q4tO9Nw9LyFK9dQDzusY+QI5P06RbI7d2vQIl31oIbq+IttpaJKnNqqCrNA8VcFy
UgWWmEqT1x4uOWRhoPbD6nh0aglQumZgRW/WazlDD+ykJ4gqEoj505r3ZApQgPv+EgZqD2EV9Wp0
Biixq46y6PaVbo+gRNy1gTp7pGvxuVQ8hV8Komrkv5R9xHfdtsCaG8Etzv3N3T7AVU+SsttrM96b
ZIshis3z3RA3ZdY0UG3CGVEu0ZM7Gvo7APDX5VA/WgvXLQFLlbo+ueVIKtDHk3ns6/aOOQFXAO8U
XAzJgZqXVpE1W3lw4bCKIcQFDOVha/CDrK7o0YBQyz4GYc+SdCLmiCLVpz+GkX8KxX42dh3qsvo/
kz3++sf/8sq0+Ov7SIp//+FtMMi//9Pd/50o8sc/dfhqbtng8dc/dMs2//Xf+vfhF7dI8V+TMH5J
KP9zBsl/EF/+42/+v2WbEwyz+Gv4yO/Z5v/6j//xj//1j//5j/+GX//7r/nm27/7z3xzFP5bLHgo
hSA84ZRLRJX/mW8OEXAmgkYQmGUUE/ypv/LNCcFwBzj7QfolSYx4O34LrfMt3xzLfxMh5pcIniQy
EXHI/3/yzSH+7z+lm5EFSyKJWC4izkIIjnD8T+nmCRsTsm6Vt4Nipz4WjyzePPoquGLGeH0LBllk
A4Mtl/SvVRDBwQtab9+XMyxG0wgUxjxa/oBHpx++5r9IXt9Gh/zyZBDbI6SvohAuGkxb+PnJJt/o
avBBBaiqzrFb/FNULQ9t8MgQTYEGmcQXH6l9ETkEo6X5EPI6U4WD9o6XIJUEAoWIvvT+rrFljRB2
8S2ZSXFnogR9n0fnuww9OIFphAY/Dhaxl+GKw4ybESTj45/fht1S4j+myAmVEmtJwwiAhN5W7afv
HPikV7CQAiaOZ7gZliqd3zkx4rpUa5OL0ixXBFDAkk3z9mLhz6xGBMldAtUqSfLCN6/4sL1TrC6e
XZWg9abkiPAQYjDbBn1Zfr2FjR/c7RdWHGHVw9cB9BY415ttswW5pyvprD0isCTu+26Em6BW064z
RXVAFC1fRTwhHTgOhwUXaNXqY0QHfk04d2cvO0D/Xl3//FHob5sPy0sjHnIh0NGGt4D/j5uvtzJu
Ixg9sqjuEF9ukQglNYxjJAqPMWysl9a90aaIL9WciL0Q07txBI2jEVbJmupuaZaHZYHjTAzdtmcL
yJyekvbEbfXoVJB/35X9NNO0DMeHtuq+DlscX/7mJTDQ4+eVxegbAm4lTDDCgCFl9vNLsFpHybAk
DC3NmsV9T1KEmT9Bpu4utrFkF/VD99x2izkVMXjriSHfNVBoh91k38KV8UKqNb4Qr8QDhdFMtAh3
bTD072Mn9u3oyStYvjFC6a+r6l8cru/b7aftiIfGsYpESDEQCTN6fn7ojkHRD3XDYFFospUFyI0E
5hiZ/k1duTZtBeYAWHSqTjA03gH/BqTm70eFRq4d9kUbZRRJjtvr1vd/fjR6O9c/PlpEcNxvpyWM
GW7H5DaP4Yd5C51PKHMVnLn4Y5Bsmh5Ad+tilbdzuwu3gN73rn22pTQnGDQvco2jk5NaXiWL4WTs
YbTfggEES9uJwyjBReH419d4CFEc4/UISubuz48c3S7JHx+ZIPgFW38c4mLGE4tfrirug2keMNcg
FzZAhIxN17kQeRsHr0lst7dg7cgOKu/jNoYQu4YeYV24foKXtoaYVIRtZs1cXIbbL52MPm8tOKDA
uuQhZKWBO3Z4LlwxvJHM9fCqWPPIJsQ0o3k/V+PnQFn+elmvHRNbJgLfHxEAaXdKWnriAvkGMSHF
B6hUwXfjOsRgQXBBaG3+OSoGdRnDQf7Vnvp1UMbtK0gaRUzGAtNY4l8GZYApY1D3oIkMQClHGBGu
Sz3JQxcO8cXIEYYd0sqDj/r4gkMLTzQPnhJR17Aftnb/5yUJfzuVt4eBDV9GLOEY6oGpIj/uIlGb
etJG6Rz6qn/8Xi3iMu4eZTvkaqnQInStv5vi1BcVO0HflzBwogf/82N8P0c/7wyMIuE0jhhFMf/t
cijiCs2vAUvFElsfCgUCB4S8T8caAiCZl6sMCOIEvcq5t9E+bGEdWLpXNlkfm3nQz9+PZgCRcT9H
GBGx1QdM0igAYecJGWNwgY3NgT1hbHc1yKYYtZjP7kPFg48u8RzqKmJQVoJgWAXMUUQNn0XdbRe9
qedEdV1mWrK9ZgV9jBV5+fPL/3aSCQXmYbf3FjHKMfkFW0QWJx37ES8/ThVAfrGcE9adkJlrXwY8
HbT1WL8ZxLKHdCJ2RVLGx8VEL96T+TxJjHJYqwI2JYiJ94IznlJqYUZuxysthbp3vRwOf35k8S/K
NAc3EsHKFWMz/3qZQ7dTHp16lQOtEbTaKHzBbKs9J5afjJm/cg0JHx3aG8bi9bBC6UiaC082fYVh
W2bYkWzXSEUQLhBv6bqJB+7pBTKfvhIB0ULTIHw1ts07ujbgalZJzySEIwAPhYBYgIhdhFamRtSk
qaFQd+t9uzXbpWPRAcEd0L0LUhEFLbdHf56VaB9hbz6Bg2+OQSOxm5Ml1e1cwEYzqUMQfW0gsV3m
aYovCSIxqd7K8aEBnts5SmDvGZG1hMXGQWpwO0Q77GEMDc8g3C25GjUEiXh8wsiR9nFj4AXAiNtL
uKlDExAYSG5Hay6DIJt0BI9fyb4F83CRQFBQ0t9FA/idpS4OTdH119o0ucZ3OjQL0ty8gIOmEv6S
8KU+dKvCKxspcVLN5q/sNhbhzytLf7sQYFsT0LYkygqYDfrLZlQwyAxIS4NSQU02SzEd10lB6IPq
AH/nhJETIyhy5ShIoQ7eAghVdAui00qsv04Oq9MosEEjDZ5HgwBzgIRArVh16jZ6hUOhBULaqvf/
mafGzqEJxorRWP4CG2eEyYmzUEm3jdT5BlYnN5KPKZh3A7Z92E4KpH446OV+HMvDwkd7RVl/XgSI
/nVFHG5yCxxQZfS655CwZp7TkHcITdz1nVju6rFx+Z+f+XeoG6NsQ2jFEEYZg1W+rcQPBVxChhkR
ANwy6qMEdgVjM1uU7lrW0/MaoQBXq8ikXeJL55VHQavonQxQHgb9NK/uzso2PPFiAvsSmOQoYx4c
kGlpjpiloV5tof5SkgJJPQ9HxuRGd16AiHdsvpV7uERfJpIcyjjswODSKFNDgpkbAZsg1K7V3TjR
Pl9o/L5bcaFSNDasmdthl3SzQKJyZUcKEOQ6/q1nSfw6Wf5mH4Y3TPtTReAh4xwrGd/mUAr5S5Wk
80IZDAXxLeTkH+mGxFvSLacJOYpTPXdv+K0ubWtmcCIEoEG5wZcte/KuKjB3Qc9y/aAwcWUCBx/S
1u8JRfIydK34m/7rd1CDBxWY6IhcJTAihtr9vIwhBhIRxKBjUMG3D4RRU2ChFjZcgeiPS+teYYLI
sZqcftcFutnDXfB2c4U9lFXnj449dHxCbtg11fu+ksckCMdXgyrCu3oGAcdvP2e0AmU8a3XBnb7v
Ko2BKGyMkXnkHwOQZDl+ea2nvr0uSdSktXfxfljBfQ/brVx4oSGuI5MC0I+8W80fEKLlfwMkol/h
KOFAEGDUY8qBI2Ad/PkzjG7dymlGAIWF/bfR99F5XoIG5jNYvaaQXxclYdUMSLmPlnjOTFNjPNEk
34GvfeFxAWMGtlGIeWWXWiYY++PhZuEgb73Sb4ItBs/rkvBiTIJqM5AjXK3kMI1IvuL2XbI6UNe6
YOb0/bzEiv5d+xL9di9SCVYCM74igZMEtPLz+6FfAS1aEHiCEJVA6gjRdO3CI0J9AihRDFm8BOZq
oVWsqzt/v64RDke0ZHMPGNZWH5TZzGFjYc7noX52tB1fD4Zd1eg/TBSTECTtQToKQZ8MREbQ7gi2
zjDUkQGzeZAE679hvlVDke4E3r8MU/zhz/dR9FuXiTfEwnEU9hAn7vsK/3Af9cRMmEzkqrwpOIB4
uCUOIZ6+e6TzJwJxUbE5vpd9gj0uB0SJoAtl3+2rxh2TEO62LhDu1HqI7Yldk0y5mXy6weAdRoEA
zqnoJWmcf9zg79w1Q4X8Iuyv++8oXtT0KW5J1lZz+0rOrX7YmkVkWgfbMV51d1hGDHoKy4CA43av
/vzm7LZ2P901eHPAYIkzjL8hgPy8tkYLW1OuAC6bpEIoCeiwVrI6gEHBpDNZP1bhSNPCF1NOzp2V
5ml1w0MHex5Qz4jobtVeN9IW+Xjrm/G88jwz5tNyMJCuCIt27S3vhyGwCO0Edq9gVkpDgUjLSk2H
+UmtfMCwkVeipS9OuE8wZAUI+sKWoys2HoU7QxIMctQSOIoSULwEA95OtoAlXkmFCMINHDQAfQeD
eV/wf0V/dxvfvsBPXwh9sKQIEicYNYjhfr/sfmYI5pUVyPOYFjZo15P6YNq2Q6y4BuiqdQlxEp27
qUTy0nfFJa7p3SZhrsZPPpXOI6hUgWWaBo9g8CSGv6ml9Ha7/PR8FMAZdQL3g2CYsPvL81VR642q
hzIHRyjP5DYgK9jgLasd69IEcObSGSfypK/flUOlU1phEkmhMVcukM1Bj/DSA/hUD4tSjxs4cEFf
G9rBeo/VIiDWLjqo1WVs5//MgycYkyrA4WFyovyFYCDhWPg2tFUOk2ySlR5OYlhtHx136qE0UZBF
wfKFYghbCh5fVg6pAbrjqisnyEcMHqG5fT1S8dwMkAP19hC0Fb/5PMHlDOaluUMov/znpOX/sIH9
FxCRArSAdYi4TML4O131w0WxVM0aRqjPmdNugAekdBjUhWQcR3IUY+Lk8KRMPMP6o5o3VmE8g4SZ
htNmwhwtGCVG6rpTCa0Rdjj4D/TaVXeRHqH79PbyHW0l05EF1fY3JSr8jX7AJgZJCgJKyu+E2s/H
3M0FrrgQEJwD3SDp864b2XIRrdlg5YqXd8+rgCnKIgOJJCbUKFxd0XlRaMbRlmDEUduaPRE6vK8x
i+tsG2ruBV7vz5dR9NtlxGmIDSrQBMcJKs3tmv7h68Kd0EtMTcPXVVDJuPCwi/dI03hZg4UdKSxk
CVG5clBCMNMC3KS3s8EgOZOKAojRLB4p7SLQZzOGZ1t08SW4pSJFEMHSzJc7g3GMfY1hOWW/7eK1
cmdq4Z/6zvltiUYnB/41gzkSQ1QWFx4qmTwWUzxmi4ONFeTt89+88e+XC+5cqH0JjROOpvIXBLUa
003DgpbjOw/ynf0INgwuW3kTXkF+gp5d4MwO/KvRCVyFIDolLLr3SDZCj0SRKXjzUnSSXKFiYQoG
M8s+5FDGwO/kAvf3u4SUZ1LxOWP/m7Ez240bybboFxHgPLxmJsmcU7NkvxCWh+A8T8Gvv4tZF7jV
dqPqFhqCrEK5KSYZEeecvddWLJpOaz8bM3h6jbVWXE3zgvJj2Y5Z7AXj+vjGnaB550EwLCxHnFp3
OcRpL68aquZ/WQCcP84VbDf07l0avBpTjN97u2VeurXbWfzy61WxNo0+UtJmVQygwqlixtmRIuIA
kgmGViPXPoUh4l2rCTWka/aa23LoN8WA5SKG8/rZt5MbaG5c7rjV8bFQcgzDWvQF6Vl6hBYxnl0c
aLu/9ngLVVmqZsvXICsSCvKl/2QvQv+izc95aUwXUx9B/sUIZc2yQRwwyS+AYE5VNNASqWR1oFX+
JdUnPGwpYLJZwclgJKtdNVdudbSIC4N6pDR59JFrTbdVa/hXwEZSdA6or4fKVVFJ1+ZVlfNnMZo3
VaM7GfXuGAUybng7zcxVN6W+iimxxLOOqme97N23uMY8hSEK3ExxXEQb+ffGnoCQUurTePznZ1T7
o+Fh07MEjWybLh2aPwrMXLVyJ1EyZ+etnDrpfS96N/GdyZu2yZC6WzFEtKwiKnkOWeVzmtqo52V3
chX7+v+Y+vzZt+O47XIveI4Ny2LP+89VwpISeYNq/u9jo09Dci0LCp9U0Z0T5h08brpxgO06oV0v
n1R1jgPHTh//+bb8l62Ay+DEyN7L0mrYv10GQ4MRXoENflVDf5iab6o1m1s7ytNnZX6O28UIvbTR
WJ1EDMrSrZEMsK7U1QDodTCOmhep+JqLdIM10DunE0fDsRDei1aZiP3s6bsVFcm/dK/+PC2sFQr/
0JzS15b0b5vu7AJBS7LUhsfAfkTfbPETE8sBENJ6rxeJsxtRpG60dFheYW2o13hRPjSvKS5z4vz0
vKHbL3gVzjEaW3iMbXTubFpCaFeRHfC8H7RYHCHM7btel+//fMvvF/f3o44BwttBoOOyXHL11m8X
D9HKNqTEpaRjsr8PxMp4ECe3Pd9Pnx5IGqfT7R9mW4KbszuQlGN1Mk212VZNFR070/riDg42LaNX
fAw6b/9ygb9vs+sFQjVmJsn+aJn6b9MqpdRp17dx62Oqklu1maJD3NG0rRecZvkgJoRO1kuDrOGY
Rk12g7axiIhV7qVBqOZwRPhayeSr7IagcExxyXRMgv98jeaf3QUVZfLa4DIZOVPA/+frk6h6Lt1y
oBHZAOaMI8CBeVb7diuzJ62dqr2qCLRWNRq6MUWqfv8yqea3+y5cy0oe2ngUF3PG4lqbmcmllnrA
GgE/q/Peo2jMTovU9EODvdmYNfM24frz7++oWFKE0ONCD9pEYDu6aBEber+b0lbaPSBbrAszRoUu
CqWqoQFUK4xK8mjEVXfBus81rUcr01MvpVMql0QpHuyJS10qdFP0aV4oGb0HVyux4GAG/Zct617K
//0JXEt9bpvheKppMjP47YQi0Ms2FtrSXeYyEJvRXwDLSkKxFBDlCrM9UsTaPsQtJPIq4LVaVz/s
RTRHjyPUv7Rf/uvFwK1X4YGoOoeP31YgiKED+EDN3jXFijHAcLKVRaoFbQscZDFG55qsxZsx9rk/
SdfZ90Xm+WMeZ4eqLop/ebD+oKCv94bZDkdj03Ioo39rW+HVrecsd81dE3kugselebJV9/k+1oDU
sI4BACLNmDhqu3mtHAk8o87pn/KJfos7bwzv/6E76C6/wownIQcV57hIZNHUYxUuuoQDgqNTK4xv
hmhdTNOqe9YptM4GvmiO11MWJOAafBlhZylxWZxpKH1MToPHV6OdKET6EEXpUySabo+J0T2LpXVh
cLg7gELKaw+QJ7KzZZfQFxRL9N0x+u6kO3p3inLtp2ukrH+Ss74+jLwzyQq9W1UR//yO/pfjuuGa
Hu8ocm4TDcdvt1K4XS3xdjm7upTuQYm9+lCK/IAQCk+PaUrIOjrNyzhpj7TQvmjSsh8qnC5tVjsA
dBLAThWAqEB6cREUGHI+5snZZvfmxj9f6n1J+/sbQWOIvonGYJsazmLZ+8/lpC01Q+9w6PuxLLuN
6gpzB5aiRs+27mDtKPdNnR7vD4EmcZOkzdWM4/51NdqHA5TJA9k8j7VUpxvzVzDEcX0upKAdNLmh
Z7TzXjEe56ipv9BA0RhACIUHSK0OOcRQjA8wLWrArf+PyRyVHdf+999NZY/Uaaqvhb/H4Wf993+r
R5QCmFuR2SptciCG6fJkpfFI72tMNwqghe39/Jjmxgfr2/Ikcjw9a5fnXmMpS5xcQQn6EO3ji2Lp
Yqs1S7ZjiZS3CfMMDen7OEPLQaR7ebW3StV4TWkkrpreI/DAHHTAomNVL+v3mpnToQccssnkkqOw
ZWzKspeUqXfD9fpZlrM8oBKOt0wRYRPRNAMIgQnYzKbmgDKteJlr/r4IJqtY4uyqjbDaWjenb8s+
v/pyJ1iWKDVD5MjWRk8nRlGjV5QRWlPZBPR+2GbByywTlNQBEUUgYZD45rwkHFma/C3DIqdDqe4P
daFHBzdOurObAnSyKeN7Zf5S14BtpG66YWy0FQtCoYZl2VShnJb3ZlXK9p6czpB4HpbK4XwdCSSj
Sag32cXAhXxVGEEF8+BmGHB3eaYhHs8Bj8naQd7fixOcY9xCDeeRGpL1Ni5i9aJa5aXPxpxKcsj3
jWelT4oTOcHAz+8VVJmDsiqckcYy+NkoU26Ka16bkWa/CxYj7BL9ZOr1u95qb+06EDGwFvx141qK
st1f3zbumPqxubQIC6Ebxine2kJzQi+pkXo745e2V4qr0mbe3iu76VC2y2c3mnTwiSZptmaUd7c0
Q7U3IZoEkzOiYTQ9b28lRrRLMgeNjgAHktMKVLOvpVza0Mugotd13u71uZC7xR6K49BJqJzNFJR4
EE/ogMuQgSG0gLWlSCEK2p015HNolzf0VLf7eA6iSxMk3tLdwJkBTJmXoEVEQw8gqd9n+Cal7D4n
Hod3xA0eHJ3E2ijNrMnTNBQvg7Wot4TTYtWhGDYSXTvFfSW2LrL5ozP0A6On+c3t2/aiN2N7RMp2
1OVA0xv/z0EoaMjTqfhpT9X81Kd9dkrWmXMePZnMBY9oFX3MCFuhxuVD7uFGt6bIwH4xuid7gLcE
vu516mkTJ8YwIXDQIfZTCmIWeVfBC4cVWtjz/bt+7H9NplNE/7bvrafO31cJdj0iSmwP7+DvwyyL
gDWXU5vG/Z0t7F9mdDJquIV41xSecoiaghdYV2LldP+XElMYLgb3i2e10HmN/ItmPf01Qemshv5+
YXlHWbe7Uc37J2HL7+ogV+jT1O3rmnVExbv0cn92xatpgm5uR9s8zZnt4oiQ5g4aRYJO1skCLyo4
gc5jeUbfM4O/kTnILMqqIFUL4wlOAtO/dDY/l0K+KVJYLyg46j1euufBnhG291L9Unog7C2pvwmY
BraDoEawrDPt0ZQ3Q5ferjejIC8i/ZwPrfRrB2X+v2wy67Hq77eY8/QqFLgPZ9nS7d/O1UJXIFdV
UORGpNLYF/I8rJr5oWoHazda3uvcjEAMdFfxsaK7ewvTISS3cX9fjhX0S5bQUFgtoJ0ViYq9zjGk
pJX+npWzfdJLCB/ZgtsjSvd5p1eXVO9s+vRO9S+/yB+iqvsvgo5y7fpYKB70/9xReoPXqG1yyOlr
3zqDGR30afLNWNS3e2dZJcNgGo32Bj9Pp4FQMMiMm1e2OU7Ztr+kjfIWOwoqHo+5yj/f5T9mAVwc
V8Wtthz+sX8XeuJ+7ZV4BDk1rlpNEY1hj5nkVIss20ujeuyatrvFcB5kPCShqykvWKdQ4Jl9vcMC
4R2GbviRlfGLOw9ADdeOnDZHBKroRXWt58bPvQ6l9OKY5zmmOF/MejuKVuBmlM6ld1cVAvKxZj0T
dho1khCKj7up2ka0JSBZ0MQqGvu5o77fyB4ewuA66Pma5BFkiRIKEZsX+poetTVHYXNO/kXIt1b3
fz6Jhk7jAeEpkj4OaP/5AVZZ3mWtuh4XpWkHdsTQY5hkcmgMUcR4q9i3lKaozg206L++lJX9rLb4
9xOvpIXXp5A4AO/d/yTWH92/mzDWEnOSHpesuabzND6PalefzGgZj6gxVXpMj4ldXU1apACEh/5h
6Op3p08kkGt+dNcwKaP9dTQUQCG9o7462TxiUXa0h3vXLzbzOTTBI9FP0k3GUpkiqUfvK+IQb+8f
bqtYwOJN2Yb3P2o2HBUVD3fYq0PgClsFBWpjcdH7EQSkyI4pFu6kMxgNFp3PQ5VvKxmvJPdZbDkr
plesPmCUFmSrpnThrdbGfKqmr2yBdURXZLi6pbBfFhR5WuNqoafOAkN760RMAGt5UjQpTy6Ck/+9
ULi+J2EWXxWAMeE00xH2lgUSfGLph3JADU9Xc/PXZzHpVUWlKqdjbTJtbkfjEqWqdWwyLVSSzLwq
Ooa6risoMDMSZaxCMR7Gue592uj9i1EtgZfn2QuDQQn1rE9eWS6nfT23/VOMV4Mnu35chFJdrFx+
CHS4L73lzcGUx9p+Inhmw8RW0Kh0fsSmIb+OGtyHvy4tMwGPGgpzg7ibugNIgzI0HcYeKkaWLtPU
J8ZQnwpqNB8eHXOd4qWnK8MMWWvpbvUGEOgsebes/rlRcOJ7jfWGcoj4BJm86UMd4cUGJRT1IHoE
gsPXcbXQdvGTnE3tAiBAfZqx+O/qsRto5D0npho/Q1efnwpn5wBYGL2sOPZtgyuHcKszk14nUHrT
eHeQCdJYeXKWno0km6xAJDHBFR6BREUDYtf0xCViprhN8UQFQAniHe1O21c1/BOOM6s7ZVTiR4lv
Gz4QUkfa3S7VFKtAa5ddMM+Zh07IHhmYqrvWJhUEm3J5EyOO1XzyEjo85nLCNvrew/wZifS492Cx
lU3hfclZhcQ+bQntdP/STEp4fzkGOeohrrfYT4FTtS2Wl9h57XtTPTvjymKIdYAN60QGwMGjRa/+
UGZj5IuG8+Fs2KdEYhByjOnNLcnD8PKT6sn+Ec7p9d6/zjDP0XdmpNDAI4xBSm01poMApodXzviA
FaIUA/LA4m3G1OumBvxFRZrOeuyneee+1VEvtlNqKnhFaPTf/1b3/kIAUIacYozJAV8gJYVdKhvH
5IQ62rUXptDpA01Dcwuwrpp7wI96qe2RO4it40z1EcSb8xC3K9mZBqMvnMrk4EHsxYJ5aiPiIv1B
bbK35+WD0Ckv9DQfA1b1GNsV+QEQYNlIzQxOmw68VkvmEwYRZyuKLg7MuDUwmOGb4RAfCLAOV6WC
lpWs30326h9z0mSbx/BGLbNyLibZOeG4vvAxfK2r6DjluZlynlY/KSjJymdE/x131Xwplsu9r0cb
0r7cpxP1CM6/Z+xRqjVTKfjBfiKSX4WtJbthdgGi6SonL+D5y7XgOb9WopXHgsrf99CS+eqCbAvP
HFa3ZG/a7chwY4AAtC4HHJU+bBZeKpRi9hW7tI5eRKYTnrnxJZ+Ar0OE6c8yuS2woW6GNL46MEWO
3cJaDRF+qyZlBAnUq7/I6SKrNL/GHJEuzXjWs6a6KnVFR8O94ihmUCXbxxlb7OF+Wr3XEWXqgn43
lnZzr6ZoFopjV1jR46xaKp8tTINuduGM9ZOF5z2svRErnkt/bE5m80mJ01CSC+d3ECfoc9QmikBk
NHPkNvuaI2pgx+MLg0amKwuEkPULyQk41PC+huaK8ICtIP2ChBbkibIINeRTocAigLQstueXSgdb
pqqcwrzsax6X6k+EAz9Nh5goprsjhdfaiO2ZL5GGtrmvHnMeVZdMttn2r/OtynKHkzqcjMV4YEhd
b+7vX+2MJBfV9Gf6e0kE3NI6NS7jhqWznyeVQrIqQJqti0tXwGl1HMS42JJhBM7lxMKgpfvK1Yyd
ooDRLDHeOyhO1j54MCVLDC8YOZyDPqDMsfdhon4fskMMbCPt2uQTxkaya7vyAcF19GAZlMSq8OSJ
VjJwzKqhd4mf9NhMMhxoctprYat4I9bfRZCIpwgM6lX0U6lf7wV9lahjAHcExRZVARlvZslwi45p
27f2Rs6DxjE99Qcb+50hQMzl5Kw93CucJVfc/QIvY7Khx1DbokZebws5gQEZVcaVvmYb6Irxcr9F
uWH+ypJWg8KU5pdlcQJpYAO7Pz+JHY0HBQ7FrbZXtPvLvHD4tcvmyRDSeu5NkgKAKa3vmTGtsh5v
gDwrVZAzkNqmJrszfvK3zo2CxFBosELFHQgay/QcGFSP+kiUTDEcDW+5HqvwEPHE2toatJAIEwhD
jGMkWs55DhQHffuxBeg9O0Ro6TbPByF8HAlqUF0Z1mYhWZFzcviGDUa7TY/Hj5bRZlSOJbRnQ0A2
OaDu7ZtL3b44g7utqTugRW1q+xbbmt/EPxag4+74Es/f489Vo8HfyMvQBkqz26EOnohMpFTfGO5P
+9Eov7BG4bva4EmEQQEJopxVzgetvkvUhWCY+evoFubOacQPNsf4pkoFwUluv9j6WO0SK6kDRdfO
IpdsRGlSbA1LfHZN+iVzF7AknABKEdQNMWwRa4vQJVWGdowhhnV+uuha0GSG6y90aB7k3F3bGcP9
GPUpMilke1YZ1YfJi5ywqNnDbdDpvuupcMpQIA3OdUEVyz5/mHv6UaWXfphdfm2SiLw1wgu30ShD
qxMouhOAbDNAE8a8HKNbMPgYZheaGggucmu5caZ+IDhtkztCvpeRNMKZkT8MI5qfnA+ijNOdfJu1
+ExeAopM2i9cT2qjSirKs7TwqNcqmpIMOlKlKlMIs0B9m/XiVem0tz4fA8dcGeGYkKHkM2RUQiuR
M74ktkE+dYGkmwi0uU6qIF/sU4ptQSbxAwsyoUA9EimsMDPIck2T/RbnY9DS6owL1a+7UXvB8HRx
O+eXZY/nSa0P/OyX2iAABycA5oQct/YRi9pr0cGglJhrBQZxT5fgKKz5Tav7EVGi/NEA7NhYHlwV
vWX25cTNUfGKqwFcdKnl2VhKPxkb9SXrgV1hG6tBmvTFzZiMaQNawgXsa5VbO0Gj4rH1wTLfUOQE
NFGe0yp6qVJMneuDgqSGXl8HmC4hqgeSRO0ePWSssIqI7XKbfB+LUKvSB8Wt9mmJpxZw7mL98qzp
xZudx1Z8WgPLtgYC1AQTleg3vYE7VZAXNqLegGMWYXJtQDhsGQGoFSQslPTpZgF8dONjN1NM/0Vm
OdsJfTixoNwWQ//BWI9eYDySMtl6n1myfNLku1RyeMJk++roKcaSlt4ADushGg40p7TLlKjVqZvl
PgUQJzqGLxY2VefD6rHUY7AFMdu49qOCYzpsNHTlY6rBpydxPhx14uhWdM67kqm+bdUwozzDT3Eu
I+Px7JtZ/SqBZbnlp51ZxwQ+XxfHJM+QQIjz5+IRQuAMtc/JEcHvuDebnxLMmSofGQpbinluPWjJ
E2B4/VdPl8pDEJ2HRlmeFh1hWZlnT7bBRu/2Uzh3JiJTtrxhgFsRkXYBZsUhmxTi79JchihV9lJ3
3xHtWX6L1DX2cnkgIhIz4VpJ5fMJ/R/RV0v1w0My52oDA5c38dpFWO6uQj0oBfoeGp+RA+UkR1w4
4qQckl2UskBwLuf13JjeR58V3pvQZOApxfxaYE47icYjTqMopi86obGbSUjGsWzpSjP2D0bcvaTw
hL5ko8MMV3EIkMi74li2CIswdpzxh2W7obEwZS9yCChmH+cOm1Dh9Qx6nTcLHkFBrElRm+GA3yOy
ou0I/SAT4GfwVLQfDalMePC3BhbmFpLdONv+hIU8QUMxBc22UJ4lQWYGETxwl6cU4IvW7bRe9/zF
XFO0xHQb0AdCkAoIGClfOHj2ByIC1xg3GEQzxvGJm8gOUYJPUA4plq9D1AHmkHDFeH/co1oB3o06
nOGOyDdWv5/b5RHCNhuMpN9JIiajQ+8tiaqrF7ug6a38h5ysG60z3Ik47XpIjxZErCrZCVnuaWYE
JX0sE8ICPX+cVhyI+h/0grDo40VA3OGME+bPYT34Ba7xotVf1Kn4GqevpGXCrmgY9Q3teVRxSznO
zU3MH6PN+K0Z9p9pqezACX+L4OGIqEhDEj3Nx0STIdBC9dVTpw7Mu+1r3reswIzqrrEzYrt2BClE
yQ+C7mIh8j2OtXpSDOJWCXr62QyU3Mu+rqyXMmuiyxATLFpSLTHwGjcxYM60feaBAaDEg+zcKgWw
y8y45lD2pFhR16VH4a4Aj6Q852v0WKqb7WMfLXt1WHjYBMVibENi7t1X6Le+VrPcVM4mBgid6TSw
+zFxz1bF02FxpmVuAQLMG4wptNt26+RFs1mkntE4Lx7ztPjs60wPqkoAgjIq5dGo2jMS2/g0+FZ6
dppxLQKRxt6l9k/p6HIuKF/SwSYy5kJ/bzHjbd6zRlcx1kgXVE4V8Ajsep5BhTWuFjSEyVRVU5RL
0RopcHRx6DpQr0sgeWnaK5yhJ4hNWt5skRJCKHQXcNbGkNIrBzOexAUfDdt6oajgVAArpbAGR55a
37shwCYbZOmeIF6+ek7+iBGONjq9zSDXgLx7DNbBlOgZ2KZ02zFu+arhVvS5s6sOBnP++vNy/c2d
WFwS2qcZtU0nEvlWzmN7UCLxs7NBy6pzVhM1JYYAHcZFWCzXbEBPbezrSvau/hqnX5r7mLC2i/kz
T+n8ynQ7EAFhTZzRI1rrHn/vRUXq/iIzVtfY3TbFWzF8r9Z4BHYDXk8rzo9U0BujaxAsZpwBaRjD
qT31YBV04embsiOgMSPoyI97EmSdqE3pJg8+Q4nszQF0RQObNeECbY5PdGS6NIPwI6Hy21TGkAjo
CaQNkvt2N6mXJbqknn0yVoFB1d0mMrsqo9yPdpWfy9R4tOYYTXAtgpGpmqaE62W5s/EeS9pe70a9
sryaegaPZVmPHAXCkgboSZWc+ifEw0FhdHhbKGVKqFbbcZ5/2G32qZI5HC79vJ91jpAuUUdbnEm6
0/A6AiXurikeBHq6Zqtua6YFHjQ8aljOq1BtPZTbj1KSAxaz7I2vvfPcpG9p+SMtPogbI6fS0RO/
mCciQZX4rVnI15DIUI9LPY3v45ReyroMhz6ar42d6s9ZjV2Nd17tOX2x52eocvWLm9rgvNKag7Or
6u9N3D+YyrnT81O5zBv4U19b+IiMwOLXxAFuZ4JxtScoMklxsjPMSHFpriHgCMjiZdkTw3wSK5RI
TYqDJJaBZOUAV+xmkuT87GqxM3qPPdGfYflyQinIuNvVfJTzzoalS1PPOCVsQ1wHLqVGbhrcZOIR
JhdWEdK4OgchZEyitw6nwkHWXTIE9HSw7Iartq/INCtKtsH5odjfa97KX25lvFAVUhnr7+MK1ga8
Y1J0ErND7BOdlaM9HqqUPKSC3gVXMP50ksAu/KhEp3CcjQcbwKtycLTn3gAprz2r+S9SEbZEJWkc
XehGrGPXU6kErK6Tk/lTHWrzNW0/puhhNGirsHPpa5J0qERHzJNyeDWqF0F8UPOGHDJXAjn7xKY6
JHSwbwh1n8dErFCBlaNBkOp3g3TwkSyZqP3pwJEaV2QR+NgPSVOxtL7pEykswWyRW+gb/WFyToP4
ECcCvwfGYli27ZBtsHuLsPu5O95Ap32nMWESXlud6upLkj9PLLkEanG7PU25LTbMUrX3PY/FXzUU
Dk4mfoIhGAqRvWQV5OaBHdIXxFgSSuh+1BaIkKQ2fc0pbJ/M0M7PsScNRZg5PZ9XRcVV6isCmcWx
e0xbTQslvOox82BepoX+Bg8QWndG9WyhxFhEQYpVh+BTqX7m/Xr/8gJaExPWPs69A2cdc2dIc7rN
VCph02w9wL2aSUJCjUWVuOwHElI34ONJTt+McACVbUF3ctE/mfWlQV/3GGhbM4inNX0FHfhxHi0r
NObYvC1zh4cJRs40DKC8TUJr8L9cPFje4ahwCTELznYgafopMsE4kGpICGbtngBWNIQP1Rdg8Qd1
Rc/k4mQzSu1R/ZRDRP4fg+Vq9BewxU7+Ma+IaBxCJn0fw9fGIVgSZHuVRhAvceLtS41NIcrf1X7F
mvc+feFtTrVDgohjHIrxEhVo6mUZDBXo5FGFOwVOJW33mVnvqzQC05ufOKyQ9t126SOujnkTNzh1
etwRzEAfqnmfp/gA5nOK/vhJZby+sCZ0IUkMZGMK9j2CzKOG2nsJdd6X3gIbbb6yrrupsxlxNqFm
JKurObcqPT4IFL5lJF2gDjkFe035PueudixN3HwZpOdlLAMbuCQYQZ/PfqMu2aX1ukNpLJg88VQ0
tB7IvmyMsqJJwP4l9oM+4k8qQqRWuxUtO43WJXFmOHbPJBOFMaksknTQbC1j03g3sGuv95nhg0/o
ys4aef5oTzFgPw/rZwI0G5vHFqIFvWCBkS/ynarcgjOlH6i7UCvKVzKKLP1J01tU6LwBUItGQ/NL
lvk+Kij4y1CH/wzaEe8zNoCB5zPtMdsQvZfq23nhJXaJ5qWUnAhHgljUYcKcy0d6tr6e1GcI3lVM
FdjvyPsOm9o8slOR1wJskwCSornwv6T4mshn0L2biIhijczAaVDpSDwXeGGKjmMlAAFGTQA5tREC
lUMyB6xmdwKsavR7tlimFBpIjCLQ4+TMoYHmIX5G8EXGPuq+2jAGER4SrqPylnahW6o7a3rj7M5O
ZBJGkZ2L4TYPBNhlKwyxWL90pfPeRyc8o3qQMcmPWxq1Qzk07Cc9gFkS74g+n797ZJl0hL4wvJ32
5BMuF8UjZm8ApI8lL9tORM+o5DZ2ubEluHqT1ig9nAIxHkU7v1FuOJhWvY3d1vS4ifEpBQ8hKbjd
tC9HQJvwmfRF9Ql+6spgYRK0AA0tY1q4E2xXyrrZcXcLB7GYkGPDMYKBZ2RNDEheMizrLQQ1A2c3
IZckyRV43zpOoQ4cLbRCQFYyqfqebfhEXGDUJHLzS1c+WeDhqNy3pUMKgE3OboHShpQjLHG1nuMA
sjZd8cmilNgPPAfOwRZmHEykZluJ4u5UxTqXBrESMl4yXxYtyYmOe1m3+oLjczBo+ndl4icKLw4C
Rej5+A0UvyFdFb5v0V+bakD0VeesnfwpHxaNKcPowm+yYHM1dNKIfiQBzEqmfmvb4CipvtTxS2Yw
PAUkTa6mNegH0bYH4BTtBS68s5uWXFCFsX3MjnGxpRA/mU49SEdygM3lKcJoEG2auUC7VTX9HuLe
6AP+e06q7MpbH9ZNaCSgCVqCtF3QyoZ6Ltv46NI7G7rkXNGinLFXMvGh4zxmLzCtUKrPXrcrGp1K
yulr3janvnVN92pPTGH0rj3NjSmvgxw+HK3SXkbvBSMR8Q/qc/tuDeVNyXoYgubVEf0pUn4QWBsY
RhFijgmZ5p6UIdqo8XcjodrDtbdULrHPtV+q3tZAxgegLhC9fUUVdabbz3rz3Ka2X5Ll1nIuo0fF
BOcmmx8ijbea/qQIpD3YH9TpUUGeJAAXmnN0pIrxZ56AaHykF0NtcCgUH5Qlwmrga/Qfhm9qRlry
huMoGFFvmMNhWUhjFnuEKgkRytFbM2BIMyhmfG/uYHyCMAI5kR8bs/5wnbQ7mCOAPKdADah3xKlx
QnhMhuqzGBQVzaSobvaolbfCaapbahbCd2Gl7u4/qytzBo7kLlsLOixAAhNYaZ9ca2ZkgvHpae6H
VuVI1z14cqk53JvtQweYbtOCZ2BrI3i5gXZo91791DXDsMcZzFHgB+Q49xDVneZ7Mf+d0nX2vknb
rzEDg9vIcOFNrx7y2bFf+T8tTl2dP1RkKMJ36JKb5xCimNRwtKvIvPAMowldrqUL1Be/WvkwVGPv
w3PbCVPPX125ps1lr4JWw2kBdLkWziCxyWIJOt0ZfGPRAgvnzsdcua8i3iexfRCx/mWkZX+JzK6i
rYN1N5ryJqz0EzEc7U7XO+UpL6oy0ATEXtfDzhd7CJoY49qn0s1/geWUp1p35tP9O+SXWjioyoP9
oBEJa7fs/WYDX38Ym3mX2zYFEnSFwSHNLbPonFom7cvboKb1xaT9XTPaO5VOvXALdCCjF4tuWROi
IVPLgKquyapvZVpyBE8sCr31Czq9MNKGcWOmBme1LC/PsTqUZ1qwFOS2EcgKlrPWazFYGIjoou/6
R9VRHnoMKe9wd4bDoOxr5mZPRCbdMXQw/BdA22Vc4GIcvATQQ/otRknKYHM0QhtY4wYCsEpbqIWO
aJ9JZ+C82AN6YM5C3TtnhOVA78V7ycGrpFO18EnULjKxzm9qAsjUuX5IA4ueahyjdCV75sMZrqRd
8Bu3LxN1KkEZ1sEQw3Krm7Iic9175QWfL+i7iBFL3muteLSHlTMfuwPZdZSjjRszte8IEeB9JpZv
AJ9Ta5weB/tbz3O/Id6XXlVqZEe2mgpQCgMhM3Gz9yVvHnDLyJE4sf5nXC/ZNU6Ft2tqEKj5EKs4
9xUA42trZ7bNN2DAsAcm6yI0B9Co/JbQHuLUWPUBtu/saOvNDyg90XElo29c8Ms7RxL324PlG3SD
7ocR9Uf0EDC74qADkO4nvfwFsdT2R5mfKsV2OZ3qwIgnjS5REhXH+3f/98VIHPCIVToE9v+wdR7L
bSttGr4iVCGHLXMmRStvUJItI8cGugFc/TzgP1OemprFYYk8ki2TQHd/b+QkQxhzcwVKlE67AlTZ
OEZaXpD5JhamVy944j5Il8wE4ar3hm+TQoOLltnFxiaukDuVuPlosnMa31vtLTKZ3LVu57TBtPNb
CCMQumtsMPcIA5PagAiSSI6dijX3Nfd3DIji2SBlGqzIXLdysPicA+MiaRvNddLNptBOb95kdpfa
4/2HJbiN7XcU041CAZXcRWN4r3Kcwp7jQ6jken14fOUaKWX0U0Cf2ywYaVwrXRVDTcK1rfJlmUz7
XFnBToyG/6L0QSz3ZAFtUHJssd2sCbCwazKoTHdBPtSyHz+rnE5lctNea83h8BSsqNpGzbQSQEYu
m306YJLtms3EnbERFFc/VbQssWd78Z6tMXqv4QJsf2g/WQ/HzdloIrX38ng/BV395GXvEBhLK7Se
PaMMNlbbuGewyYmIO5SdZndypcQr4boU7dhBzvxGW0OWW7Rt0Vy6qEUwkZrl11s3KI9IUeSBrI8f
T1Hhy/bSbvpGYzXh/fQrLYCgt2JCx7NXoxX2cSy9i1cnxVOB+pV/M8O1Cwn/BoKMurx+DYAUjrOR
BxHpwlfEL9f3Ig+K56LtqwXYKh29dHYtDOF+26kPn5QXTBvVtE+8zSSd5DgUvrXBO0JC9HRVREsC
8b0ow/iMdrQueoCp+rJo+EiBH929HOvptamijSqCZZgYT4Ue9xdSGU1cEPBscRm0r4lR3+1IfzLt
IV8NnZh2uRoRRFnIcIaaISQXCtwbTxrAjDf+CpRhXuZzZxIVBz7DWxomOdnCzbYPqXIZqREnmjNm
qhh3PieJjZxrU8HiCH6+VI1XXXJQj7UM9HaJGhXb3eNF/nZnH0jr2glnV7f571HGlxyyz2wt8KL5
hx8PQkchIUrJUchGNtKd5O+yLV7LjpsWdIiaM4Lso3eCqz9rTxN09D0XLP2hVSzsHmnB2uagJT0k
/pNPFrNVeuu6p6oVrQRiB9m8jZH/MuQkBDmqyTfs4h2+wKBamciacN8scmocrTiGuFsDUNJlQgjY
ioSkS1w0iriG6GfMKTqM2Mfr8NfcPoHjaNv2TbSV7lXBqvGjjPWdGR+GNPrRmnZnkUhh5mAGUVot
JyrX8jCptz3cP8X3joNNc9IA/9wSj1weTi2aJ8uAvQS8iw0KMUntUSu7DqKV1gMfOR4UX3Cu+0lt
RFDTWpb9RhV2pQRUf7E4cNQC23FYtU8J5/HWQSzQ6ttaIyzEpfhk4ZHTGw3Db9ud5ykdFJok5dDP
ERmRTmSnCR9wqa2Z+5dhST9CRMpu16LWZQyvsuqJlD1nyfREBjY4bx6gRqi99ERE6yzT3RALFtba
q14JGK5CCo6KNLdlAUS8XQOSpDhOV4YNwlEVxquVFlQwTfFhtLyNklBGeXGhIuBWl4n5zJYDKduH
sJJJe3IdxC0yrVhsRPkOT2bAjUP3oe7CPRVPK4c8PN5nb5dhkLzWsv8YmMKt3PpblIX9FOjTepBW
v2qHcOF762YstE2rRfZr28yNALAmGh/jBPfOiFOZ+trgI4iM93CkYdD9bcMPuNZ7H4gdysu1sOyF
OdYYam9e9oz/YhXnZx1NMeBGRLaKBxGeCg/UHEJcIziBiN6DA3nRhskP5XooCHLtlWSF4tjpaXTJ
nsIG+DFRsxKh++yL72SYjB3r8NYN42N6dRMU1xTZuDcWgmuQ+/kL9TeHVPnY7MqEsR7m52CnXrUN
Gu000pq9wbg3gThO2JOFyRSBD3Nf4FFd4IiI3ghfCFiqJmfftAzPlYMeq63rcq+0VHuGMLsBWXvy
pxTTBxDPEsSRH4w3I/SmDagT+oxdFveFfiuaeznXztbfI0JzrbCojOezN/kfBDDLVzekpzH57fFm
xBlByfp9dAK82o9JkEphJBefIgLET8i7DYlzwCyLe6V/khBTGTI4h11gYdro/e5xnYPNaByMay2Z
6UZWKsJGy3KZNtq+csTazG7EgK16rsM+xykJMMKN5OZvBkNl566b9hIYFkPUl/CtnfSpLJwiJsJ6
STuhlZf5IpG6d2vTITgXW89m0wniKPtquab8aLgnQ1ycEX0hAKkCWsxcK/4iDnwvaTd4IYak308Z
dfZp562KKtY+Db9fdDZ6idjJyA9ExRDb5K2DoZJgVRAunIHoRBlE5y3M3vytknet2frRIQycVelw
obtXmAM5vpJl/GynobVqC3IsGkf/m7HophaRyQ01WE70gcBv30Q0cAaIGfplkwIYG99csNr4Z4Kp
pg5QFTB0YL0yIUWFTbOgbLgKa3tlBgNxwi3+DGQBqBOjzqMWbdCoxmnEXQuf81KUTyag71nraljV
lGq2I1lQIzdUuCl6/VenJy/SKnMgMjwwcpLi26Y0QWst2IZhkdS3CBXCAmNsuu9dg3BIomKBjBKK
TEb/J0Z8fKu7JryaGRTW4/UkRu6v4K4pYfylqeYsZyKUMECyK3T10aGZ2VKGgZBgfsrNf0A12j8b
0rUIjhpxTc6vjy4qkl6w4Bt1cBqzaLzRuUC+iA8lEZKzvtQy6ymLh6c5uUTSfngkVi97chR+mF5L
5ScUB8XoPSXkor20QQbJUUPpvzInL1r2N6B5G71oB/NC+DgbCwJxN6dCmTK2zYDX1LGw+XoxbdLm
gpyXpR89jy4ntOg9GF/98cVL6Wn3WYD5r6WzzOTyGeZpnWQ+dBRYwVZ8JMtSPzne2YAormW5NBQc
TfqG+GCp+8W6CRRnfYaDWq2dipNhhaAQeVZwamHkNOhigxFEdkATGFpKRZxksBraYWPFyPeaVQUG
5/yZY8zsHt6sA2msR0LCAGAgySJAIS2maJ6sx+ivZQ2kXHzOCHzvqzUVXLhfl7pCpQeQRBDb0lPT
MvkZ3XFpFNqymmGZHnIip7eMtP7JucYl5aV4PTuKU2YbjveNUGvVjNGhDOXK45uOLUeMNmFPfWeV
TGlk4jIS2qsD7uVz3BLYjyLe0Ba2oW9/YQLiNw8XmIuBrf9W3CVp895VX32gQVJ1SzJyDZLjXaYW
4V4RKG1GikcndpmQQjkT2qG2EMaaPk3w/9kCCy9YGNxOIqT8aEKA2m0t5nbUrlxx6apnkZ/5RraJ
lQMxx0S6EpbDX/SMgqWEv8/ozmMAoOD8SSPRpus+QHahrKmkr/fcCHNNAyW7yQzCL+wmWQ3OHe/s
orffHBcf7F7zuE5JFg8idCXRL899jqhBUzqISPOLd5I6S1LC63YR9fVywmIV+Vz1rJqUbi5q+xO9
OR9hj5+BJpZpXfmrmTgds4Pk2jb6A406S0rLqBUiEFK/29Zm9upL/pFZGsCMimXFUc7N/oadS6aY
IuMIJIVkKS/4E/NP1wYgl/l+gqhTX679aUW/83Y9YOQdXvoOmlW7+PneQuEpHseEvx6zNX+OcEkW
pVq9am8o5hdu/dWUBwLwNwaKIw6jC/rIViYH6tb/TvFoDzrvZv2npZMHScaiQn6gGT/YtNHM0IMd
v0gtwF9DID4fQFxovJskEjb8JYQVipjEc9juMiAT49336yVxaQDyFmam9WSJjUsHTJYolGQ/rfE3
G6AwHCrC84qTuEmrJtlutLalFFZWxB4yfcsUktPSlh5/A78krmWqIiDMaCVPLHqPhngV+PfRVaCZ
EHgVCt2GoInShlChD97bZGUa70ofC6ZTBpdS78SLaaAn6fHQbLwkpD68foWltRDD3zH7o8ym33gK
zB9zCvYTtMszLgP1PFFHMjRqjw5+eDEn01oXhN1vDULT3sLB+Ay5DG9Jb7fPvuWsaaT9JjU6umlN
KA/tALnYu/25te0dxX7ansX40sVBdtezzIauFUe9GbJ72hT6UxCsEDU32PlJjIPpR7gZM5uBF3je
VpEGfUdMmNwRLO5N2rCXTOfNurGn+F5Ppn7R9HhrkHt0fzxITmBuB4cRZUI/uyKpj1QMkiNjDMGz
0U5sVWzKPxyAOWO64XeucOlx73EKpa58ZwD87JzB9G+xTy9IlnTqW1AUakkXuxq1p1VlHJzS+jt1
5I57fUt7Q+zgFlB2fdZJAaZclaMQbrWXJhkw11H12LnpVfVcqLD0+TZSunv+91DrITLjeEPqevOf
lx+v/PsGO2K9rspqWP77H+ztqF0AxkGELfus5odpyGldrqnqnJ+lFFpw5cxfDmUCrmtm749v67Ej
gen/DlVbQWRG+tnyHEXTZei/D2NT7hJlTnOBjE6CN/0AVVJ+N3HYLAmcKJC+4TBDxPteZYO+pRG8
3RhOrL3XffJM5MBvSlWzI23Piuk9BHQyaBkoWjf90GibXlUezTsO/M2calh/TIu04DYz9YRFuxPN
YYzlX36FD6fRvLfyKoefog5/IklDJhuovcuv2jhNN6MUf21PdB8dhV2IHQhCIwLhw2T3V217t3v7
uxrrkIpcRReZr/H2UrPgmc1TYYV3ZSOtBU8Th1QDpMA3WV8zF9jTpam2dIEvs9Cwv4QrDoTnaAtJ
v9BxSgMiCsgT3CIJVO9moKikqQ6iQl2RyhripRZXVOXettEmeJzevOvUqH6lur2O9ZgT4iCsc6bh
UDIz41ZGlHJgjHSAUjuKvcUPNfbyTr4qDV5YmneRSKcTiojpRGMN2gIxyGiHRc5Ud60ogP19dAAl
TdZR41YHldHoi5Y2qQ8St8iWmK2dodET19fZ3KO0zcuW+YrvTCdvjYUn3g0Kh+CcRkpEkWZdXG/d
FqTO0eTnWGe7l9rOqEN729XCPz8esEyBaJhEyigkuw846PGgUdZ9I0H2BFaKlSp0BGtumzk7qjPp
X51hIzxdtJ5NWUnZNLku6P9Blh4/7OSgIMRHnqgOYa1+/Fl5zl8kPaOG+OH76BxC9kmT6bYtNYpG
I5vqdi3zWTWSgcR12Ibs7DWiuKEq5mKrepNjr3a0q9Z48gwbKRvjLY20twqfxEoUnbGG26lWWo1m
wfD/DC3vnSlDSpnjdD928m/pQoy3nYd/OnnKUi/fYEanUHAgs97X5s1+Kv9G87PHS1F3D7otmKF1
N/HAP7tp/VNBJZ+EKpA8Fs2wwxiTrPCOlbs8ia3nNq/Itu9oOno8dTM0tq0Hxft4mnBdXsfAONa1
g3GoJpo5BlH95bebuKWSVKiWHFCsqKYD+O8nU/FBC1SwcCpqUAy/OzpCtFeqgTvSf9RFK1Epjsyb
nVegPEwIrC9G7y0qJg1jyiKXgNdjL9CZDd4GfabGvKp7Z0uaFEHGNkkXZZqsR1PZ99ig7ZFMKjbg
oEIs4Sv5LlIaG2OKuL7cCpExPatsSNFP6lOXG44ATlVunT0b/zlHKdxQrdtJepTMi5ifPf4vljyE
EbLnygvmHsyEcIPV//q5x5ePH+bCvtmNKvePl/49PP4szbO0A0Lmzf/7o9IICjoTKS799xc/vrE1
x2sd5fG26qKt79mfVYYyF5947K0VTd8igowiyZMyCd48iHvVXGeJ13US9qVl7To8nlVeP+tbTG0H
B2EcU6d+iuLAvdnlKaF/5akKjXzn1MAC2NCtu9v7UPOUq+36zrmX9Ch8ysCiZY+VbNFaMSfZaiqe
pKFmL/kPdUvBJW6CDhkXtz8xlX+YJMXByEGUnKkTi6bOSHwJPoWtjYe+P7tDHBPzYrlQ+ig0WM/R
4Db575YiMqwd5tYzp0vPCfBgdABvtSG0TZD1LRHeoBamaa+MGdQA5FSE3tkIn6IOFWlmLS09/O3S
F48qoGtOgnIY+p9qCtuw6h16DfTFGZto5QD1bPyeNG03st7RUmqbOKZDaYx+E3cfbrGI+Ljnuhcz
xFhrSYe2KU6GVkgLmuOYe9/oumMSt/XObJtzmLXtNZlDovWppVyyJe1xbIH4h8G5DnZVnyuzpbLQ
1bdRjSosiQRidRPVTl29dyzRGy8g4sGradAMkg/fQsdoZWm8J0oqrFt5wmlgn2xR0ktUU7sk7YHN
JhGXqC0CzhLpLa24m3uJPL+uqEufnKjlsOMU55CykaqiEywzZ0WC6tJVLDpOcB7aVjYwDelPPLDe
kBOU0EwGjcbht/V/0z5WnBwX8Bta+4CQKsihOwzhoYFPgmM+IRotBw1VR/VN0Q6VbWQTrqkUrnZl
7u2lZMgo8wZRavSrQRmxYJf6a5bWM0LfckN5llwgE1uU+D/iopZ7j3CoFL/1rnEa4yBa/kAzlKe4
1/OLgyuh6fiwsMxzPKYELDEmsReJDpncGaveoim5wkbCNqOPJ1GyM6ZaSEPG/NQdQmCA+avO6zjw
/3uOVVdfqV9mkU6rWJ+ctW7LFxUgR+KkJTZiQqujyfSr6Uyq/DrZLuyodlapWQZ4zyn7zGvtXI/Y
JVul7KvZ2+vAo025w503jG75NDBiXwwBcVQ/ySAerhbwFHCodtRJwFlwaDMlXnhQd9b555LAd2RB
WK3SOFNnI5u+h06X20pCFw6kES0QThMpNoLHZ2LY5LQ533TqmGvI/L1t/EUS3ZyyOujOJg7C3icl
qAmz/lQAXOxRpmGVLZ9N2+GNGaC8RI7tQPUZQ23VX6fA2tqi0Ind0t+beb/0rPiCyZwezPYzrNm/
Bg3dgZJ2dSyZiUnNBKFIrrkd/9IlPVQqieBmy3Q3uM3CIEXmSjC75vHvaSEG+HUZrG0Hz4qrflHE
bbpRda9DkziDHusaKsVdPidAtdTGYWTj9sj08BbZlFjEGnlInY/ppRFiQsLtjSdqpiIGhbbZJVJo
l2BKdlIQkemE3WvCaXQx0ra8ctniFhHTNPmM807QHv2BGaLNnV3hSBAl1RRr5Msa46rqWnH8aEjR
WDYa93Fal9k6C1NKVgzAWXfA9DRgR2lB0b3O++uGhX5GHl/BvhtZ/wOHXsAUTVGircuIkDo5Pcq3
7T+FSvMD7Al1WeR2kvl+rHqEXH5OMeyYi2RlRhVd30xDftjjggspEkFqhYgELDXpT+Xo3sPG8hcZ
B8R5Tq3QlMVLR+LLGUqiJYYO2/yE8rhvDHM7yJqpO42DdWlk6I2YSiLAGd0gPjaYk2SaxmFunpIN
ng1Kgcpoj8DnnHukROeEB6JRJlw/EQRGNUH/JpVaE9dHG4b3qxjN/RCyrON83Hdfgxz1M22xd068
5VuOhmZRFaK5PJ6WxrtX+XIuQCH2ubPWOYlVxRB0T3EyOufMRaQ1Wc+yUs6ral2Ql6TStkFpHmDZ
QONwZq4SKhdMnJK0ZkYfCIjwVvvju5XSOloYhrcyJZ+4HquN6b1QI+ks4jY/kybGDW0OV7I0qCuc
XbEdIrlacTHrKd2AHINPRVSO646gnpnDBaJPhLv044x9pChuhUNlcDD4r6ViwIZotdcKqKCI42UH
nLbsudIdZsGVScksK1K/xdCD8zJ2n7OIdrJxUt9jVL44fU0uVvkl0xY6HXB2gYZwmSetQLZNOrSe
RVw7cfjHKoi7sWc2Ovd/UWMgVt60751+XMXIutG/hyAqJFl65WVI/P44yOApCsSm174alsBTWTvm
cqKzZVGSaj+WroERdri6wnJvpeWt/RSDVWqDgkgF8DJ0hrliYRgMQZQ21Ze4kCrQUi/N5vL0YI91
/6oSI9+qNv5luNN3EhuIYQO/XaFboqt63HE/77pEDHt0bHej/UNMeb4nOpn4shY4rLCZ0dWAqGmI
TZIj8D9WjbEQY+9TvgF1QQXNBMY3GGsBYnE1Wv8Nk7x/YEcZDkKbXrQgQoaL6bjHUk9Rs8TLSuxm
U+DB1Eu00y357mrKCKr/tIvRWvVgHXr14ZaBd4zT8ZnW42A/2uBFSUO1U1X3f22znG4WPSo5aVpG
1qpDVnT1xm7hCGjBCXeyzzhYeBP3TmCdzTHxnrSUBVULj1XRzIFDoXfL0sa/1c3wl2zOcJ/Mzx6v
T5iBC+QSrWxOXpDmSLNZmKnZPrVd+t8P9fyVi7tN4ikBKU4r2ulwaiEHmh/SOPrvh8drj6cu1TF7
08ghoofiIFLdW47KGJdFIJ61xOjXg5l/BXXuP1mMJ0TC5NdOQ1FhiXFPRku/8mUtj5lBMCWDH7C6
MnaECyH2pMlxx52tp+4li/X8aBaIRyFW+LIIqXxwID+Rys+ukIRgCTJPJL5VoIhYweg65JGeq97G
A2XyJpcsvwc3iu7lQBJHIfvq2HogZUJRWBALTZyrzhDnx1c+jcJg6lyKvtW9YzxI31j3dyS74bVO
wXOQDVQrijbTV4O7xuZ+siB/fwp+fw4B4bfEd9MNx8n3xmORUvYxEqIz98gPuRTIbefXMRxP//kO
PVDtQU+ZKOYdBpV9dnWNxWQgxAKRza//Xq6C5pY7vjj8n9eJP3GA9Ui4ePz0OHg5bRYO8pjefLNn
0WbavuF6nGlO0LHHyy6G5W1ILNsmDw13aWjEqTPx6YfHQ6DFuDRojQSB5TMFKHg8Pl7ORIkloMnA
FKcwvvx7KCYaLSeLPakIqBhfSLJA9AXCpWzfTurX4xtDp+CjEyW9bK1xmvqWVXd+433iFo9Fo60e
Lz0eUqeh6SlDIYa5xV74rk+gDhttDHKeDiiAB/KWaq3eVqWLfAMpCMpT+6VIa+3Uu+zHJbF37y7d
z8vRmqLjCE713n3j0sVDG0BWRuNzGGrildOn2Bha+G1mUh0RwlTLMjLGN9/2BmigwKVviqeTC12A
M9a7hASOvNJjWozliAxZWefRR5D6n+/CLIe2Co6n7m++SYI3XSkTYnqLjarGiGWpERdQQ88IYfro
a6puKTVyScsxzLfpFBkvOFA5mHOotpkQIs5V1yzlfBeg6f4Q6EiWg1vgN5LUEMQurdTz6xM4z5aa
aKTl+Mc+jKpbZxA2z171puO2OvlJ+78fuo6khCR20HOk1Aw9/q8x6v/zLVWF672wTMh4hiVGZX74
8ce0VXm1OywONDFv+s72gDwy/2aFDpZsr1KrjPPlqSiHLY5kpOJhGW9Hrxif1PwQgv+hpM820nUm
VOyd8xQofCOeK55cBz6fDMm90st74M/uokn2i6obqnXe0HULK41dMBsFn6ZN6bB4S5o+/EqL4SpV
fu0pLnuiWBiZZC4osn0TblsdxyrUydUykJH6ev0EEAJe7KDYSAeMBlqAjuTxwBDTbn160Rd+P/IB
zw///m+FqlmfUoWN/H9+4D9f9bFcxSGL2L//QXOSvNDJ7JVJfGcZiO9Tl98dzVOnfn4G2tHeulwA
2/Ps8V2pzq7dIYsCcpFvdoZsKZf9LyccKhAbzBWuMTbroKeWQhN1tkpxMK5QJjb7OOg3DwHR4wHo
S+ALHYalVnv6Hl57qbwN3TbdlWTeF7+p0rOTcHryUtmjsCAjYQqcE/9q+nENs9u6OedXn35yegZc
TF+SmEBp5jvXRsLdtDTjpGiHiL1uVtKD+ZkCn8tbpQ6keqk2qp0KmtpRNuVJCoUdyNdJN2cN402j
KSNWWXcyc25dxKTeWaa3QfthsNS3qDSoY8/Ud95Zny14w0abqI+pEGVQdVW6xwDJiZNyDXQj8yjp
90GZ+QclsEI2iJf8ocMQTDrCOaJvL49y/2Bn3GW1Xj6lHMxQYXJgh1A9oF1/6jQiJSp34A5ph5kM
67Fg22x0mdkQoT0XSNgdl0OhQDN85ucFyQLJAVfvhxUT28JAv/VpXMLMBq5adz+w/NnOTq5ZJrFt
MKKvG9+rVjEf7tLXBcUwgHKnKKCu2tV3MecJdx5JwE++KN2ISLCwohXpdyYXjbM2rdC4yxi6om+y
P4mI5LMPZZS6cYuZH8OcPnbmycYbdiyxRJmxP+6q8bvx0n2oB+0hlb8ai7pl18QC1hkex+c8W/ap
2Ph6gVhK+FspCHOtah9oLUj1g5EWvzxm4jUfuNoxvynDeZ3r+ZiMZaGWflX9HWIBlT8ZkChN96Yz
6iZ+MCuxdWfZSfqBmdchZK3SPhDztaSwwD9alge4URIboQY7PxoRCoOeUjE2oJl9QMRy8Nj31dAc
POH427Fn1YxU3G3LFpRMFncWh2YbVezumtE7L5Ut9n3UfBNCUy3ymlyukNMvfJLGYc3MfncUnTPY
Y4N3FcK2LKUx3DQPpkpQgLFCIqzDhDaOOBrEFG3ClIWCdLV8Ib1gQ+IE3zUgRi1Y0Cu4ia2y6cyq
clhDP9mNOTKszgqPo+vKHcUFLceo4R3tRgYXbumb2lD4D7NxB+5VL0gvQxjd0PDOcZDZezWgg/LS
bU1SybnSbYIrsICkIBojescN6faIdXThXanOIh3FMyiHJhx97XGAW6IPci4ixh/Tk5KzxjnX3myL
4O4SO/vGIRgLlyy/Jk4X+zIq2Ci0eYvODLNNqMrDxMlcJ5ST6jx2tNQDjStLigq7vl+jSGyW/C7N
zlL5iREvX0qpaxsiwTdDQqqX4GwCSpRZZGLFgh3JMcsSXWr4RNebQ2RD8zL1I04qc7J5W1HMjh3Q
p3em81i/iTH7bnNVLXuBPqRErsq9ts2GnPKWHM8Zk9AuprDo7LputAYcIyc8YNGgU/oiHA9qQ8ON
ptUO/RdZoLZlz7nGQj+opeSGAGShH+xyf6m13XgRMOKpN2ksCGQxMn7tJhUilI0FakdQ8Bups+Wy
Nbtq28c+8/to/KpdmGXGixD4MZ0r+hDhZ6TJDrZFLJCunR03G06BZBRIFO5jlJc3jWpVFL5GsegN
Vh6kPmQHwTij3XgaKvHbboKPqpvUun4pDMTxDg6QhUtGhB08xzXuvywL/HNadm9VSTqMFyfFOfKi
L5WY77bIqq2JceI8sbgazEh3T81eJYFirWyJ8e7yPDiClhT7VM9PjSOI+dKjLTvjQnAG/qA46RO3
0QsjbHK254eKszapvf7ScMDSLJNIlwnQoq1HB1MUhibycjZmEXd7almLtZMdyIaB2C8j7BmKP5Eg
zx3ZnUSg6lFxtUke0DvaS4LIIy9dWSt79P44jf6TpkEEt5csnSB705ymuvmKbI84JiR6eht8FEed
SQ4SCP49iHZYMOsDJ0kme7+mJhzx9U40wGCi0irUrdMNNva3QUYQoJB+SkbiHkYd70k9Rbd4pCSq
dwW/eS/AI0Kh7ePie/BOXWw0l8gV+IvJFArUhzQaJKakpkYhc0pbprTPIMduqxT7w5tnjh2y6mhW
lCGmqiKB0zFELhtY5iaeCmNHgv6nM43uoR53pVENTIsznQ+kazvUh6RzklDVPGd+hkweRahAFqb0
4yQRzfSzvoRi1mVDjgufJ14FXQNzEFyvOpkyOz2rVo0L5xfBey1aW9Cwouoz3aEDo0tnLbsAW3AZ
twrLMtDznHmR5BzZwxaikmqbA47+4FBbHIR1bTsApl5CyG+bO/5S46EyytPQhOZ+dBCElFGcrjRl
m0dX/o4Lqz43OrXlSE+zlc1mtsK+ZC782DvHBOQeOqrcdnQExsjjmzXFZfbK18u30G2RPo/jR68E
iEyM71USxINDqka3T8yb12coEfLkD3omubE5erNBZDVM/FisdaZTQKp0mOMJYoo9um1NgxbCx/hv
Z5od+t+2wnGCKzjWyNPLfLFIxuRvEaX+po6GTyYDsZ8xb0rn6Uhxe+ipXHuqsEZt+w7Hk5SBXEaE
Oq2EkTx1jv5pY/BDPFY/59jDT0qVW3QqvxN9+CIvY6tVCH2JSTRXLX52FNb7fPTUNpayZugGraCx
mXyNai9yMFED9fm6jA1nKyYizjWzpJCvRNdXD/ybAjSr0I7al6bF1k5LXOet1r1ftZPiZak0gjOk
0e1t3Z22cua2O5RNmyLyw6thedibBem43WiMO9FNr0Ri3wykwTKyu/WgMtb5rpszKCmGJEp2DQIN
3Q+ou+pqUt1lukpimgswMD01nfjlKqX2OyZsAhtU9hzkBlFhHp83O8KW0KhsjbRB1+XvJkf+H4Fi
Mzw9L6WI7KOXCzL7jDW5d97F0fw/fjHZi7ojTLFplLbMdP81bNAAJLVG+i+aZgXIcpclnYpV/JGN
Sl4G3NDAc9MSV4lx5HTnb9CjrVzCmAF52mcdMxDZKiOuxfFmFGm78VSBdxubpD+8BWXarIrMgH4i
OsSD/lm05vSlomhchOJtSpHFuVlGykXF+yadzxGH0oY+6XZpKxOvf2YS6KOs9RT39wmaDoLN7Zej
mAlZZVkLJ2j+ppiMFoZb/9QVy4DeIS9uvywL5hy5u9iYtS+B9bgMU7s7aVUqF5ZbI5JLYm9vtRth
WJTUufEFdvEbSeK07jgJWlkfn8LU35sDGb1t4WPl0jgIPh7syMtvQaT/1ObkHtoWwLauXymN+SFr
Q1vaVTpsfGFuzQSWJsNltupNDVVplexCh2XZKhLIjFRiZ3BeEyX4x3AAQ11cbaboJ3G7/jxYGodQ
nd/QyfhMkbRuc7S6ZiG1Yw6jQuoR7XATi3f+x1bhtqoNjlFx+WVL84tTSLJOMahDjZXqKCu4mT75
cNQkry0TBgH30cbWbHEM+uRE/5KBOI4TlYwUlaXVRY00eGStI5+BOGGKo3HjOeN/UXYmyZFjWZbd
SorPEfXx0adkxED7XpW90SYQNmbo+x6zWkFNcxk5rElJbcFzR3UARmWGeYpEVImL0EkaG6Uq8P9/
7917LqknEDGeRWygO66anzJsolWin9OyaM+KgtqeeoFgAQVP3xicMa2PK1RUIRYFIsiQiqzUOLFR
oxgfIdsD/TEYPjbPnVbQ9lF7czfKHBpNmMIQq/eeA4oRKeiwEh7J6EqB/FPJ8B2mJc+IR0mOy3bl
Vph4nEK9Lx1frhnI77rCc4Fkw1zQQuXsWmzvQNCYYzG4MoN3gixHBvIcEi2DBjBQTWxSFWUCS/zC
sosH9gI4iuOUIJhkD6qrk7kXkrcWZcz1ueUzaik0qpSigomqDWQuBWtTZSpmz8pVmR22OwpGhgcJ
/VjJulOaHGqrbiBR1nRectnWm0wZYwhf2t5vMFYg/AGI67+7AQmdZl1MyS8dZrV6qO876ZAlNrRb
JyHoAGVqcy6cBM040DCLnMLD/Iax5ndTxsa2C7lSJ/oEy7d4iDKk4f7IYhWBicsUu8CcSnYOU/II
1wH9/ahP5LI0YO9h9sA3OxoGlA3H2eZWbm8NDa9eY917rSceZjBa1U4I7chgcqt76YbYUGNrdir6
u4Gut+5Hnybo663ldPvMY+IbT6rmrNPVA5kA90OsEexTEj4kgfCv2qLTNjqq8kgzly3sZFCjZnBO
Uqw/Q6tCjkDp3ThduDLDXrlaMTtklGvxs1d89LCfHzy4/bh1gNcBV4TLpHF2xzZgLtJEM1eBcOw7
L6YR0k6/UqXO3dYWsj7ZVVdpYNxp/a0+UY7NlCFNb/jJtYyBuQIdubKDJbQVU/+m2c13aH1X2OzG
oaM2n0RnM+HSqkW20jCvXMnO/VGXTsvmWz0UXpxyL1TVw/xVhj/2G/RFBIlj+i0dhXIyigAf9znn
LiW8zvi4wVYuM6XQ1ORBZR6BbFMpz/OTPsPEHVkh4JvAiU6RKRCWSOZNfZrVU2a93Whi6wRwXNzc
vWON7Zj1eOs01lAwWcqxjKIAcgEDnyJnpmvmxaWuPPNM83ki6+Mkm7I6Zzo5rZqlrsCIKAw3WxYy
L5ag1VCfNAjCpxOoiTvV4K9bsnJSHk+0/dLQkcQX+lHJg6vXGeOhovJsckLFFC0Mz1Sr2d7FKhHq
hEctiTiO10WviF2XWySiqy5ek6AyvjKZNd046aXCOAru9CIL3Gc1y8fTiFppS8DKS0k81iEgzWzj
RToZFnndfzEqO4fUMuyFdOLYdU/ze66P+6M08+Sur621J632kS+fLyJ36CbXHKe4+U3DQpFm4aKA
UnSVlX0fpY56cOg+LMaWYjafSPbgvCumkla+chUEsrVCGjNnljsVsxGDGlM8YAbBbqb6BMgnFJ8J
nfjjWKsHS6A6HXGd7sfSAfqEbcpmNcWyc184mnjWx2Hf44qsp1CwQOGheUwIBqwIC8/l0AupcNiI
GhVIItE91wh3EWD7A8TfKZJACRuIjtEE2LIGddPrWOsLx0swsrKrBD0pl55ASu2FH188T6l9wfVn
wn4QOSpS2KHeCzREqnCwkeh6uPI8W2F759htt8ErjuyroinI1rgHz9NHfRN6CKKZ7Q7hAGAUOWPR
l8ZDNdiPDtzpS8U5ERenccwxDzFkzldNQ6sEc2xPgTigflIwd+gJlBih4pFFxb/iSkC+kSg2vVS+
3dDC4D0P4rWdGxvVRSmTKKH19Yr7ge9QCBF1KdgnnDBKL17uivfei1lCEOotx84HJ6E7P/MMXzBH
cveoJNkyGFQmpHGFyLNQ4T0OvtduRjKw6MhkyQqQmr2zMYs8c+KhTdprnE/SXEvRt4bDVhHpuA3y
7rGpxIHEUB63hnKz70icDZndnikGyl0gin1dNSRJdO4PUGpL11lEYwEaxvfA1neRfUZENayl6DkH
h0NxN0ft5G1N73VKGZ/fCG2AI0/OBKFksI1iEVw4s3K4Hrx7dhLore6osWE68f7r8Ste/Cz0+4LR
CGdLBFqOF+wM+K8rv8Yki0aAV7GqOZf5YbzrSSfUA3R56K3jDWyFcp12A8tIqaCoK+udmY7uXQes
KcGDbIyO+sa6wVBg1IbtaBs/mlpTnmjqAwGani+ozDFNY65hKR+cILPuIgIZ/djbS/I8FpjJCuTd
+NkdX19rQYzQiJn9hbn+bdrB97UHGqt20DIoEvO5qxgcX/MfhaPjLucyvs1Pt5W11W6+3fEKM3Sc
WjkGO3nOfGjtSsbOSCMs+v0JXjrUo7ltP43Ogzs0/krt7Iq4cKBIX6nudLwg6leKtf3a21wELNkS
V/aN6tonfAvZeSV1ax0RTb2JDJw0OYMtamuz2Cn88w7ZMeASWFbLJkfVHI3G1onxRS5UJfzE8kwi
jEM7glJ8RE5b2jG9hKYatwmq4scEyPF+mDKcQeSC6xJi1WJuQpOf3MSU8pGqpXGcdwBFdjzx8yKN
DUs7dHa+SVxPXuY4RafEx9Zb0lhqhWGu1MLdaWWtrJSgalcjtuirU6k/+O3QVnkeBE0egAtu75mr
ccjUR8AOdJNLrb2LsuzgdeqLScP0TmkQhWRq99Z3PhF/dBZq6+ULkqxPZ6sxSJ1zVw/GEUOugwcY
eYKks7MBbmzdyhoRe6gkaCoVBpOOqTxBWM9Xnanv2GTeI8TVL+NAHxvrBtktCKnAsE6rdykRcBZ1
8pQxKaknEP6Im5WROkdn3M/lwteMjJNcEWSnKByHD1tRFs0gQ+TJ7x4YtGvaoPFres86uVWPurqZ
OGFudYosk2m55qHIhAcF5xbaFRrHwuYXhU8ygxfCtw1iE+Ae2WU+w2ZiqFZaU/V389qJL4gpQxiC
FtQUjDwj49gphiadtmQZhPUqDYz1HAveBwCh/NTYfF1rssF1nej6d3IjLUyHGrSbpMaHUjMDHY0B
g5jidLs+ld+boAvXMC8IXUiaA546DhkeTi4xavrB19B/5KTyLTSFzlIYBJ880dqL0FXKs8I4qhB1
cno+e0UazU6IFDN9pIO1J/vGx5yYSlfepSn5aJUss7t2lwpiTRTGEmsyf1EaNPpCG2t6DJqRYkQU
ys5tqZSzTkHaQtl5yonhgKHHfdHrol11GngQqy2XiBj6i2kXx6rdxr2sr2QchMsiCGzQ1ZyUEvwy
87M1L4U0RMV7rMtw5Uwrg6smWBBMozlE/UQ6DpN1PnEp6Ku06FtH+eFpwFq71cwu5mXnqpOOj5q3
9y+1LSGPtfhn56ctwlW2trSdPvT51RZU342nrdOwUnfWvFKVZNsUTKw3hcSbY09M2Ta34CAbHvkB
trMTZUoYZ/M+1EGwIufrdf6tqjScra7GNOHpyD0j+m3OspAkWXPX5qpa7kkxItFlsD+8Wn/UGru5
N1tug8D1mfEiduY03ldXvKkTNKO8yHbYyzw1t3pvRO9DhcgxSCP8qV2urr0mzm9DiuAoEI1xaVr3
VYGp+d7DJUbLILqtysWw6Mo+2QC8By4z3Tw9JRPGALykYeEt/ayL76N8SitDpZUaVXlXtUwA1cS8
t9UBqObUGSYOdJXbqXdq0PdeoJG/K8Jp9jmAMprcIMCbHLLJYPmrEcDhKdIdgw4aR2+tZdPuOCyu
pDVZc3y7v81PDSNKFFjkcpbTJD4TotlFGFmPXsRRKPR0ZZfIMMPOwIHLoRQ4KkZ29gvoqX1VXVPw
10DAeLDEiUy2hjNmhlUD13FphFqxT1SQp2UIxz6eQM0j7l58F9AyY4sfESUoXPRRBHtPQspo0xh3
LCLzRaFab4AirYfaYFGQqT/NK0Gwm5XKwgIt5lBkvolBotBR4eUO42zYvYOT6kBWkI4RjWBy1jXH
hW0XwalOcOtJNXk2hqp/m1cAhlf5scfxu24K7oxBz9uVaBFA15Llvwp7exVjxMHjZ8aXnBRyjtSs
XXFXIh/XtPEASIk1WaLYI6qmb9FWmIgUMKjHuI/TNDkFdTDC2BhQsnrdLZ9MfCnutJVq5/wIR4Ha
1BXp2o7wI/lZ2Z/DnzWLqRm9WuXQXJwgtZZpZCQ7cPsYpNlWFw7W4XvdKM4OggCtz9SLjv5rmeLr
2fAQ1R1968VQdGvfoqydn/HS1zOs/Xjf5ygrtBjmZkwFp9KxM8/0NjHsCTSHNv2ZdV6W+T4rh0+6
Nt4yU9tyO/af0IHRMrakDRggfkpbcdauhe6K6XyBUSrFyu9V7BYuAT6oO7/VZSe2fR+0eDpH/1XA
6EJowAXV3Y9k2d0LTGebrJX97evZSlsSjediQCsarDJAAhAKfZWwgGOPFosvLPEdrf+eMwG0k1xP
dzAUvGNk6xyFpr1XsNCuKo7u63k/xj/FD8FZKXYNclZuPWpLA1l2/eYLmrT+dBwXRo3JtVIQjuYm
Fsue5OSBS7OOjYegMNBdDQaPXUVHPa15AL9LcQlqtz2XBZpyBxbAHEkw6pTWIzleOxeoyALMD5MX
igVdZlc6ZM6qdDCVKnzFWlM7H7z0ROkS7snLLf+a1d1Or5U7MK8h068WPkmA+AXXEG1VALe5kugP
oZO3mI5KgnH8pFnOBWfrh1fbb6qTVxXI9BBk7eciNas0xKte8NAN1/laT21cu12Xw/0J+ytdUus4
l6hAqZGCmfLkkPF75U5TVzSJSxIsAPN3lsKGODnF5ngmpqH6WqkxJzh4aa5Z56/q3nrUuI3u9TYw
zpgB7kuhNvtWU0/0avNlg+DuMEKAQ7+oVMfG8J4LL13nxoDFO230ky2N18zquSKmI5RGWBHGbPUI
raE8VukyrXCceTrdSBAjVD7Ch3fa9oe0sm8GMBVizgY48prPq9UqJ9CLwRm2H40ExP/o5QzMLhIP
aVCq+gUxfItKNFL2hLfoQ2Oc/LgoVl8dAoZgFhi0S1irz8GQAEVs4+qSMt89l65ZH/pX+ikZW5qj
XP1Rx0yhjc+yRbuOggPErtkgNiu8GhvpzSsx7Nu4ErxYrlobxgIKL/fYoVBFTR5Pr2yoUCzzF5Pr
cKuzzl5jm9ERYnXrAWyHUcbKLZY6L4ttOsugN6qXeWkf6/q5Jy+TpFn12iP0WyYqrtJ8zPa1YWj3
eQNnynQ59oy0cA7CUz7sTLyMgfDfDZuRb9oA6kFd84g2oKiR35iwsK+iKJ4orPqTnrTF1iXcAaof
baIhBOKiirbby0pfDBUu7CGB2Pl1wFWy4FXhHn1JC3tcBFFlnumBgg4d8tdCxN1lLBuyFSsf+bz2
ZJEKfK6HxL9hVLTWMqY31oyWdyuOyWnePjobUs7X4h+Zo7vVptGcXVfxeX6vanCZtjgyd67f6jel
zF4aIYNvFRpSq++ukY5808G5WGYA83nQCr/XXg1Zb9D5g1/fUe1v+IqNwYFx0toGR/yFO3pD2a6B
s3PsfcU/Uv0Q8IDKpVX3/VgG99QC4TPBl2QWi2crMXcB2DfNNutxIemueiRBLYdI7U+dMSBv6L0e
/Vr9WNkqpJaueMCQwhwBryk0C697pgWDxbns9qELcGa+TqSHjb3uV2YRpYQpxIDAW1dfRJH3MZdS
elC+B+nr/JvQLqkPqc6S2DUPfjhKhyWuD8/orLc0l9QVwQpMDBQGDqkHGUxPk/5M26w/zw0EJrtA
OLjYFglBiCeyDn8WKqM4T9bhZQjyueyh8LBVCHxWD+uR9e+hRbq0jiOl3aj92N5/Lcy+uZQazuL5
4lLgk8Yo9rsCBz/6Xs3bqzWnB0RNySPWaZ0D7lQUDc4olxxJvHPaPDFbW3idS20bq9/9GvS50eef
5nQbRoiYtiQTaOy0jf8AA4NEezKVOWEB4WrZsv1i3xu48pLCeIk9V3kebA4WPq8m2oPIuVocReHH
Se9jDJ8lMTyfY80SIuoovbeHiLKUsMfdvDiKznZfSAR8NrM+vst9U7kDOHZXZV31LSwYs2MB8zYq
Votvgd0jJFNEAE6qo25ERDbt4eiSzyEgrGEu0KY3GYCTAc3Gfi4DhSS/KE617qz4Aygnp3i28YLM
28wYwrvW9Ya44SgjhuAr7sPWBcmPOawXt147cYB+bIizjVExFKKAXM+hF3FdGoesrx6kN/sfhIrH
C8NdmxfH/3yTJyQWCAZdR5SgV1Qpkj6FH51ILlO3kZmyOA8AZ4GIrmyXweW8MZaDIi+cxstdojly
mTDL+0F8F8CyoQQ3XhFl5/mwE23G6ieR6QGDZb/chg4vGT6Y7iDFVF9VqGozJ2CiT4+L8knPlhZJ
x9bUmSaTfDrQaXV9aP1AgURJxlvKGWI9ipSxVY45IRB5tE11ehBZxuHfndqqYWdktKeaW0yU97Z1
+GkmKrqFNPP6Rnsru4qy4eH1XvA9HSGTKS06RJrMrDdafR+W5bnsxvEKrBswb4xvPEAldWCaqT+y
77grR0Ny3DgGfRWODHPpY471zptCLE0xVDsTmgkNEawimWf2u6rD8pHHbX1sRttfTXZOTLU95OmU
vAR0ce9lpjTL1qRNyrUWPTXxwZnji7ByAu0JLShCuY7ZBvKs1yrjPs+6/GuHV1KksLVZ4RSV6o/5
YqpMCHBhy/1niLa8S9vwI6ZEXWk04VgQtJfI9eEa8dSys65CTfjfBmBTvjZ8Yz3b+UYZLr1IGA+a
Nz7GYAgOtO/KBzSk7mG++BITrFWRE1wqDQldHa2eqjjGtgyRWaEUJuP004ziHUwIDI39eWoVfk0k
8MzCecw8f1+VurpyW07CQTTWF+KB72wti/aq11rs8bZ31m3wN4BuHQNsWkuOJBHxYQ94Q6sWSVgl
Z91F0gP55hx0mbefX4ZSQfBt9OqJCRpzaVvjdFAS4EupvAxU3d2KLnGXc0RbHnBAo4XwCB/K2uKA
8JdmbeD2onK0dEvsBL4Q8naT+2pkThVk4s4zU/NTmOWl0UCl1DTgVpw7l1Rq8hbZ6LuyjEMu0fVk
5kTKY86QfpH2iCtgp56j3L4VWkuLMaAFNvdSYRz66U2ven89pO0nEKsJo1kTw+TjiEJG1SG3Jpot
idu7borwBv4XITMT8smN3XDDH0kayfQzbLHsNHddua32RA3yGSV0kZHAj+A2KMxFoNDZdRrvNNdz
X52F4ntGott9qZMVNNnYlUQe56arxgF4an5anTF5fdKfNDYbVOiacx468gPmi2w+Fc2ro6ITsNxJ
tFvz5yKroOMSm3djYb3Myed67BV7O8IuCQJ4QzHwzDDa5knUrAttOPAYJZTw+UMZ2ETPJEJMTMTX
CB7hS0NRiptyOCDdO2LATW8miSA3lc1+/n2jDZI3CPVi5aaiu5nCCJAmEWgA2JwmW0MKjxkOwX2Q
5jdT+pgKE4dXq5pUuaJaCTOo197QZlvUF92C0IhvSOVxMw3s8/MdbRTGudDIDlPGi6o25qfrJneY
rxs2fZrAuXnMrVZ7ycb0HgswrNvOapmRgAMLoxode5gWe2MI36M6S/YqPJlL7aJxYvfY4zsFbSvo
fhAvuPKM+qegI3dv4zZcVJGmklBDJ2p+CeffZbREFrhUFyffEu1pfk83cdV9dTxN9NzYZaorucPo
syTt3yJVH2GruOeMox3rEiOH+SsMJHhRDDfD9qj8A/LfEF3hFA3qkdxb9OhAy4OLx427JQEAxdS0
oJlx9Daiw5rjpEbiF4oqIrsPifA3C93SlOlBDSnTajc/5IQB0K4zD0IPxs3X7elNHPwS/mqetNFy
Xt5RNOWEkHvFMZ5TtpFg6qcg+1Favv0q8BBvcoTykkgZ0ELRpgtleGiT/iGp+medI+VcxqTxMF5a
BWV5ufGaghpU9NrJb7ORMob3E8m8NHqJwTKfEQW9dxqa069jSu4QGCudoLulgvvFrNNvkUTKbgbU
jUoIm3A+vmLqdTgSWO2mjh80hXCKYsJ4zXdcSjmML542/VDetQwEjoM+fASYtm/YmKxbEo/BvtJV
uMdR/5aL+AxqhbmCSpwGl6pKh5M3Bk7yS9b01L3OQramfBptcfva7XVbnjRYMi3F7qVK9fLO5EpZ
Spsojblprsdoxzs2yiCxjw2HHDo3sD0IbzWvfz/sVJ1yyf82UlaYxHXYhiM1/lMNXf01yLNrewMJ
GCfJry0KaQQTM9+1meSUVAMOTDmdlEyGg2W+YSSS78eJtq+FWAPcgGk/V5X4Bwms6h/TRYUpNU3V
AemYArWmbv/6oJBbkf7Ha77ySNUzJbGpCdzCxkFQB9LmhHcBFTSrINIB5VtWud7WydVwW0kVvpHi
HGxNUTbaAGb7//PZkibDJqKZpcrTJZCc//rA2kAr2Hg8saZ2QzPqtfUaSYK6ItOTU3jurU0//eQg
K4+jlT3ZivwG80cuC72lKrUZx/79xyOnJ+JvXz0eD0sg+auqbTumI/7w6tG8G2QuarEOKDQXHV+x
DmhUjs5VekG36dkuVoFRxLgO0xxwujV8nbBZrJEBq+ERMdx7IC1zxwBN7mVRTErYwN8nDFn7gYiU
YsqYz+m0Olr6btsNHPzW6O/Bq7lbUyBNtmkx/IOn2fpj4Pz0Z0muaCl0Q1iqLn59mpmeKIWosep1
Q3XoG3MylBEIRQXd+4RGeTJaRUPOwLCvlJWtEahA87K/RY4Es9ys3UZx3oYQGs3crWkGqiSwygV5
maaGZD69pAnq4kOSRcBgaVzALUC6pafZk2dgJ8kNwP50EDucrCX9BFZb5b5FLC2cDLBTAjFUEUxu
OOZt5k5qZcGKGEaf8M7R0C6Cp31h2lm9QEAIYmiag9Ev/zkX9XFRQWFTEAenHaAfF6kSQ8Y12Glo
QVPP1fLRQEw2eNkSomRLj+WP5R7tbR8fDWKpsSN3x2rUX1WsEIs8CCm3I0ZLZv+pxkHGH5eSsQD6
fZ5QZ/SGORnRixUJLhbsVzWbTpltJKsJ/F0jP/yDi/K/LilcPkI3HVPnSO7Yf7go0yTMiqAURFIr
pra3rQ5VBGZvPvkN6mK2aDMXolWl1it7OkBmFupC4VgMVmdsJFFRNqFkAcJV2RBoiMpwyZnDOBnA
8RRMrig/nE2VDnc+GrJ/cOmpf7yjpqXHNFRamUJz4JD+4Q43QZLaST+pHzsq93Ya1RLU+vOvu4uZ
7jFLDt89CDh6Gw7MlYIl7av81azFhva+2I8jh9JpIwZ2E9vi1Ld1R9bkNJz9B8/zH+8SHqopdGac
uq0J9tE/PM8e/qeh6YkWlYLhwrxM+kH/JiO72TGrXSdF/pUCr+AUXhh2qKzykiFbbMT1Q2IJnLLV
QDjYVKnHsf89C72zbdHpngc1r15SDyfhxvUq0x00jpH7XapFfi88fTP/Jf/to/9n7weQtHjwsrT6
y7/w8UeWA4cC0PqHD/9yDj7IPMt+1v8yfdt/fNmv3/SX7Y/s8pb8qP7uFz3COcmSP37JLz+W3/7X
R7d6q99++WCd1jCS75of5XD/o2rien4I/B3TV/6//uM//Zh/yuOQ//jzbx9ZQ8eJn+YFWfrbX/9p
//nn36Rq/c1LPv38v/7j9Df++bff//Xf//vv//v3f/v9f/3+P//9f/yXb/zxVtV//k3/E9u2zbog
peNQoU+Z8N2P6V8U1f6TaiGmYhHVdEeVKhdImpW1z3dpfyKFWhgWQCT+Jyxugyprpn+S1p+4qoRp
Wwb4Gc0gu/3/PgO/vJL/+cr+U9okN6hLdcUPlvavy4FhWhobuaXrliqlZXOh/rqYk6VZBVHc/gwK
EqdUzhbboEOsPd9aqfPWdF73EBibCUbzBL6znM5DVVBjJdI4zEO9HKkrdFrVY5B8VKY7kLeRpPik
1X45Z+f6QlxDQoGAlSFc8/UHjhTaAVJUC9gbeQL90absrTNtpeJJVdOlQbL6S6OoEpEj6qfIZPYT
oeHg1jEXVdmlr3HLAaLKgO7VhbYuyS160tH4r9vQiLZtaRdnSgfUw4UFf7nXo8dB0VXS3j76shhu
RLepVy+7NCSg3No6eY5svKVA3VnhPQIPuzjvMADK4BAX6T0HaLozmGtOyTQktMWBncNbV0T73MaS
0qdm4IptwmJZadxaO9TNq+Ua0R3ok/Hs9pDOaUy4n+30881pG/GD7kM0VrevKqdfpAGtCsi+wU7o
SbOuHQxNqdXVKyqqHO2m2u78sA23bMUU5dP322n26fpT3tn0I0nmOFZ+2e+U2rZ3QkvyfZPXZDFE
EoizElzzUZnEWp7cOYPLRHRosJKjoYk2Ya7jhrAs5ZA4w0QU4r18evOVvK5VNeTf0g5Xo6JIhrBE
DDDrHC5mPgwXRM3DRdSolLAULvVKkWinmltUQ3xtguFbNwb4OhMQIk2XCnSPZ61OMFiLcdAgPDnG
wxA09bJvCJEwprZiguPlnBjOLabtv62anGtKVz0G7FO/fn5Th6kBJUg/xN0daqJgga1Pf7HDrqbN
OSChsB+prM2TtKWO1Mj41gWvuruSQ5l8oBbFgTU/TEJkT4U90TaFicFTHxwgEMSwGq7D4MspzO0w
BdlLwmmXRkBmGshJuSa6xyZ8jadcc1L7+vXX2E7i7wHNpbcaX/XaLBAKw5AD/mO57s4pGoQu/xFk
nIeGuvl6CPoYY38IFf0Q9oO3Goq2ue/0fWpmG8XzAm8K5NqkusLMWkb7DO3EFbTHOeLgfXB17HSR
ofpfmsxgEmZaOmXMPGOzdVoifRAOBy6nkGKLuA7sNuqNMWU8+DrgQgvBXH90uyJ8MovO3yZVpa3A
2i1oYScf5ADnWaIvBEXhVw/AgXS++tpiDV1CJvcr/kD10xDMcj2N4PGyMpvD1zOipLC3JynTCHZ7
U5p+iIU1eu2M2H5WWs9dKK39kRITcPn6iLDPHWMmd6mombLSXZNudMaowgpwBBtlimZlAgVUNKvX
Xhsy05HgDYUxigdU/tZSZ/A5feBMn24FSVZK0qinoFrYBFM+qpnx2KgkuBOd499YqvNXTLbf+zrN
7uwg/mn3EyJ2+sjAx0INGnW7rz/Vjr3nqm+q6/zGya0bc+AHzAriQDiDeefGzacTKjDRp/Enjc/y
Ls7JAxyRUSnaToM6fMugXRFzFCGtKp1w24+gH+evVBTXWAWIB1dz6jY5ZxT8+nKwrPqHnf5E64aA
KNJ9GE5t953QcmT9KD5prHDfmjH1dqfm+BGteOu4jUtnJc/eWVqMtH2P/cwgEjgtcXuSvCfLVHtS
auvTDyXNm5yEXbC0kr6ni02FY97c2bH04kjih3MJChX/MNi1dYKS6aWpu4vb+TczULNzP8mHI6/7
OWCvWnSSKTtEf2c9aSiuBsEZKC8w8UkPL8bUixQ5+MyvZ7OmNXyq2B+WVo+jFrbINEBMb1ZXkkDC
2Z+F8lkJvfBB8YCNZr16KCuEwm48IjoDSUS8ExlZaIDX5NEo5yGlsWuSMYmgPbdBixrmDgfEgp2G
5i6E+W8ItQeayaFDswUJzZiPRIYwschrrzzEEe2f6SYvDZv1bl69EexWO70f4F2DG2kKP30MQgLD
yugKYiXApznQmNeD/MVpQcOomqh2kqJRnRLF5zfSdO2tI17ITmrQ5w0Vrk6CR93wkDG4YAEBPAH3
L3TGCqQOayqxhVTOZtPTsXSRWUQkT7STkoSEz2n47ZKxjXLwISnzJyOp20PeM6axaoDC86P3aoE4
uYaLjYg8AIWudcXe6se71J5YNplWcYgv/TOhHYh8COOdLz57isBhSVa96h1K8YuHXvmgI7FG+Imk
Lh1LZtgaOCFHB21EXMe9hq3LjkqNlZGlkbotS76HcXpGkaX/bBhRO+ZHYinE0NNUXOWVNWxyJr9c
wVbNeK5XNkWXa0+5XfIH0UtpwgA3uKayvtr58I0m56MbkJPVxk139rug30UqAdYaN69uSeswN5Fp
TQ97RfVe+/wuY7J9mUXkfRsrCwNn1jZFBbGIsx7BmQ5HH9JCdmGEgCxnVGIGLMO2HmuNGjV4U5m3
fRN6SzcRIZQGQugQofw6Rj1mG6ZKiHjJfX/ofHGJCMPB/BIO5aegseVnYuPLRG6ryDAuyRgeKupg
sEwvhk1sYOL62NAJjmGZq9qTHefuyuocbUfHMt25GN9e0SvLk9fZH1mQJ2+/vON53uQQw4TtGApM
4aFeydJtN44Pvz6c1nl/esPwtj8xTNtEA/IIYsphT2t+cyr7UEMFILs33/zeZNnR6zLzm9NPRipZ
QRskeGQbxF2IgwfLdmrhYuLg6nOAgxVdRmXxajj8Jjhm5Py5yr6Yilc1LnPY88MeZT3uHGFD/5ne
TJ8KcZbulby8w104bnQPpG2T3fLJl6QF7WOTtO1jaZvsmK5zcV08+MDD80MqwqNVK/WDHo/1tZ+g
nmNQBgcirbulIJjlNtC6aqkE7uGHvHFvOebBG7Nqn5FPvuN86nDm0Ulzb+p8TU932ICxJO89cXX8
9pZ1doJWP3ZG/oiQCYnPtN75pYc5PfK288qsTstzvccPeg79JH0Bs90QFirHKXg72NaIHTFq730E
409BXR3RXZZvbpOSPky1dxrdsTtNnKzey6odh6Zy1Y/IzAOhfB9b8hpbxTU/8fgs6aDlC63r4eYa
qQluBd8VhxvcB2r42urcEEZH87mny/Aa9oL2cG4czSQicjVBwjt1u4MmMTB0ofeXZqG/qBostdTt
SPMzGHqZpb0Wnq/eK3al3oOyWXUkI960wGu3QTMwAhs6TssFB45AF/7D2DXq2VeifRPmyMlD49me
DC9FY4Wgu9z6nshetBz4Kd9cXdvnPoaDyqre+h6Hj6eTANXJcqNTqfZ1rH62fDprWv+uc0MI0WPJ
/Cgd6Gn0SXUXuIW7rb0eMkx21AJHhAveEYE/MFDK7Q0fGPNnW+UwbydWIxMSWkZzzVBFX6qgJBde
XhqnAhrxiQufQAOiABZ9krZngqKzA+I4bdtnPIWF3b/GFsruhTCj4IAm/TRvFUprmqdEQmgHYMbJ
CavklW2BRBh4JZhkiv/D1JktNwosW/SLiGAooHgVmiVb8tQeXgi322aehwK+/izkG/ecF4Xt7nbb
AqqyMvde2zxASySBuMDnmgtv3t0mAaMHPeqmy0GeQrSYEynUOQg709yw9xON+LuOCI9t2c7Jg8uO
QEhHX77giECwGDb9qWN2hN9P2MeILtKtaL69TB0UeHdqOkI6h03WzXgi0HOzGXjE/HYFXhXbqrad
IVl4gK1X21C155nd4N/yAfaB9s2xtadGWH+CKHGAq2btBccICv2GKYubFfQ9BxL7Og5aqdEl/+a2
+0mjqnt22NtWImqxXeWjcycBje6y//9oubCKqenp9vX//g1jPIkG+mJjGf1jJMA0lcVY3VP0ITMD
FlmyWIakuOab1Ihm37IQLd72J9OEbu8lvGluQZBNWUUVp6SpIhvHwK9qMKwHgtueYRox8l1MUvUQ
lh/UGatUq6ev1ktgLS/HBhtkxzpJmhco+Ozayyk0GYsfY5Z5tI5IBV67rbetgac8c5YZnk192unE
IFxFwvTaMbXz7VIWMpEbBYmaMIUVhrnofHvpBjM6N8vL/3ytc6p9nOZvUUUkvOBWPCqtObhOXd7N
yzkyJhNraI30nE1eiFqCC3rr8txeJGE+Gx1AGbKm/HcI+ruJLbVInAOE1BI2MYKPOn8SI2pRFVig
IXULjHIJj3n5NOIB29Rw13TTM2miC+qTyAufsWl/gfsjUpD/dRs3NIcMTrlN1S1FUBoTyNTkr57g
mB3Wxl9dtgAzVPBZpVGMI0sySokwEfRBMTxNWTJfbPQPaMz6LjaetWzKHyGxbX8Lx+UzF0yebJmO
lhWef7vvuysS8fjc5NO5mVqnBiNnYiSuDoDyq1MyaG7iD82e9nX5kAYDDk5pR35vEnGcjjAdb5XX
cg2Lpvv90q2bgLa/JJ0KO3kXZgbicSt8DMP8Yxi7Dy6cOmtd3DwxG8Vh4WKYFiO0/dlwmifZYbTq
GelTBpWPuo7/SLa1th29FBWb4MfowPKK1jWeK7c3OBLgzB6H/nzTATijand1puWPESGgkClCx5+9
sXp3sU1f6nZ2tiq0tF2PKSwbioBJS1y/5wjRA810nvC4sVnbJOFetTLLIE2ES1d4Hpr7DCOV3pn2
V5AhwPFSt3spioK1XftBXzi9DfW8602PvkgcjQcZFH/KWQ9PvdFzW7ddlK68oYo2kBKKN6GV90I3
1wX93bUoyFC6VdBWhsqDAQvzhKXmjmoygUM8NmwR6MdmzcFtY2rfJDlmO90mcnVCQIn3rUGWrJJL
AmsZ/noA62qGO9Na+O7CEfrRr/irRVaJDKrOdszhe9SORBKE7YOB/gj7FIDmnBTRXEMFPT0WzvDp
mAlR4Dj3QQGusCsGMIUzHKvGEyTkJyJ/X3QTMkpHGb2yf9wQTUQUvkYiecqT5KWyg78h0jjLga4/
o4mqvRmndc5xX7SPKLPs1iQSVLinJJIkt+opu3fz2EYJgyg1bYZqk2jpPUpfayUHPdqIfhNVwDw6
nBtNQntJyTWyUWefz/IjwbvpJfJFL+1HSWStH1OSB0HzXA6MiLQAorabwSZQaCvc2lyVldfQAJoY
ZHttwxkaB70Bb7XgnTl5Q8qQswzeM4dNpZh/OEmAxYF2BKpy+gtp1lznLXF/6RIfPCtOsx1jHpp+
pm+FQ3yX1V9GnOd3qOhZEaYPV1MWChf44oqs2ggY2VzhX1sIkrJdZ5Ntkgg4g99KSQFSo/lgje59
TP+cJScAINRvi5x2VAF0QbOQ5HlVQuhk6BDg48TFngi0eweiAJMQKfZmPWX7uK9wTQfGI20V7o7A
eY2yiCaL0XYHF+riUyvSjxilFo29+U8o0fqYBagVVwuPvdRCgOd+nQf6xQsr4zJo+mdr5+rgVc62
T4fwgHeQXaJM+jsZaruUwKoUS9HZY0M517TbxtqoDooHsCLlBAc8CjKaYxvxlWlI7ZOWLE6H3a6b
2nvLeW4bWZx609yUrl68jKhy5t57IBeOENjyks3ayu0n51LkPEQ2sZeIYG10Hv1uZHx5yAoaKQ1J
JonRM021xocswWOXoPzj0AqqjbwYOZtI/cEaFEM5+X01HoTN6ZIiMF8zID4OHnrxoPSw4mZETcWD
fMhirP2ySIv9lN+0jY/kVQWrPAhIFGkOtrvkTYIWWNWj+erluQ09Y7a3gmzoFXatEo4VUYLEQnl3
jKcWQHu4YNjnisBhb8yg0DQo2+hdUYZYxYM2wTvMqp8kGWNGnThlzWpKFlOZJBuYoDfVbz2trk5R
GJ7qBI5BHGys0MLyYQhjSaXgJDKV9wCYjgPGiSQLONNWAWa9NH4AhNEWXnHAg4BrhdaDH9ECWSkg
Rxw60SQ21UCFU+rl3WSc9YHrUaNkPEqDd2TuYRmSTLbPXFIQ0P3i6R+xy2PS9qdkKg+o6He6dH+s
kM5hnDAgdg3o95hS3irZ/SC7mctrE+slCkGSru18lyiZkP9FuyOh0edaf3rVhIjk8WiwlB9Hu9lg
Gi82rUurz9StfWuIU6a6k4ejKwNKBCyaKp91gX5yYTyN6NwCL26fYGh/QGvJCBR2CzpPhfHaNOHe
a9MjylTzrh+qix7qV9c1/+kYKrU6v5+mTvlWqpHyWOSPQxyTh66RHDKHBJXlWhuhnjNoIbu0sqx8
OLquug+77JwCjTtontxZjqlAyUS7Oekpg+TwxRbVrkZlIv1unyDIGKciIbIMfdC+cD8ARnCCnEvD
f4zL6agbhDrlquX9hds8Rg3zuJbM7mZy3OOgqzc69tk6k8W7prv1qbJXBvStrWUw1awZIVFUlinf
/NjO5n3ZzG9e1r0EafyzvAdrgE6vkzn91LoVbTFDp7sp6y7hpP1YuUzuEE8mq4rG1t0Qmg82Rw/6
IEiy442RESJSsSif4fCtaXZmB7qxB6ygDddemLvZUmzqnQwfxXVqmSzEcRXtqs6VUJTti1zEA6qU
2k5UmBSlUZJvNE9wP+YLdAjvOEbtEwFhiFy8PxFJgc3MOQEJpT8a7nPa5/+SARdWmQBRNbkNmtYg
Pa8i7UACP6E5gOE349Z025hysdR9JzJfo3l6bTq4YG7hnUKLwIsmyX/mXki/KelK46TjPIg/fNOn
YGzdeiC9fpIBfehMI7Kz2s950G9SNf2UTniiHwgA3y2umaXdJ2iEcV+o5ITaCnOUOMasWdo81Ou5
nqutqnW5MYPqw2pEy0k1f8wSqMVYzSTLCqdTRdoiUcvT25RjQxOEFVqAlQ8YWwn+jhoEL5hr50Kc
sQ5cAH0RpWMfzMZdorONmrK4ATyMJW6lNSnRInbLnmelyNQlJRNQj2tcDPfUun9zwpmo0Aip8S7p
UkvFWgZ2GcDFSbcVHK9gqGA8FCTuuOVq1jP63Q1U/whm4xSnS1vEXTcGDAavr7XL4D6ruUKLkpkv
fLvXglCJg0GZw9EQqlSl6xZRXA49fypn3+xI/phs2GaxW/xlSfmsSXih6irXcrJ6hCNz73dy+J5F
/Q0VAZFSibyqS1zu4W5ntmb5Uc/eOeDQBiYhvVyyBpVhQdBZtvjgtLB7mDNGDXnTcuvLD6ZsxCHG
4jvEguNH6INQl2EXkASnTLH57rCJ0dtBkKqFsgDzLV+TEs92Xb3UN6IHBDyL3ti2CUi8Fk1/KatC
bHnPvuuZLk4ZvOnKAEk2pC+OUZfHaiaH3HIIxKCwBiLPfCt1CI8lQXZr9ZVgmcAZClQCItEA59km
v23rddvAQWHlGiS3Wab9T8IKFZb5zZD8qzdHGhC0cjbpFL8EjnXsmplIqTRY0piG96isqHJDYnpN
1dxNHP9giF+83MLCF2TTeurTD5amf9JFON07KWaesdkwGK/IggKyBxZ/QspqxP380obdbqwcTM0u
B55co+PqdMTkDWG8zTG7GCArSSDu8ekSnkQ8MHsGHcy+ig9aSE6jVw6PcfSd4GXH07snQZiAjIbQ
K/KFMM5gzBxp+LEsZxRxeL9wJqExdEhdbTSdNKAFsT0QczmYFyOF9CZjoreaqCc4dNFwFB2RjNWk
tvxUwZWwl53QnHbHsGvtISH340BPX5R1RY7Rk5VrF3tSixmgJcGWSCZs7y6AHMcSH8LJSYgLra/E
BbtcpRiMcmByEMshkcHXZKaICQOBc5/XHw6Fpz8boDbcmF8ZYQrQWUkwQjXCYU8NfQcg+gAyZ+Zw
QtNb6DC08uIyMazy86HToCCV/YY5L/0iyzsvJwibkO0lXEc7zP136jaEXSHL2AyLQ2Zi43UGpfw4
rc7gKM5jnh1Ah5SsG+FdQjqRldDAzMIuf9Dj7BjZCLQqE/F+mA97p6Utw/SkuoNGK3j21PsMc2VT
GlW3CsVEXmQdfrqJy1IyE2MOJP88EFGoo+xgCc1B1zUuHbxq7o4VGlC68t77WAbDhat59poajLrK
mJjZOznn9RGoP45sdJiensJ8hmPtB+UVP0u2HfQSNudY36P9XWsB0vVOehNsznIbFsk/mbT1NR6r
bZVOklYBEHXwBRl4alSWJVtHoMkvM9TTTV/QYssoedyg7v1R6x60SNLLzJ3ST+C1rIMGwfxk20Ry
k1vDtJPIrErRhOjU9LbUSnmLZklTxEcxObsWMixPrgcSaSYEl1/d8B2u5a4OvY1n0pSr5LSmThUH
lzN1M0wS7OHfyJmbLdMDOrZpsM5jxDyCEZY22jPVATktvZO8W7OLBrrjieWImFshsZecKVeBpjdH
gXNknPLkaEaoUUl9AiTfaIANEe7v5hxf6+S8Nrr1kyWhnzbiSiBYTqme3EcxBu6Y/kRVASEdML45
dv2UBJSKejYfjKZ6xZwDwSBIxBpoiPYTTSNWkHZgLZRRtDbt9h+c1RZlWhAf9QbAgKdPZ+bING3G
wDyNFl4kZRKOpy0b46Kgur0UU6hOITi7WaTlodTy19uXxyQVh3QeXmLySa5Wg8PCDtBvaQVz39vX
SrlzKidb7IAUDJreoYn1nNHXJ8PHiu4uvAbqlSWRdfms0vHY8k0XCmxW3t1ecOa/43OQOz004b/J
mhu4F/pj7oj26NSI6W6fuuY4Xy1GXCWK0zmT5qsDAWxD/4IOlg6oJZSgOlOJdZUsAgbqRcz0OedM
RZV5DCTnbHIw6NNprDgiQX6QQQY//WqIIl2Cbl4mPEM1pue5CPoD0FWOX4s1Ae6Zwady2ycYKQw7
IgepQ7A3wy/a3BxozYLVqBAl/n47r0NVkI5xs5nmcXhFCtjBffMHA7vFzZgkljwkT7NM/6bYv2n3
m3hkmw6+82UCTW4UAncxf5jk9RB9aE8b5n/2FgJm9U67G1PQYnqx2hw3kgjfCxU/kmI5nGpFAmS9
kFpobz44TWOd3TlLH+XcsV65SqR3NzVV1vTv1UIq8eaofjSD70We4XQuGgOFGDfU9k7iICHmwQdo
VtXvoPIONkE3uzC6DX76mdLOavfYJ8IrRfUmMirsE5PmnRwBdLXivHZ7iXp5CslQuKlvQ1IpjijC
yE2curcQFONfBbNHx5P3EqAnrEYZLBqOVTwS4vrbNiUnhu2qDXHeIq6/4UWAmWWnOqz29Vi5J3NG
HS1TWzyR2PEwqBjM/CIEnJYJmBcKPzPqxE9UTAL8chfevoWZhfoWF+4EEQbvC06InqsnR18N1HS2
17hMomBB6XJYeBG2VH5AzRJsTQ87Vtmiu769pCHe0xXdq2zd1pFJY5pWwFrQoj6PFoqItQHDGptH
7tB1YYBepkmxz1GY3BcddMOpNh1OkzhQyWoGzLpQkjSn/2dBwNlK2hNdYWbnm934xh0i9yq3gfAQ
/TpylGineI3LhbyU5TveXjTanusqaCi0CCcKGBp6+tnDt8Ytk5zGaZ3kpn0HHrjflk5ubcJKZutI
Gg3gr272f79753FytVtjWxKI9oS6kd6ADuFjTeUxrpzKC1Cd8/N6ehCjUF585ZnI4Acs77u+vO9k
J4As9yNRnUodZKqz6EJm+o6Oq+MzBcB2x0GHrSsLtmoq6kvV4vcTbrG0plN+bxMaSGTjTJ7UE2r8
Y+Wp+kJK/bBKUnRx3VSgVW2HHASbUl9AgO3NhMfkXIUtbNGRnnAv6+FYN9lX2DfV3l7EzWSi0y6u
J2d7c0b2QQjTDJptmwUA4W9vbBZXgR9x7j9VuvN2exqILY1Jz1j8KV6P2ysVBqslH1XROMHn6mG5
tm50l4qv2/8iOFFDQz3cjNf1Ijq6+cLKoXn8XS07XT//QiRClfIT8xKaBnma6IRvBtE8TSlVwq6h
7ArLOwi1TOxvHyWhdeyhR92uwe12uV2IEs2ET84AFFtCL8yHmsZckS63o0NnyhtIC3MKEBS3pxBL
68x+bHTmpYnyH2cxBpIYIO6HmiLKkTCxEEI+aDYojtxJ+xPTMbrbOKCkEkSiWL24y1vxber2uGNC
EO/7JMfFY6baHfU6OArSX/EvOtqORu70BvP1jFA8expaoNxVUjroHtxNm+nMz1DO7G43B908pvvH
hONLn5GlCnkIVwETHd4eHXaP7uwNsJtbYDM7Vqris3Bly1lyoQbQ60UDOqVbpG3lERLK/rdxSzl6
BueNBHvxDXOgS4+/fyCb8TvVonxn52H3a0ufRIvxvBTXlo3GTtoHeHDVHlEciSIB9FO4SP25MhyS
bOpE3+NaNzeSG3LlYV6lauP2rZC7HQaoh4e6k8X9DSQRE53st7bmdx38Lk3E8gXZxSPyiPwLf/Hm
d5GDj/GmDMExDMT/4deW8ruZtKIOj2S8jf6AQhWCExgXz0Zt1iBRIxXkKWqDbq8MMkANEFIHveSE
3Q1RSLG1dJ6npfk92oQDSeFED+WhdvT+Tpsm1sY6nn51bDctVDUQtoI1bz0o1GJOxDDnJiKoSLv2
VcryzDTyO7RG7fX3kZcjdPUk+afCcvrQHRhJM6kW698pj2eGAEyXGbe1zLQGy7qm0XDWuaAJltdX
8zYLWlT8mlttbVfPHnGTIm/hs1BRmifwWPekodE9IuIhcjzysfR5pJU+QjTWnG1WFHg2bKJYxGC+
KMe93HZLZCzb2z+rcmxv+khjcFq66bcdUy0f4e8i6VEzO1xmCo/oaJkfHt7pWVq73zddWVR6tyXi
9sAYCtWR1MD6ZnokKPBZ5W4vcziR6NqzbTiktfarWidkzIiMl9HMH8O0AvJvl4/hSCfOnAtmY8KH
t5xu887jP1/YHrNH3oolIhwgAGx3gSjVb2E2tTTBu9SZdryJfwUk01pHWgVtzT70jWj+KDfaxSnD
wmX1NZvkSv4A+3jbcBUa44n25e+vHIWO2pv99Pm7lhn2hKmMMd7vUpD13b4XjGJFYPmBrLL3Mh4e
5qlXXxyboRT048tNVQR6VBKvzRTtqwFly4ZL02gxsU8HljIgIgsSRJXBjwFx8I/tahQqOUNnG/sj
XVdOAdIb4KurIdqgT0HD2WkU8F6bTyw5w3Q0LA7HY63Fz7Gldh0H540hjwUD63PfkYoTZM2TZhrI
1SYSw2nRsvZ2gnQGNd8lbEoJrES3s5qjZiQcuUeObCz+KXhphdAprLGoc3vFI1KixPUOBuExfh9Z
3rETqtyBQnY4GszaJrRsVJS2LC6pgspe5sG8lTXWOiTndNrLv7dxUg9mcW2HJMvHJWerFi7binYa
OZ1D6j41VvK31Zr6Kc0qwsUgPahFb2Wr6jONHetsGcOTmcXMiBenaTpFGbw5rdnmWvdWd5naF/Su
mUy95aobKa06HNXLp3CKnya6L3e3nyF1nLeUIPJTIZ3326BbQEAhvnFivl7Gn6UQ05veF+MmTYLP
26TOoUZfDxWgdWtBK6kG7rHn0GTAqVuTcxA0YHcs5g2hYd8PSA2aFpEqiDrDRQlhl/b/aegMBpG0
ssy9lk9/b8aInjvpYFmgXBfgihzmARWh7m1n21Fcn/6vo4XzXrPpdzW1JTeVJTJeSEJaB3CON7eS
IJbZuBWJSv0O5DnCkEoxebr/XSwjJL4qe6YjQRdtqVJLiMVM71nfpMqjraqG8p7omm1rHKc2Gi43
12OSCFROTHp2CR2rOzgvCPVEMG404mMvTim+DDofr/RMxKFRUmPv94gyxE8Rm/ofJeSjMffJPy0P
X6rAyf7kBQ4RV5ILrhtudrZMOElJAX7k9hwKs2uu+vQKajN+s5kTGQvwwzRMbQX/9EBGwdIAU2J7
G3uzmnhr182rjVIGqXVxdn8b/N1e4uV95NsfmyAO1kaZXbG4xkfRBaz58fQSzfn8qaO9IU5ehyKB
yGFL87F4dHr13M569U5YC+lgFPZS0Y03FvHg2KfMzFMbVG4cP91QZFgIwh29yPlEcCcuI9etro16
vx01ED/3V7Bv+OnCGb4h2pRzatTGOdf0L3WT2nl5ueumUN4hh3PvzM5072qXQtLpTXKU+n44jm6f
bfrxUjScha2AATuVMhnRS9peGibDqsXFF7iEzE/BTxhaqBo0aV77AB6znoerpuyYjCC9CXSyACM3
+tMKw9xzvKYn7PUP1jKucpnRt43Wo70cvhmza3pd3A9hxVEksPWNVh+sBVpsh4/Y9GjMMtsJpLoa
Tj8/jdnW1jTsLl2LR0ZzLy2RoDEimq2iYbfJ25JeBu2XJC7bHXEATGUYZSphc8hmWo7UM4vXmUPS
OuC/TyQOBIN7zomsKrmHyv6qVXdFRFugcw+Tp0z6WeldQaKT7Yxv1B/6NpUg5Ci5dqHbddSh6OjR
17EaOqSW4aA6etGVQBIduhwCLs6on13oBOtImPgqmp8aC/9OT4DejFCzUNr5UYCuiMnBX2cm03Vw
3X3SEscXYw3tKV8PY5yeTGtYFcDBQHGm1b6whk0UEm8hOugnXdW3q9lB58HgbB0H8VOdRUeq58vk
kuuKFlGf45GG3mebx+KIdHoHEKzdBQtfraPzDNw4P2eUZoj/vkVQSxTys+OTgjNs6g2/27c0sNKG
hnHtvOneVZz9baHBNYo9gtDQyon6rn0SpjkeuFbvtW0EKzE0CUGL6tAPtvZYaSS1tvFrbifa2a6M
vVd04QXps5Y0MxEZDDqD/pNIL6IwccFRaarm0KC2p9Utl2WaLkg1f4d4pH3dzC2Qysme2Uuzbmp6
11UUb6dUh6MOiomw6qcJixodqoJsnoNmtV/NkIT7pCFLOUjoPwxGCr+WDBZrmelXSLcUiRqoPakK
sCngENQIG4mATCK15rkmX9HmKZgUSXGDbu8EApOBfs1p6MfPudb9uE6ipT8AN5O7e6XL6dSA29kk
YFP9BLjqinWUbiOy5oT3fTXqZGEEVnUd5gYWZoMZQl9u2pm3KKohOib1eYq8J6cQOOJ6bcOpCM1S
NH90Tn43KixwBlIkU3N2FoXv6NbXSd/RxyKvYFV1DBrDDC2mxxSDkM052ucgQmg2vijMD4trFTqe
bFAqEzC1kp1z91YN3EBJ2n8gWoEegClh5TX2Wtcc0l+D6Kh8Q0JptKuYCZrIHzimb0RhIhdMcSRG
Hi1plW1TlaKacdC+zzG08Kn6jINFrcCYtWvbf1nonBlUBCjPCR/Qu1od4yy/ep23GZMQT7KO3tod
flBEP3T4uPwwxOPP4PbKFs/aUyR/yUR9O82D874wZCO55GPilNuAnp1OffsgiE5snWlfNcU2sezd
NDioiAPmRqp/GWa9XuhmW2NmvfPqdKZjuQQeC/tbUTFhiMkebdcOd8o1IQnn/Wtni5d+4dJ1y7aR
5khtQweUJtVRVnN26yUOcau3aTBZyJ5t51NCkae9w7TFAI5itbUfqdDZDeUngUW7NKOzK2tpQLbJ
xKqQE1Ehc7oPjGnN9a8GfU0nmCYGkT+7MITPXhi7rmm041Ta38DstmbJXHmBG0UNM/oZMpZnx9am
RJ3AiDx79ugNbkSV/oEOA68OrbhrY9zjjv4jKpan9JaPW+g8D8LdIRy7T7u03mjkP23dCCF9g0fx
9hly7EuN/X1lloSwqxRAjwB+6Nr9nlLjUEztp64z6wO6SjFt4WtZlZP1PLfPcKpw5deSpFy1BIQu
EYezcxgd4W0bEn/+qrC7CxAxnAjsvvNU81gOenF86DCRXxljP1VRQE1VR2fKGaJmCbnT4bcnBqz9
STUwbQamcHAa0nUjxdlaQn+kIF1VOeYfaGUwe0eFDk0yG+iHdRgBkU0/GE1zs+eqXjfauPXy7APh
K0tnG4H9nPqneG5umUdX0RjfVUPQDtnlV+7vdOOSThxFHI+Qah2xvCZ9wenuXQHDJVf5h3sHEGxD
nzFZ4GF9P67nIjvyvF5LwIXbub6UWTtsYg5kK6aiM1OmDv402U9SYwTFKIsvivPcTADVCMg7yF47
E8aJYIHjjS/HELgUvTwCxrQNA793fq18nQVMckqveJoCvUQEZwNu91xwOea4onmvnZwCDAWRl3XO
Y2km4dYh9n5dJNCli+g08H3aHgGnlm6sIX0cq1gjroVGTmsWWHh1+tWCFDQ3YLrV3SeoZ1cOwthV
bQUTL/a+yrWBiMTBgbYdLKmo1XIoBlPHg0RMj5FQCoWPGfsSeyQAfNiO/JiFX9bECNTGTPgyTXV3
RCDh0a5DBNb71YwOBQNzDo0Nmlz2AKSXcFX901INNBVxtutQW+tIjg+upx1xeZe21200CfSoNhhC
aC1y17jGZxzkXcwkOUYZN70zGQR/Xee7dmAXlvG2Guvh1EjFlPSns5mFjgaj/2SQKNElUOExPXLI
bP00nv+5VZhe2rJhK4X8AwWpPnUeNII+uC/N8Dm165SBurzXzX2n2z+tioCYQdT2CAdHC2Y+tYN7
XgRt+5xjJRTfgkGfBHk5TARqIB+3GiYdsuS8YwGCdiW6kQrEliauMzxIgq+YugYklLFYY2kIQDBS
q1rcJrDM8IyzkFlGu3V7ujTGNUqLDpsP6R1tcyjEWBxaNXyJMMh3QmxEbm4tM/lOpRljrEJazdp/
7/IWFYRPzCN5shOUxm0REzRCWOeBY4BG8UQ8X/c4RcZzoKvXLscdqPMErwV6BWLY+Btipm2RkEDe
qkPutghPzCfmPcYaojoFHAxyR/XIgeCWa1P+hhnuX95Ene8iDusJhPRpJ+Ek4JTit0GC5uI1M0pO
yIvWK7eY6Riu3OV9cOyq1N1qMakETPAM4jXGgawsdBldH7VrppoLlXmBhDdzvDZN47O0cwDiaNYn
RF4Nxmppj+4h7xEjex05eAs3FxF1a00we4CaTPWdM9p7rjMCkio4oxWeqWGNK/hu5lgxCNm2mP8F
gFpQgL6kjsUi3Z7LxB58q3QUOjtuE6cmCFBb9N3Fn5ZkGz9JX8NGXGSQ22u66Ht4tS/aRLsJV9zH
4FXrVoveDUlCYWRpfkUwcQ8DesiyjoclHtiH+TGki+1RavE+8xDZzSGSbcqnKNE/WdgbukAvoJsw
B4zq0Sk5B3LXgDdIMQQqRo9LpK/1iGcynbQHQuMZJwcPxD5E6ZCvDBDGoBnh4LfjS+u04VU61qVv
991oR3+w1fiZZUpfJ6BkDTPJ204h07C2/NebZ5UYhJHE/DE5iWpdDNnki1m7wwwnWZHsLYtSfNLD
+dya5hb6TbipkyUOp2Q4KB3+FYgXp0wv3vSeeeKSmR64SlOP/RxZ4M6N6w9WO6aimsqOTUqCxBKq
WzaGn4Q13ZAJ/koZZZu2qF9IKTpIe+jOWc+KRmdXrNEbOrybNGVk7jxkg3cemVFDWni3dLIjwpnM
zJoccxvJPYtS1G0ar4WIRIwFAcx3gUSf4Wjq08yjEy1pgGdguhch6MbCz3LA0HixQg2AzzQ8KJ3p
KvpqSlHaG6tgWYpyodWbmim8Xl+rDHi1nRoFSuiB0UU4+8ZYm3dxytlxMlzdLzVxXxW5OjdMfNmU
yIRN16Nb/tMk17vI7HabhjSdwQ0eCZdNNigEx7XRuqVvVeUnseYtbxuTxLCyHkc9+goC+JF62s37
WBM5rZ9DJZDUzXbMNcVuu1Ia+NVyKD88o+6xqKTwcmt7x5KF51bgMhRgsaEugLISFVP+RRc9a/fk
tDd7OA2JZr6O1citrdRKtF7MkYz0jCyPzU0cB8xNvX0E0iee69cgTYyNO7jbPhTU1EuPh8nd1Zrk
SRjkU8eadZFjlWydYUKE6v6MHkQgyZuGT8qJfVjawSqJgEfPyJ0LvabW8kpcqHai9t5DC0mHvmrm
l4nFA0JoWjamjDRQNUH/KLc1484w4vEn5W7vjU500pYXRZ3UUana6SH+F88d40oDElmrOxBtc7Gd
PNjDiBpnH9kMcsBE7RyUC3AvAlRFck1tSek51eO6Y+Wre5yPAsFH3EFV9TIKkX6d0Z5DNHTgvBav
NEbGbS/gGc9Hpcvm4Jk9SyK7A9GG56hQX4aXLIsOPGMAlPnMpByh/lli8nM4CwyGa64Ggxwky9U2
QS3Ihwm9n3H0NmpcImIm5Tue9aJb5rgGCv1sT+VzQIQlLcZ91uKhLKghiTuve+80KjtBrDKrrcb0
30IJEavgEjr5amzCj5kTc1/ld3XEX4hJuVIWiRxO8MZGkC5kMJoNAPiNUhAVGwxXWO1UwiMBVdge
NtzPO1pX2bo0JUCVPz1nHFloOqOhgOTRYkC8iix5UwQGqxHidMa+vYNJRP1NoBmvTJLQVlYVbGBq
tJugsDr+tyfwKIVP8k+yGbWrxhkTPm2oH52OyrprmxDZATe7Y/yHuTPJrhtbs/OEjDCqcwB0b12S
l7ysxA4WRYmo6xotD8FzyAlkwx17LecYImfkD2A8P0nPGbFexys7N0gqREmXwME5+9/72+xnrTeN
49mCULo8Ng0UnIzFPpQvpaMhPRZEs3EpMJ1ZGIOTbwaDKDwnB9oBU1ZCL4j3ifSokbDrV8qwHq3E
mvS9roRd3r64ef1i0YG0IJYyEvWbmgLfWl3SeJcyMLOWxcBcMBx0VvCW1HeONrlJ2wZDiCnsjWvg
pabKF+Pkh87GYZHNJYWsxcc+8dli5ld/OpzXBNEL3RsvmtFTJ6YqO31o1GODifXzJe/hmkUJtopE
15du8uZWZDs5PR5T2YmFS5B+3frUWkWjvJD1+OoZ0oYfUt6WHaDvRI0l3atc/mW/bUt0O82+d8zx
jNzq70XtRdQhmSR0gUYuhzYZzuxp1umy9XlKtm3krIaQTUyWUhgOiGtDD1eyoI+sW8Z9y/aztNki
VHi6yqpC7azenQivQIG8t4CXtsO3/95Oe2l6HF5cJ1eOgUV/lOegLpmNsdQFiM08pmitQPNk3rnU
KuDd7EJdGPvUy4BiPEOiwaHFqZS++qcAkvfSMa7hYN5VYfpoDTZ95JASLHB+m3HoH9uQ4Gdbq8PK
FEm1zDmWaLWk37b0vxspPWJIYt0NboU7RlXAHjMHndQyzgxeBoSAkT8ibR6ALK1jLwUA7vRfoza2
6EmhCDAr2nfmor1tp5umCdS1qQk0BC3D4RMke4/E0oKYEY26wTdNASHsByoNCxn4sRT2vZauswpf
jaFEEWy1FcRnDTUqvoPvm6xUs8DpXj5UdWHfOkbPU4gTjVO2a5Kd9xoDdEwFm4SBbjTQ92lznyEJ
YBqv9f4oXI9rk7uC2H+A0yDA8qiZnJfzh6inFsSJZcOPyvzuWEA+Xdl7tzEuSrZwJSHcKP7e6GO1
zcJw3Lei3cjanKogrmXeB6si1x78mso4ihjCG4blYHSV4t6J4sewuuSEKS95w8+Uq2StaGn0IhSk
JdNid52QxHCGgN5Br8QUGBfrzGVt4dGtMT2nAtEcumdlqMaNSGJ+BsSemPBA/gtSgwIA4W38QX4I
/1oHZ1VJvps6vUVYxRaVbwt0vfIRgq063aU8gkMZL9kMbtht13u3sl+IZPNEwRoKA27TaF15CNVt
HSoVSVCtwWmUvhljy84avOA5B9FeYfZZeBYgDHdsgKSxe5EUbxR8m1Rj+0fz9McI/NcNA/ukt9kL
6AsMqB49QRX/84gY6jTmzqkzUnOdpz3lHFw37iDGJXTQfZm4r4oxcoNGaJcp2rl7bbtUP8A/pAlk
CZN72PU+8EtZsF46zb3ruuO2FGm61sKi2PBEIJ1EOdt6LDWC2Ap/J6Ae+roxsXu1ZO07n6LrZh8f
hlxeQN4+WYYodpGTvsaNPy4Ug7xn5AXN2mo8Fqz2qDacHpDnvwZ+s8MNT2/pyNjVZRQ3JAVJV9a7
dRb5JpaR6NtYephAO5K7tGX2Kyai5T05UI/6lnA39unwmGRUDzVq/yEDRTsDMG83imt7jGkyk/0O
R7g+7JyViEZtp0XOW89sjq0JiipNmIt4CIj66qV6Gx/crLXu2h7EQYwLKGxQIJv+u5JrB7/jdKUq
VbPyrC9B37xXBjgf2ruCbgUuD9VVs7Zd7nyBdEu44rHT7OHQ1+TO4YD3PBgXQWViXHgKQanKWtv1
DN80nl/WONyMqfEWQzGpR0BiFUMu2zC2SU/GLuudC3iaM6PQhcTyS5M2R+URdWBIcCXWwaJEEMIM
STHCVat094L3cBJ8sXrkqbEKAnCF03SaIbZ/m+v20RXmB9dj8eBndb0FTQdg1BjPjFUzp6P5WbyV
InoKyyVM135tpEa868J4TWkXZ+KhSXd5V1sYhHTKpQu0Q7XkTMlb+8ThTSNqXS4KkMts3DDGRSZ7
F6bLF9pLJiahcZAp1RJNTzE4zFnLhhbdtnwjsOKN+jD28T1rcEFSR/obx/DUI2PGjx7DqG5hFygZ
gSs6a60/otV1lSLXoRFwep7KG0y8wIk7PdDHdgv7yyvYy2pNRp+xAIPtev7BBGnO4XerS32hYbPe
ZcUolnngdUBTrXrrD/xz2NTua5M9TAzqLdF7kIW69UgWwMVESWU6SeuGX3C5ayczKKWm1A17F19x
nL2eS2MDVjjcFOW4D/vKJseyQGr6WlWcgm3mWYvSNXYpfeZrkVhcFK2+KUzifmW1aMRgLytBFAKy
YbxTvXDYWZJuXOZAA3INP06liJ+xbG45vtBPRXPHxnQqtuZKlzFK8leqgxDoGPVWVdAYlSG/m1pq
Yp+9RBM/grIjQTBei7DdmuOGqnWeC0n/qA8ZRdIQt5CSnNvOR1FoJVci5l0CORQ5TRUZhl68Bow+
yH5a5l7I4looD7AZXhTTfQINQRJEsA5m0RUIPIVthYdm4hAWJuUID2CUC9w+d6arvKWUx0CUsW90
IwHZGY7xKi2iekmyjTB7YfPcL4xtlQdvLe+VYlW4oOOLn7prrfBv7DrFoeuOr9Y+7+xbqkQ70lLc
zHbmIWpJc9sZ0GsVHWAg+uy2YCO1tOr2rfEgjIusI1JjZBn8V//Ri4bXDpMx1yhfqTmKVYr9UX8v
E872veG8MAf9Qko6Mdj7gz5+xSO8pjUxX5Q8bXdpdKN4vCuY8xZqUHyTDtQXkeUPhGmfmAYhXSDZ
clH2lLF3W7caTM5tNj+5HLvEHA+1EKHoTTD3c2KUx5CCGtb0tNaE1hN9VyMyoBtGOx8uqFZb1dEr
3eTwiSRSeAYnmR9ROsqepnIGJnDzS8k0wiHWtuORwOm8GyTdLo0CHD85s8qHd9jiOBngGMdLohIX
po13piwYPpDmgRyCwqnxKkTI46KPbgxhCB4anbpuKfjiQkM/zTq2F55vRvu6peZ7huzOn04NMegi
kXL1QrGg/5PIBJ1OZy1T+2OVmNHGErrHms2lVOL33jOR5NbDVU6lr/majUazCnStPTMD9rahSyxv
1Kv7sWYtl2mOhGS71HqSCEd5sfBbumY4DZmox2yGu74KvmKrCy4NdM2lkybWqXdVJvb0bEMQOwC5
bW8/R8dmHk5tw8ExMHishGM3vFJafFMZ6SayHO3ep6iaJlP2lvOwuhb8iVEe4OUp6cGeB/Fe0D6B
ZcLmPfq3hk9MhfUoX7OWZcwgab6hAKnCx1fE7fCamTlox6klqQ1CkB9jwqdG9IG2lzzMe9Msr3Qg
Vr7NUUK0O3VIKYBMRhNDILKRTN51l3GASrGN66TQXW2xn94kru5yPwOS/IMWJtFimOLlqQshNzNJ
208fKdl4svoKsTcJvpBY7Q6MnDAMR+OtC8z21cXgtZLdh5AJGEBcqHu/6ZN90XtwjS2TpGOFUqUX
eFpHO2RNyrSq2X9CV9jPqitpMAzSfCe4LaYAVhtysh0VN7sfWm6KEiPaW6yyHzRDe7iM3mEmFyKW
izZszpqtMOWb7KaNxqVs5ZhfP7+3wmkSLfEUaDRDtYO8OGorD65fayi7/AN+oL/9wVb7kaWmqTqo
tL/jPulO1AyB4GCDo9RN6djmzyi1ClRN7hbUcuHr87fK4Kl0vKvcf36+mxEUNgECyTOYvb+1FKlq
PGLXqaKKYc48Fs812pw4jF8TAzyoE4vyODa9ezKs7llID7UFJoR2nJFBTS2/s6JqYMyqg55o1aOS
qlRj4FoGfeLtqVUd1lqUGaRLu2ST4W3gOBm8YIX2QT/ozYozR3LWO5sDtZkl56BxOfiMHJCdwYEZ
7qcep2I7WSu6bzyxEDkrEASrXo26cxvTKOUVDuDpyma85pMdjyP9ZBfdosEQyA+6dceVwFCympEl
8YSrwjuIjyuFUxDlGkehFu6nYLNtwPO4DUaSXlFcdBtt+nT+mo0QtFOKAOYTPkyvCIHDCTmuG4CJ
eGPMrwD31jy+Mo8+GsrDPLKjbtFrw7GQCtZ72+8OQ8hzQtTSfCiN8ibIK7BajfXKcOojdcP8TlVY
5rIIb9BMLVNIxCFvcy6W44VoRXQ/V1hihvgGrSk4zp95VK78FVTXAC74y9Wjk8gXOrk/oZq6+gtV
FTjYGDs+nHQiDSbtNEDPiskijoljpGy6spGYrO6YiQadw8zq9C1qzXcv819bIco79B+XaGYN8iQZ
nZVRY56IWce3Zak2x75urcMIjWuX1zgQtdq862QdLbKy8E5+YSRIMpO9qrEzZLYv81cszFlHkYCn
mD8dgrC8nQH6TtSsuijMN5WZd6eg17SDzZW4NSiivjQ1FZidRsrKltIhs1nvG99P36tO3pu5dVNi
pDvOaIEWtizDIAcsU9GNO8dtYfkpoJmiDJJo1RxQpfKvgcnO12db/UQ0itpsdbylD8g9ma3z8GmM
VTAxfF50ncZMnXYJBSpPGlGay5n3oKZFelWl9hX0vP91JMYfDP0WBXF4QbtJ10alyR2i3yquLKRY
X+2oJeMX6L6rVTT5AeJSD0J6AVkelQnMCTqhYt+U9lQKGICh3xaWVtzCrZ0Nox0j4uVQkL+er/wZ
ztFVTXVkBZ1y3P0F4YJ+orgxN/On7cQhZHJzZ9jJabb+zIU/FNwBDTobae7wDpr41gOnvoXVNqzI
uGRPsJ8/aw2JFvGgl5Wynp9DVUEFCr2ncDCmSpOed1RXGES4hfEccspdYVRwt+CzSGA0oVptEeTG
5Vh145c47m+l0ZkfQDiWWmAqf8FE1WY08M9LpGnBgDYBxjp8JKab4P0NbJkHnVL7L6PXa4lVaGzv
Qmrubb2IVyG31FMP2WvhWoP3jRQ7iafG8hYW7CjEdcoEXL240yUlO7oWPjbDbQ3V5zZXw106+qSS
UW05i3rS2EY0ei9qwpjQIUklo/DilhDg2pAwoHdbsaof65BmvVElL2BZLbHygMqtAfUi1CtxaYXV
POYZjWUToifWHHGuabhYGIwLw/QhR6u9t3rt846o/b6+YHvQ1amgeOlRjbCwVJoGm8Lwr1LDC9Kn
5UHrarp0ZBBSrfPFmpp/55cZzCXq3XxLqWyjMTeqFMhMzcQDh+xNYnENmZaXPwNVfJAO/nDfBODT
Mqmh01hS4UmBHElsXMP8vfKVMBT8qJN1bn7pPGEhDkQUwU9f87Q+wjvHLF4AtDkg48QrtaBnoMLD
wtjOjg644vzF7C504opRa9kSzBeIsBMX0KoJng1pa90owYCABE8Egfbuc7+iDS0Ns2+9KWDbq5GN
xU93b8tEWsvYLnwisQxIMk2LtzbMKoKPgPPLCa5npdeg6VR4DEa27YSpXUuJwlFNGjgLcnloZG7e
k1peManWH3XD8m5KyUQ8Kj+jIMzSX2b2Mn2/2lod1C8BbJmbdjKAfBbWpp3T7Owk8lcsSPIOgxVi
nyi2jauP2lbnNN9ieWPofoNDTNn9+a7gVwa4rkodkVKa09JOk6T6y6bA77RhMCOXUSOW0FgXOyti
DJGN9z7PnBx22y7nsMhxh8xMb+81M4Op7F0MAznU9Z98rFQhgJVBS6eWIePBjdMbx7PXn49KjQGs
VhHX7MmckFuEl5Nj9G841O1lnX6SgH8CAf+4xXF+hsVauspdKwXPJ8ORgjdrwjP/ePsis7KvrMKF
Eyh4SBhGPdOjVC5nXyiocwzvEx0EDvtIdLXBn1TgcC16/6rmBS6HqjtoaMBYDrlnvMRhSDFTjgju
BJDr9cmDNjy3FmFKaNJ5Zshv2BeRo8Pi9fP/lG2toPgpOWSlZhNrbkkkudBBHbXjerYfDj13TsOj
JJjmn0GgnQwauFefOQcL+8OxFNpWqE54qgKQfLnLWFcPgEp5yJ8PQ0Y7Z91H1KH113hA3QlTrhyl
Flf8rd35sw6viD+IcWDw7pKM3GGBJZNbna3DMB4Yq2U3Srdt/RraXUaYVfNWle5E56FiWFAANaYu
WOhr3+ScXLvffPrPn5iJtjuKXfYjLNBlH+bGs0NHzRJ7V3roknQ5709CEOhut+ttpNaZmlrE6jsc
FueImzgAexZdZud8qXOEDktP7OZPc4Aqf3Fh27/wrTFNUwJg2xqKscFg1Jh2wz9cC8KXwHJl/W3u
VB/GCautzwTS3JjQkywvi5zOs0s44SJcisosclf3Jr6jZdhSITVjNZWBY92EYUmtHl9Yg3OzNxR3
SQwkOhs+dM2OJFfBAWETpmwlcC26yzgsW0xy5rAgxNtehmZyrSBTaWyu9mz3yNu7jXHIIkwG8yXB
NPnvvvwyjb1tO2Bk1G0z/zJN7gVrnN6p3ZobjCZJJ+GIyxdB+0J4Uy3J5ETXi8mVfMJdld4kdB+k
eV9t4z6p7sIRuuJcGfKZoJL5rURrBmhWQIkMOpL3oVuBFb5zh2GZuQY90JgLLpj3hlOgJw8ddtiD
0maIoNNHXifNlWya7H60eeSkJ11WNrwHjyi4Nx5rd1za4NdPsfbhV7S+jmXI6Zyxr+O+BXH58BcL
2M8/509AtDAFG2tT1TVL/vLILjITtJ7hfNccE+FnkGyPNdyoqTh2oSn37Rh/CWEQ55wSHkKSCGtB
SmQYwXsVqEdT4nB+SUB8QVTpT6GNK9CqjHBfUBp6h4Cx4J4jaeLeEePu1rakaCdoRLL/i3/IBFz/
ce9hMUqiSEMKR5OqZUPO/umCtWWL5piNRIAKyYmgVLd6Utz7tbLOIXGvmczTnIMsrWbeg1003kQ3
/mDBC+ABwLJE52Z2ho87Faj+bsvsgr0dap3Ub5VAobDO+6v9kjU9HH76K0uL54Zqq46JhZq9w89/
5Q5Kk+cXQboQcctm00zMZBsVSbqtYmxKEWSDL2Wt7+1BMQBlRd4+HbXoTFUa9o95X9Ixhd5mMu9J
gsXuwbMY46ZCu1ZWeKBSeXghyUTIy9aPTmd7OOB4yXPWO9ej69x23QOKXntDGBqzh2Yz4bYYdYaF
Xq6CkSYz24quvjrqa54bEcFqDPZmiKVMdSCo1qZ6qqaX+SNZG68G7D6QoiazdLDIZxw2zbKqs347
uDB7U+YB852BUZSwt22ZWypOsWWblv2SNh0fKf5tYSnl8ySt+FWeXetKObpxQAxNhrAS1Nj5LAiN
/K7f9T0SfZ4TcyE6iMCgP2HWUY7kEML7Vur1JUPdjQz6hv78UnP+4Z6xLdvgYjNpyrJNKO4//9wQ
wn2G+QqoRPaWQUalfT5616GW5TnIh9tCMxe6r9D3QPkN51/ORMtcxTs4c7H7KfXh2S42HbMiTj/m
226C0dYiJeKA03E/f8rGCOhJPjHq1Pqep0q0V3yFvD82j3t6UKJlaOn21rRpW2Rf1a1bBzsLVcqf
D+SqHK9ysKJzGQgCe5Qgw2nMWNq0fG84eBMDJxUnKVM8iWQeZhVqsPp2JUctPtJN2S4wYAZH2k+8
9eA6GFnsKjniNd9FsWo90a7S7D7PSEkL7sDnMLogvtLvQDe2/ufnojBOISWzTLszn51fUOzG1n6m
NepuruObX0hN3kGVJoxg0ovkJijo7uA3jxnNfwtDqv1jXWoXjjdMI/sEM7qpM2oeXE4UIsXDFRES
P3nhKFZ0iuevmNRWeeqId3sKH7UNaGXZQtdoKUpWMoBbZMFj50xF+1cmBXSMfH6Ncrnzn18l8h8W
JMfi0hAO5TCYeTn8/3yVKD4npUGDvQlyh8oMoqOA5mW1UQTmldb01V09kkXwLJXpaVc5Z8eImqsx
sBgNXGHGwtRsyPNtDlTIJsdkBdpKU4zHtgnqu0YZ/NtRvHAIq+6LEK+B5waIyiXTnFC7U6s6gQeq
xB95F384+XgmcKYcRcOmqS8xeuVjp+zz0KjWuc+Ocj7GjhUBtU4ztmHQxuvOi4dbG0JCUNrZdX7J
mgYSIqGOBz1Hih363iYcp4qlAZF5XU9rQW+UxEHGMNl3QvsexEH1Rck4wKZZ/ezBLQctl9ARGqrx
E7T7YUlBgbn98zfe/FWoA1Bja44qDMfhkcZ7//Mbbxj0zQKMiBeW7VjLUuZ5BG01S3aWsVaT7jVU
oxFEuK8uwzSTJzd3IQOm1VtpRuVNqRJUCckNkUvJcKNhIce6YXnnSlgXLwr7+zDUItZqxnVmCcNm
gqGzrloHy+2/zBLB/OI2eIUCzftqDzpHcdk6+iOA0w2+YnWpVk2/dBGBmM8mJSELXzt1ZjeeNIZ3
yPuMmdHcPENNVn/+3hgUUvzwyLGmbZ2tokFZgJU1Ydu/yFCg1qxYZPG3Xn/qDKv9FC65SvMVR2gq
e2O/vE1GdMQm8p8s3d+BfBxetRauQh1ePneAXUC2JKxb9Svw5GphSrY9rVF8KVzupyQuychMpSxY
Iy+OdVcmVvyG/+Z9lHZ0VeI2OuTUXq1hZCw9ziRfPa/rl5GBEMpbkC9b2u5HwzvPL/Z0ngY6/ufv
AnrrP7wNNmh8zcBYrMHMs37ZLPBsDLiGeNB3ZYJrjgbxddjq45uIobG73muaquMmCePnoWQrRhjM
3Fg6CVg40fkOt2QGuwClQjVwhQXMwt+KdAuK72zYVflF+BxG49gESurnLzkdn0xkg+Eyv9g4QQ+m
PwLmcl9oLSMUyAdqhdxWS+9l+mT821cRdyoi089dWkb4asBckZ4slrP+EExyhDSVB4Zz2Q2okoQJ
3YhpiwcrDeHelg00dYATBznFTnn0KQ0s/bDBsQhVOHsbEgwmZCDLsyedhTmNceo2eGl6ERH8yN8p
S29uLUO5Z1gfndLefWlHakFifr5nM1CabVxzkCc0Wi3mZTxInOxI0d43Qx+BnEiC27gp0eLDbEf8
1nwuXANSniSxVJYllHu3EY+tbwL+C6GikzDd6fKZO/NbOZFDc6Oeys5SktVBCVMJd+GhNQiHsKd3
8uX8QGlrw9zOu3xzqPVdPD3bGPx//k+CPPjBa6ZQWJheauotZzwy9RIYl+B27rQe80jfud/7OtlV
MYnUsgS3QSq6OhrTC2J8dSSBI2iKOrJH0XefgqTuZtY2SeXwGMhk5Ybt5jPn55VUrs+ZzrEXt05v
3FChmp7b0nPPtIjwwI4ZUn9+j6i3btUkLGHiP8+Vh/hlztgFlQ0G03wNRcP/CvEidyp2Y0OBI8pL
0VuaB52NzWPi+0TrG3uXm2SV6QZrL3kmByBusXnIpWz2utkxZ5ny7epI617je0ultB7SbMjuDCOu
Nxnz+V2S6ddkyJQ7UVuYjYr6PM2ooP9GzkExVCY3vVHfZBaWxHFs6jUoUnMlBvisUH7iVV02Ft7v
IDtQLIP+Iy0PxiYBXkUo6jlPC/VpBKOxE60Vv8upDnuejLnqewNcE0ZiVO+SYtzphhjO7ji4N14H
/9MUnrFNK5MqJFVZjF6bvdcsWwQThicTOeymgm22w+6yTb2B8FHhGM8xLPN1URXMNSXEjAERUeuf
h8EtISwiNxitEoIkZKmmfvIj1Xk7lBQ4iGeY8ByzDf7Sr94Y3oDBrU+VUOttRGZ34zZet6tEWO/a
QcX3U1R7T0b9uQtg09RafG9A+APPZd2XptV99oeGIhkOn7Rj01ZZGOzunLrqvRcGzh+0Ywo+l8RJ
s4fMhTcZdfHa65zxqWILzL4NrqGGPkqixY17mGEACK9qa9Z38yL4T/U+Pfw/y5p+qoD6D6uh/hNW
OqFX/de/1SX9Y6HTf//9f//+P37/t3//b7//6491TvymzzIn7TcKktjWO6rpWMJ2NDZ03VzmpP1G
qFB12EBbDrReW2crl2afXU76b1LYE7qSXYeBTMK3+6PLydR/m093fCMeNAwNxT/T5fSruM6TkKc2
k0ceVo5kOmlOp8kfFBndSRX8/iRNC+XUx27GVUXBtzRZBDMfviJiybAoJ47nOBM9yzjbi+pAb0Nw
506ZTwtAXlhBJxTygC2UYDSA0LDEylrmspiqIAiTUHRJKASwQX6Eb71xsKVYZmfTYY7H3Eh4QCuC
itm+NEE5iPEchD357nEKYZk4JsO+fU/U8tVoy6/OeBMW4qlVhjv619utZSSYhRwOTXawK4HFZqoZ
7XRG7ZMvOE4jMtyiV+8UNf9WasGrAk8ylXiiJ9JFV74XWYf/f0vy8U6VvoEP37xrm9pbuUV51OyE
gIOZHboakVTSHzF24XfXAX1POAbQOitXTjCLPgl5jgoT/46l4ATt1KWjY3rW9aze8rZ3K1knkCAa
ziI2J1fOCZEy8SqVNkGYG+7j9JuateHJMCify4DiORihF5pUjkPVb934Mc5V9cYbif4kGgQyV8BF
Ur/1rpfScuityp70EXCSgQkUM3v4pSQ4ObQauxKFeDF4TcqAqljXbnXgPeFMOGFQA3iogf1QVoLE
Gm8XT95ka0FOLSaEqgNLVXvUgvLDBaORdpymirABuTrQ6w2F86Nxyy0dBHj+JkBr2IBqLWZoq4WX
fcK4hhPQ1YLsmk+IV05p6fH/73Lz06L0HzXR/Sdck/SpGfBPVqV/+f1/TSvS7/+T1emndWn+jX/U
zKm/MVyQBAfl31aSP1YmXf9NM9jC2lCcdcsypkXhj5VJ6L8ZlqCvSNWRcJnGscf928pEb50tKITj
OxrSgQX8z6xMP6shlsrgw2DiRwMeuUpE41/UkKItXbDMQ7rywLtDTOc+LS+hMaxLQ3//4b25fEpj
P04oNMMxfj5WW0wnbM2yhNA0lkGp/jpxMTWtiGOB4wR4UQWRmURGrdtkmQLnzvbp+EkdYEVwvL1m
hWcDq7RQnpxp3p4yAN70NtO6eYtZGt/EVLWsWE66s/3Kv7jTS2y4EstKs+9yt4WCW5dnQKC3etCp
tyldRJsULPKuSbXkSQ0PCIXhRu2wNnaZDij1/744dr3QJbeXkav6E1FDaHQq3W+dNdLaDsXEZee1
9aPQWXFPv2G7/FL6MrxoZf0BVasnhFJGWyk1bzd4gbY0OvURF0m261zCIVqj5ucmstgei8g/cK/D
yJA0lBYt5ujSkEf87Q4gbybvhQUhp1W0etdDYF22bP3uo4odCbbGGfvBUl7t1QnaH8UxkCr8QGNL
LSXPmm7HkhrdqaZ50SKo6T0/nlXlWSjuY6dfKsoQlpDoaC2OnJ4cYwyzZXphot8d6lUUKzkshv08
pTDVFFpwx2kjmGKzosybA4akqXvPGlV9a+nKldQmpjetcXa4jCFTtMGeCpNkGWNXTvBWbbVOf8B3
ptKZZJIfvtK8qDySmNSugDaVOjtqyWNrZdSD9YQApevSYiMqaweTp8HstiHKwqRnlGJheWMNCFt9
0EC87lWcWY530noLUVOliw91wV9aEQg4PQl2bUbGNqetZymQn3Z2r1UPYXaqc9leFRfQXyMop+qg
NMtCbZ6qKv0SOkZ7jBq7YW1XcIo5ctdhlLsH6ZPfd2Erd9TD+VWaM0/Gw2lyo+1JdL1kguEUHXPp
dpIxbopcHKD85Luhl6TppwaMvPDlhUaIrZ4eO+Krt5XnWLd1OFi3eQTCQIoO8kkJZpGhuXp0CPPu
oEruK7IVl/mlqYpDE6TD6e9fClpqqOkPADYfxfggdczTeYjmLaw8eOFPgItsZDs3jt77LIBxAqbd
pr7Prut9QspspYTCWWi+feVA8G5CXVw5cdSu505DUVMlG7cNt16EyW3up2+EaMhW2a/CUs4iz4cX
t1C+h0XAwwj8/YpZHnPwImEWHdELyC02hWxNcWpjagFG19nZVS+PdfPgjVFw6mojOJHigODXh4++
7SI1eN1TEML859SwMgcoN2pAdm+lD4Ox4f4oUaWEtu8mFCj7wuEuqIbhjuwVzPlO43xS62fQV0U6
cU6auqMZLqMGQPGAZfp22x/a1r3IrugPbhqMy8IqN0xAoI4x/BB9fE0RqZHL5JchAH/oeuZW2IRY
cXZ3S584JhNGnHxm9FHWzY7JGbGaJqovHkDVjZ+Au6wKAn79yu8RnKpaEIFnlxdkGDpDMk1Jox9L
v/paKEmAJb67qpokpa8D38dSB6ZveMxk0H/RFI+7vsV61BcCjllRPSSWARiGc9dyxJ1yHQtlF8gq
fInslWk4Cnherz4EUAV+eJm/FpYC6+BEh4kUU91jSRvWqppk973T3ykGGbuIMuxTarnhKWuC7/x7
SUFyfm5bAZYQ+5cEh7AqogxKrOOEm3mmQObmCIkG6nWkXWE2+Q81GDZWnmoL968lkggprERd1CWz
kZyCGp/FcZlmWX2yIq2CX+pWJ3PMLAB926rjv2miyM8XIxyX1Vj1a9SEcP15foZ11DfmM0J1uOsd
8eJldniM+C1rMPfWG7iEfl0Qe0eXBUCl2HmBobi4t000A6vR5DKrXbIgZTzcC6IuiPKQUtwWurjV
FVfNDG+rxg1uRgUTKljNE3qYA7C2fzNHup7SVseaVeAhp8YPdFUHGzFO6ifcWd0aH7izEEbRHiFv
ilUhAWMGFWwuP9T9x6wFqORXzpfIy3nwTf7PyEJgqdJnpNpm15lGcujatETVbMHLWd2JlhZGMWp0
R97f3ztgs85eIB6Q2LuDIiwdjY7ylggj7Tab1nSf7pXLSP02rWNiQ7KS8LZ4pzGwfRINeNS2Jyyr
WWP3lNR9tgMFYiJ2+dmaoai291XlLdb1+CHwynpnctNs8eo3j7rIHlASg3c7Gf1FgqnvmomyW48p
ZCXX7WmIgM6BXzd5KNFcFybGsHc02iW8iP4D/PK2CEldRGr/Xnb9VJkoHuJRjlszJrmBgBdcVQ9G
bkau3nEpo7RDZkIZg+PrMIyQFVoHWDv7790AVeqQVxX4/Ur1l8TUvyRWED23GZoEA9/ipu218Lkg
NxKLEfRuKqAd2thelZp5YB0PIDaaKfajvaJADSvNLU6+zi9lImsekz5VNgFgUeJifKpm0t52oQQ2
Cuu4UeII6Z6XzgDPT4JXEsKPlzLSc6A7TVMQZOYF5i60JGx2tJn8H6LOrMlNZN2iv4gISIaEVwnQ
LJVqdr0QVW6beUpmfv1ZcsSN+1LR7dNt9xEi8xv2Xjs2dk1f3hdxEfa8ZfAOJdNSNZ5kr7k4HG+l
AejbEAUzyYxkG8dYfks7kxd0b7ZYrIvnlfbl31/BRysuIj3oHDA5LsIT9j7r2uJ6JPNPEM7hwFUu
SlhZZct3b/WcwW+NTntilOrrpEi8mCVpR7OBGeohVfqXNZYxXutqeZ1bL312Cj0/QEr9kORy/Ec8
+zEycue9JFYs77TPiVTEIHpwfq0MMW/GbmvPVqALuCe3yAtNZMMgq6N8TMNiRiHtEjpzbCSWvpiT
MwXcc6zrFA2rYRY7aTfA/+euuWG8P6740bFD26A7+LTFPIdJ3fuplmOEKbsDSa/4Te2sOzg4SPaE
kqw7fic8SIQ8MV/BqdF0hn5iW9efBRyrQGmr2kUYgv1WW+rN0uX2n/pgAo7QVVze/on7/v1gtvc+
mngvU8MAXLvG3mUchHvpZ9Vd8vmURlyPymjU0XHG9qNASlFZpfmrYBdRy+oTcxlTLy7RkC9kTTJN
mj15jx/pUKnAQmvOlZWTspKRJGHItribfT0cE8f5/e/vEM7f14z5+YxUZoNKSX6JdH7q2GgvKFHe
h8pEsYF96pqRl3S0WZP7Y0dKZuMNL8D8rI01VuKn0Ik7oc3/O1iE31my2CX9YO/IeaX7j8v2FTNd
HNReUt0SN/d2LVvSo+cCyUKsnKL6j4t7C5xpw0dk/nTNdM2yzKVsa3FUa5ZzXWMMbmpcd/o4wuV4
5GBFnW5eZDHWgTSNqz6tRLPgvniHerEcHRs9jVqYqhpuDtwarX5tS/NmmZVG5Vb2xzV39LOpu8Tq
dg3JxUn5OXTOZaGifa5K/kXk6JgcAYf7qmF6zHf01elMtLINDrfMSeqXTv0gXyxuRYvhbi74lpl8
wrfHB4s3q4IbbjY5xeEwM8235gc75YsXGKajdOuDtcpzEa+dn4KNDKbHPTVl+kUyez/8P7YN/WFM
VYC0GQHwHn7fUUu86WZoznqH/xLg54bIb+Gtsha+pGM5HeMa/ZO3OiApjPhfdobCjwgnERjEeNG9
JDl5CJGwPcdf7Hk8XBYqu+WtfQW8Bfu/ZhnMTD9w0RsSKSxTMBQ7WLIU9K5ygiU21cEy+p/RNZfb
HFdP6Wp7L6J/Jr5qOKrOkjt8mqA0m+Uv/wgZlSr9Ib4iInhJyOdiTAjKHIEhJfYIE9sowX85JECY
TTcevdRYjhErt0MxeEtQxsxvOtvGnAAY5aMRnYnSHWlXhnEfGVD/1xqN6kZDtIkMric3Z9jNRKq6
VY8fpT3fyPpYmGz/3y8lXqE4c2dyYZV1rCJ4Y6tS5aHSaJQenOV/P1BuxoFG0qWfKms6lTpHDgFe
8WflQB8usv/iZGDzVxpPeaWln+ajHuoTns4Q77REmBeVxTMtGvSfvo7h5Ap82zUhSvVIfdCrxH4u
SzZ6IsalZKFtbDDBbZqlnf58Ijj7Ae9Q3KsWqhURmK3v5qn6RHzaMPhZ43NZYHVyGuZAnaXza3qX
P8c8shDxTwShDlm4Nbfdu9IAhNYmEE5UWMin2HRUal81cFrd0Zxv3DXI5bFT7Sc8axSV8YoRnhcg
mbvxWTWvFLTI3JTHgdhJEk+HBnyD1Uy7oWtWPxavTjq4u1mfnEszEYcU6Qq7aN7icXZGAiLailJA
n/PXxS3JLlhKKBqiMSC+OKTtoA04NfnwM8rldXy0zlBHcmaRR8cQ+p8Sah4rcGClNb5Ye2zWIOfb
gcgmSZEE9RqLV6LgmpZkzqkg411LreEWY9zR94Orp+EYifQGvUPCfEJIhtN53RuZGghegf6mUYYE
qjOSXQG9kbLtzjtl3difYSZp5Bks/ro3U+uzmWAgwQnLA3s00lOXGdoOOf7RGwBgD8I4Kbm8FOBr
dvrKyN2ZGvPI9pP7Qree9KmrnxkLINvPwVegst6y48ICgrB9I8clKLq+uqYwcu61srkiJH7DtGRf
jLjxOBDcfsocgUpWj37ZGa55/Do+h9t/XFb8ni4aLxAVBzEQyhevBnVVBbyK/Nhd4pJuVRkte+s4
JV2FtVXZpADX2eFfQfmAjQET9mZBPKC7ze7ToEy/aYolGEhR3pBOtry1E5ANcntIC5DMX62eDY9j
tdO+nkmXXb8nBzRepdvvnbReKuXMPj269vDNnaBMeRtopMSZ1PUj76mQ2yHWPke7PxQFEcT43QWN
n5lse80ARfGX9f+H2xIDPed0kjVgy2zQWWHU8X/aMNxpYawcQSlOxqtmn1G7u0fr0ueogdOOperk
SZjGJXySaWqRbWZDaCsDUY3Fxn0mwaoR1odh2UeTEdCOsNKC9T5eFxSlGNozDxznLE+FdRMPoQdk
TtE71O+NIbZttILz4y/YC745KYCsqukwJvbGHejj2VhhTZV5WWyifEJSBX2Sswor0+sKO2zL5NlG
IbfpMkCOebL8Ip44ml7rtriUkixt17t5+fIHPFyEsSdGvWRorIN697CwQoIeGCNEsL5TC7BBq4O3
n3uLMLZCP6IEjoJI5NfZaYpDXOdA2RjOLiAvGwbpmw4ZQz2OfqJK7Ko8qmyC6JhBodyYfcZFj/0S
te5+UT/srfgEkfokJD4QKVGyEiv0TyzBMMdKse0wS7cmw2pXNgKr/bUvCu8kBnFz5hqU2DqczZjI
YZU0DLQFoDmr8uINnohqU1DdPVSTEEaYeWxIYAwaD/VV16iwz0UGYrEhyezfD8sj2IzJuAfoN5Cr
TThHjkNYawh/7WRznjvvbdELjuBRfk+N84zU6pc28DBRXYREtCIgiedtoatj2cQIS+yIuBDxLkYQ
vTnRtkiM8PbpZDjQ324s0Y5ho7VhWrk1NPpM2+I5t/r/VJ9+64sFbMpQb1k6gXuRr7hbXibD1jeW
177MGpBE0mgm8e3YCxNFmW6p7znwV/swz1q6tbIMxk2L8DTGkGD2eBtQni30Rxtld/NG5u6nZJwC
CPEvoIRHmprNBOKleJCt1unw4CNNbfu1pu6tyrJ7sjQvHsXdWYE0mOKM40E7YevxY7c/1y3rzybS
XsCu7eZOftvN9J9YxbsF2HDEaT/38R/yIeHYZxME2QUbIxINkPXBRIOydW0cfplJqCG2YKb5qxUo
Vb86NSdW4togvCKimXXQEaHemG/J6KxHb5KKiBoeoFO4KZCv7jHhELR0+Gb1OSMwS9yKBq6Dy6mg
L7iTtBL8l+sM43bq65d8+ZGVoTaqgA/KXcQLvCTtbrb4aKFDvEz2FDgZAH1SKCv8b2rFd4Yx2Wp/
MheKOAzIv7UGhbctjgh2XplR6OCXhmyDO3/YTo3C9kq4Hag7eijz2zOK0jeK5DdA6vE4VPHfaXas
Lcycfkupv2YTcuwWMH+SM6FRxa8iIXiPi+3D1aG8ZSNhSDqQwWjuDT/27mPifeeRN4RdJ5G6axYh
6PlffQXvjsU2g/DqfqKFfFnT4ZJoYGmqxfpiM9aOyQivhvRtQEPfTZUS615Zr3B3xVnMJOkUMfgd
XJE+Mt4WkTC7pwVcWUFIFPevesoZ3fPVBKpo5daLxLzuT+kKBjFt3YAZS7dVXp8GorAIkhafQF8r
f80I7nJkilwaW2TraCTCNYTENWK4cCLU6yMDDqHdJof41A7Qu6pmXw8ozKRCQEdu8TPBP5e2gtY9
kma6tZ03e1rVpnbsP7nZ/FHmU5HzAgL42ZvxyV7Ef42UJaMEoBJysffDUpIe0yP2G9oBnRkaGntx
QI9InJ8GQWpIGzj1x3Xa5hbDOJLzSEw3djrTwE1FotauNLsHAIgshFJvORDKZe+U8R2EC2dNMlQ+
0fM+U+T6ht8bkVkUHYTeihPhTF0gWs/bxgtYHwahw0g4wMp6AskCDIA8g5UOrggcRO2Nl7qT6wuo
fQE2jvwdNppfsGZ8xyC3qNKGhCudD0rqBo5V4TlMdif3gJPGTGS10zRIXE3Pfh7HBIOEWX0N5oWJ
FE2cbfJJt7qzjax+55at8D2MRRttGhN/YtDm1zNJhiRlwkrSC9qmnljQEdwFwSgpLt13/L9eGCmX
NCPbRqO4WOGaTF2I9E8Hhw1UOx5/k++D43Jp7SeVfpjscQ68RPvUm8xNR0TcyUsRGXU1lk07YqNK
0XasrekX+nNadP5fs51t5hA1oAs4274CDzW3pOuNN6WP+Ixt7DQFE7Od5q2hEdssHWVVBjB4rvri
ho0LoAyv8m1UDx3UMe1AUwDPGMCvbgw0FL0YX/Neu8aSm4Uq/09STH/cvH9YdAHZsrN4GZLy2Cgg
UbrE8Rt3DAEohkMDnMXesKdQOrzVai7zHUGCeErFN/nk0bmdnhdP/+P11l/Hte7NvPxFD4xn0JFE
b5v9WcnGONtaxbwI0YiPB24N3Fk5OFvFyVFlTUE23DvMH60NnXbSJDkoDL62rk4yXW9b33ORVKGk
WJ0EeWDzWq27ZKAFqxgoI+w1QrY9hA1rmPNV08BhyVwfaRehS9WEfCgvd4NBRJfNlJhOeN4acSyD
eI18x1se2icPKT0GpTE3y2AVlQJsTQZaLTBVEpcbWJn1HWW68pM6+SaiEhph2u2tbgA87yEEbxgO
I9WiqoJBCSFGTJt4nO6j7Cz24GJbMv3aOz2j7IF2r0FJLDjN58wNq4Ssn8iQr3wVHYNHX8ek9ukr
4Awzt8WmUuWeL3W0N5L+VkV5z0s91NmTOTW0IFYGNerfL2K1FVcBD0ExIVk9yg9RFSG2tc7v1nLG
t2x2OxFp3q21NN2v8uREK88+JxJxEMvu3M8OrhBV4jpHgxlNJpeAmD5G9KVPrTn+0t18p7e29dEQ
DEwuFGPL2BjUh0Yjc1vXiAg5eCoLCOKjtfbLxVv0w7+0E2rY+CRgzkIEVDdCn5ptKbofNjWRL6o+
1G0nD9wo+SHs9O6w895kevpONMxpiaejO+vq11Sav+uCdBLv8dAZf8FmFV5YoXX3luTAGp+BR9ck
dyfKglQ33u2slWeLqiiwp7+G/pEjgFAMZn1M2wE5BRCjZue7zAlqRAN76PuI2LVEHwDAbvqhFdeU
WRJ+NzLybIJ5VqOr/bmzodCMTDiZQulAZPmzusXzcH8+QkT7I/qT/ggPH+8tmDKpMwIrhBsUOZev
I6E7UbWcSlWekhY5QFQjnq4HMIdVn/n0rWIzCFGhtBA3s4wviRDpn5aIKwqqZY90KccUy/IzslP9
VEg4wwrm13Zap+61QwO8naonWeJJTDOvPNnVvLeBEewwoReg3Y0IlrsEuuZRvUcJbneZVGfi9sCi
WoqSzJrfs4SmrYiaGjU57uYEB1tIeWk/OiMa1jyqjm6GmKVMLqvRzqzZvDYY6sedaFaBI2XIPwcj
EPXYrWPKfbOIVInymUfSqegwG29Ds47MwCfO0chB75aYrHUMCQQVooA0GFOD2zWP+kITLYokhDny
LUZL200yazcwiI2dMuV/Vrf24WjxKLEg6zdDyJ2A1fVCTlyHHJtV4YIJ+vDvb2vDxHiVTb8kVVPT
Q62ltKd+m907PVwoF+07ZZl573TrE+fB0xwxspVVcUmKTd444uo6rIaIDDVH8+IWA+QOHQUKYyTl
0/7Z+rAcY41zzu2AKXcut6gm9OJglwQ41Ti4c1G91GJZL5NkPcbomAWFupZR7vd1iykQQNcWPm7u
d7Upzr/XRA7XNhV+j2A/QDINyzmek/cKD7oYXe1cpOUldpvySLBiQq6Ca1xsBrUJmOAt+18Cwsym
uptkaCJ+Sg+1yvTNaCclXV+/+sSU73KvlS+JOTe+MI3s6FrEIsI1PE0keuJOpauqIviKaXq1rJH+
ekR7w/SX9D3i9U56q898oA1TOpbrO+KFPgfbGZ5XpVMzTCwMYwg4uC1sLEjpegMq1Vzdh8PYau9V
UxUnoEl0jzgWd6B5s62qyL8rJ40VAjXx0zzPyZMRd5/eCPZMNHG6ZR0WALgbf8lkeUppjDmGlTwa
mthqvAihLgHKTD6/73s/NMBBNHFLoTiPkkMHkJ+8guHVDrBFg2Xi+sj6a6+xkNZ5D5zfGU6CYJjU
8pp0D3CPQ2q25mTrbZI522/9vasJ+4CX8CDqj90eGToLriMcQzwxpLYQjuPx7C9yxQhWmY0Wkip7
WieExtpAELuZcFk1jf2C8nD2S3Rbcq2jvZ4XLGrcL4BkmieNY8cOhZACZ6s/kraamLTB0VBrmM7R
a2stzQll7HTgTeZUBeHYWqk4Em9+wy4yBsC8SJmK4bfYxB/gJW/CqH7LTcUaMmVXg0bYeNYxM1at
2iROWV9SXQdpAnArAEVww9KB/XG1F9xTeXbtIrMILdRrVKTVAa3SdfUW8jPlzxhrJjs2MoYWLZxX
1tbuNPyN26pEygG/HYdoselBBV/NR0q0Mq10V1Cx+YtiQ1wwZ5jWpT/xbfUXXbFcpIPfznXCmBa5
Hhai7qteuNmYvEmisOrlWi84/Sl9bOaWBEIAxUaYygue5fdWUzEe/555EEQi24XaGdFUjj9LJI/O
Mn5higNhCBsALWB9Gyw9MLHYQP/HlA7KOMS2325QbXoV7CG4rQjeaJfL/Ntr+Ipi0jCCoRPXihnQ
xrVphtTjGQt3ATmeeaeyGkBHR+DFoaT0QQKW1qmusaq9YC0svlvOaB7TnjSFhZSrkNCYD26+bDN2
XEquWnbRTGc45tp/NgHNsMs923cIdZCL8yYbBP4SWFbFIY6PLgZoZQGLFPP+Qf4+ycckcfSS+dYz
6mYTBT0uHsMe1jcwz2Gj1/nHWkAXJyNzclgs5BnadL0igDbxDkjQxd/YE2GJDz0dIU8b+hKOuMi8
2TKfrGwJyzwgHgJ3mN2USElQS4DW1l5qZ6QO05zt1FJi4dyVsK6nPDSg82yoIxu/zuOniQwc+rWm
eIXW0N3Nlb2OjJidsEoiAWBxr0QB4OYAEeonOmPkB4bnv5pB01pwVC0s7s6IGsgaBqN1yQazOBMS
WgZjBSI2S1jn46bbwUDRDhyKv6Mm/kzQg+IJ1F2fxLTab4zFYuPGks5p7W/D7QNjEhZBrTNlrL10
QZ1iIy4NSTE2VkfPa3no9IfQZP8jIA3lTpQcEEe8MVVaDzkr42W2rScL8+neEkg2J9xC4b8fdUns
21Kp8bSkk7ZZyIveJAMsMDZ84CIsI5Rt8sfh1WHwk1R7CZV81ktw4vn8qxiWk3ChxNfMRwPNM5an
rJ5Cm3YgmubhMiEuFBOXcDY8fKbdY0qWri0ZnsOPHPM+1BykgUOnHMpOxEZxUo/btgNxNRNVmjZe
f7enYiKDlhKNKDpEsySUkkNpPWml9tXGZn80HyAmp5qP3e9kFvIUU9wFSYl6xYxSdw9I/lwhzGYP
aOYUA6Nx/PejiqMqrJfhq5Ue6yoa3A2L8YHwN8YOzDIOLf/iahVQcek5AlTo8okr5F+5C0zXKwaN
9mIUvjWw81Fz7zDDxKfNJkUjSoY22x2kvWUvimQFuc1gcxM31lNtVn9H2bxaZWl/ZhVnuq3uDl4+
sowIQSrJtglmUQyBnsXGhnFVfqaxogZzVkHmgNqY9TSyS5l/NZC/za6uQlMbnrLYhWQ8o9x0HnAD
fDITmJBtAj71TF6tE/7eMc35m8r81HbWAjHThODXJ68eMQk8f6s9Kb6VL8ZXamvLvq71N1yUyzvE
xB230vQs1v5LV7Igsg0KxiCdELCKB6wK8mhixuhe1+YrI790dRyTUBt+sLRRW9sY80fo5UJlUXqB
IjHhmnfMwsqi3oG4BfS97qqmLRlI61+KAZJflWhqx6zggH20Aw+hLtIsCc+H1a71eIramBwBb+r3
Qjd734zXt5gnsJkrxzg7tdKCXMIgpgCLt1mrGQDcdfdcs0uAGqFLCh3EtROxkvbIGnXkTfenGRoO
i9H59O+vBvanYelpP5ZsnOMw7FO4kEg6xoGFFAdrVFhE6vXEmA9UyiWFkVi0H9tU4ZL0yWPK5vcY
kVD0R+m7u0RNQH5tAeY+hmBQ2faz15fnHE78w8X8Bw22CCcZ7fJSxOTTsTUGivw2qDYJ9cwoN52L
kZkpaSRs87cF43bQumeTTxohoUdgcrpikPrw5oGknAw6JEGyBbA/JqwD2gFatwwBQZ6GrT5lN40L
IC0X7QqyiWCa00iK6udip4fCYBGwZI25Y7HsvFYgihDykKZKy0EcF+qFTFYEt8yaFVqqQm6hyLoe
H8Ev3NUnoryNegzjggChwUYOMZF/VtfuummLWb3G0UyCQuvtdcm3RIeGA13aPUsxzCeLlIOyy3Su
LXfpsUz6bC0BMgxziXlNq0OX5GuH7FK7hM7UD9VyMMbk11I75V7ljX7xYuN9pIwOG5m9aNpkE9L0
+E6ilMKBXeZXS3yUhhAvxNfnZdSCWky+a8g4W755RMhO8k9RNiZlm8OgygW7Nmn7qp7eFwf/1Jjy
R08lzltVPtKlZXfIbgV8nLs96ornmDI9TKtDWpwkgRhhbzVy8/D5+Sw1tYPirduQivubmGLFd5pa
jA/T9vF9ENozm/pBjtZl/O3RWLOMOiJZAiTUMJjpIQlCOQQk5DEIQyJWsbcBWrJZc4+0IsfkAMia
o8POzyZ2e6yPRE7n+5VkpgbwAC0DYSHG0c6HeVcA8O5JpGIwi51V3bIUIuZMaPVezA8Yb3XHFB1t
cR7UgZslIKqTmVGD6QE0zUbopXU1XNM2f4qXIg6lDqkPofzJEk2xs5v1oXAEb8gAI2Q3/c11dSwr
luCJp8ELHfj3F3DPc5n8tRvuJpuCP+l0dTUt+UdOa37T3xyO+c3ScslWCeOTnv36xjaQQ+LpWrJd
PKYmTT7TotnppvMKTIwEqH5vlPuIlIoz9shLZekbOcXgsHmRu2Yb50qdOgto8Yo+cdVn7cwJTTdS
5f2vxTL0Vz6iHeCfeRMnUPzHuTxbFbIvxyi/a7jbJ8bfU8Ci94RhgqmzPsUs1aa/cxeNh/6BeclI
gFhHgtL0BMJmjnMm1PGfox2gwi/Yqz/ykXMmkKa2L6Y5QPHmhX1FuCTJ3QOa6a2WZ4h07dHHOLWC
90ieSeW0wxaodQX/6gzFlLAaDhyU+4Q9TCNPBUO2Z7hJ0EYxV1IZAS1mb1+MowkV6m1gmTrGLB2z
mf2Mk8BTbwr57EZkfQzu9F50zJlYznTPTc0JbOOU2Liee3H74le6ktQmXOLxlir/IBnGPXfwS+si
ftLFR56Y7iHVFBU/4rnSm55LMOfkxkpSxU3dp/+Rh3nNzV1RVz2P7TGH7ruba9QqKEatCVAgjh+z
MX8Du6oZqWFpcHlAGu/TRmX8gWjncMYRVOSRNNySd53ZXGRzTTh6pj9FkvBeMysz3xpNhVuhexmy
7N3RS942sx93jQUTAN6uDwp7osgc3+No/LQpZH2a344Ba47QOc+JUBi8cFyuBipUqsIWlYoGg3Bl
VzfLv1PXY/YysK5XzqwDgnPKqzs673WWf2jTJO+PJVrD9eBHjQcEyaxR5XbQuFf3hJjrIzPfYnLe
91kORrifEW5lzq4orfial7hbrSxmnNMGU2OxE7Mn+lZLoXD0YB5AHwlp1tNggoN8WKBH5rG2hNRY
kEG1mNwLplgMUtFZ/fvBi2pfktolQbsvw8KG9Kzkwd6ITuXXvjM2tczsKyWRgc7HepddDTKmsK9i
yOMdaIYbgjHziJqkP+SCZRvr/2Od9W+Rk2XXplfHIWuuTUJimT4KWN7JpciQxdATNpXNodb98sCz
Nl2b7FaBzofA+8DJm37nZV69pYbl5OASSgWz0fqYavbftC2JYzNn7yrq7r/BVU92K4A6VmxxCcPm
uMuQhnXkZKDqHUpEcTPd+d1eZuizLWlC0qJEKNr8BksNbyc75hwYx8aLyfebBLPkJCNTqojLS1aO
H2PEGmlOE4ZpSXpCX0icB2VHV98dTzvkUnUcTOJr9awxkMt0afuKdqhtOUvcdLxAxJYpfpVx9diJ
wg0MNE6GcIzjFzse2lBlRP5Y5bRTgMcYsonomOJysqtPgzyUG2j+5zrD/sTmOM6G/2bTINKqR3KO
UXtRNYWNHv2sBk8FVerXwiW7oWT4Y3dqX7uleaPbAK6bl0HmwUin49hJouV1s7MvelGxf5YPGUim
cYQNlL5Lp20KVW1p8bu97FZf7zVvr+UNKxLwb2gTRy9ITbj8RvJIThHmKXkhG+UDv3wYVZrmH4qo
TPa8DWmQzpQdWQkps1vkcegmkMey7AI2StXGWQgi0bOWNKGeQKtB9qR0lvXLbMeCwoU1e6PfmQun
u653YFzHD73MaplBm5D2x/h/LWFWY4PI9oRG7ZaGfoxN3EyBp2VQuwgZH6taMKqX1OQ2qE7MpMHY
My6IOVeUU2Qga7m0ihzABS8rNNzFYYaJmtqLsVREOos3q62PbODg3+h3MVhcCuvMKq5POM4RFASg
tbG+xssbmpWbnaHzr4aSOFKz/CUoKLejATNQ2WEujC06gIAyovEx9gOESBxcF6T+MCXoTrk+gqWd
CTmIYwDMGbDvJNKeLZTiR9rzLpjsdd4OZnpLLBYz7qx1gUqiYicaZDD6Y70Y19mHYfStb0mWAf3j
v64vwcjwPxVWsnPnMvJ7Ya6cVPG3tw75Rhk6O9hoJDB8qP/DAdZuyXqhGHMneGw0IGmOAyt6JLC7
D1DGagwGHz+xTDiu662Snn0trYU1f8e57WaHsmaCVM3GrROssTwHoDCv/WM5OBqAuTFsPILxpPbV
Icxib9ZzjibJp4zyJ5CmL6OGilREZDGDVYuM0fDBi5hwh9YtldEUro8ev0xTLUQi9FvTof/0E/tf
QaqkMM98dM0TJGqiia0MgHpK/4zaRIe0foyL2nyRa6XvTb6HnLSDvxZEZ88Suly5rJ/ABqmWmFBl
HcdgRf3UMXeBWMp/BHlhPrf0Tror2GqLuJ9iXQjiehLzaUQwz5ySmFvATL+cFqQ5SbigSqsJDB6c
5i1bqO/e6Uc+heq3RpWsR8mwG1MyHXNBYAnxPFvJ2+RjYXlKE7RvXt59zgtFTtzH6s3x+Oh7NYPV
iAw0+DILkrmhxzOq+iXz2L+opYdpS+REv8r4SaYqWA0sd10HqIRXe1tKIlpnxoyz4TbbSGR3khoi
Op7qK2eZt1kyl1G3ZWX7WFRvSk4dAb0sCjATHBHNI4jsD6v2yBvRs2fH/YHva/hWyka0+FLLgrDa
mSgc+VVEKIlL186108v5kE3yna8E0K06iXYtpufNgJxqr3nQzLyazJc5FX9XAQV/jBiqCOrbsG4B
WFcgezdG3IQ6InDghVB3CsW6udg5uN+zjNF6BqBkJzF5KtjO9NFP2Lpt5wXPgRl2A/GXZYtwSwO8
4mfW5+rMPCIE5hB5X+eekB9nsc+CkwSDBhv+tTqINkPgPetk+eHs2GgsqLfcDuke1tVTJju0gjqF
j0Kt3hUU1IjFd8NYvhuxfKMcjfceKh8SJqy/ccWMvBDjww3jr+YCAHqFJKpngmhMRwtXb2Wr0+S7
MSkui6jsC4wkO8T+VvlRqt6YUBOLOzYtiam5uZdu9jJDzCfJVO9CSiNyiQoc4EmiTqZu3m27q26D
Nj2ta/1VNzkz5oJxTDkfpx7P9/oIebUjifaRAequPxmd/ZLgXDpi9hG7qMakgBoz9r2kt5nvs8Kr
7SwPDEDjy5LFRO80IST18sacqD4y/7sblMmG1yE3BvaDTMBS3NFoOdcM9TC117FjOHlGrHQYTLz/
Ipm0E7bADGgu4asImOwTIxLnVIjp07I0G3B9DjN0tY92bf+sfVv6snLfVrQrrw/SeByvMTX5cHI8
qePnsj6iWW0Y/NvXVZKfNRjebbD/VAPNz2IHqR0zo5SAZubRvLmbSXdeslRazPXURKy28UqOWRaO
YGenipWnq8z7rLnzFg0R2NZUK7cTgKjHK3a3+tk4N5Wxtccp8zsFHXNw0vrJTkIouAz2E9O30Lds
mwxDhwFgYGopcNbVL02yHdMBNFBUFuKqYL9JwaypLWzz3H7aBkKBtJDyhP3q95TrInSGFFTkUCWh
pWk/yuA3UTUzglxEJIk5ZcpLw16LJawmGmun2xNyr+XdcCdOY0YkW9dQe5xlw73BPkQ7lISEqjOW
jrg8tNHm/naimk8Ik5BynXNHJ7/VExjGaZW+mmNCQrwVvy0qZpLmxv+V/aHLfgudDYibVd/VAO5n
mOjuFqoeK3I/88T+BZYPq5Sb6EEyvM9aznRvoUXJrWLreQnszrL2QEGyzZhqVhF9twNuGG9LZB/n
HrswsLPYT1qOy6GVBMVMbEac5Al+GmttI/sRFv9gBLnJZ/x5jYbpZ16AX3jEbOh9/Bt6h9wZCF43
a+8lfu2Aa1//x9F5LTduREH0i1CFHF6JwCSSyukFpbBCxiBjgK/3gR/XZXslEmFu3+7TV0c67p4p
6lIlnA/xWYsmQa/wYutUbhaJBFOQutGcgZAquUc9cTXvOINPvm4M53yBaGt1LaFmABKuo395uQwd
g/QOZ6NKMZ7nBaTJhAhGvdDKQUk+G+pKiqWOPS5v9www+BEX4VurQo+EDKX5MYjW4GuRHXq16j1j
9sfnDS6kZsIJ74e2kWcWvTtsABhwgKPuBVVdbUu3I3VaABznqOzuJzafmxnwHvfkTZWkDfVx+FNl
GTpcxZWgeKFiIMF2MP/F06sOKiCc17Nox08lxao7mtlpluSELAKmLIicPy2PD1Mj3mw0C4v7ckff
CoebXK1NfyGSwr7c/leAoR1XXl5QwY18ObHwakLyRqe5MEqWVKx52SLu69YJOejcNVzzEdG3V2dZ
IlnOJ3oRgoUPF3cL0fFJbs1aeG164Z0SQwvl6tFUIpuQFhggIhmfasLvbG/HZhpBuv6+sfIXO+9+
aVRvA6nj45vJ9WPYbOK9KbM9+zb90PXiuJisE5qHwpl+9dEew4pdlJ6AUYI3BmLD71s6vqZqaHHg
Yr+pOus15SlgeDn7HK1/cyYUjpKli+0C48X4wNqGmCJZG3rVdKgwCZYQbiy3wncHv3qVzpNFwTbl
YrETVALP0LwyLI7aSam+B4NCWhi530y3COXD1kaFGx7jASLXtkEx3Ml3vMeCzW3Qx8O94ypP2zey
pqtzXo3pafgDugRNLhHIFwueXJsGRKahc5lzfLR6WNf0s50lizU6Pzh01TPfU1w/OMBU+JQJEdFv
hclO4uEvXO4D65GVpAw/7HXC2t6K85BAqmumHwR2NIfFEodq2SdpF0dkDq6z2+isDbNzvKCqWIUe
dmR/eJUR6vCmCY8vZbLaUu6MlfmFbdQfgM/jQKXZDsn6DkEbJ4rD6oTd4cVba25y6zLNyaugCmHn
IWLImQ7s1Y3KxAwdM+2jeMLPoLEzaCXbcMO8umxyEmvYD71yrCnUOBjAlMO2px6lKdI/Bj8UETw0
9M0MDvu2/EuFQzIOmvnCPoWizaOhKNYzucn7gs1EVHptx9smu6bG0Hws+XnHwZ8vVOo0wSJwiiFz
bm6LtSxlaWxYXbzzPOvXcDrOZhKqBeodOCxcTTsHM3egQdTway17EgJUjmpKXghco4yY342BIjV6
wPBa/YnAKLBQ0sMjj2qzcc0gTVfCdrmpcaGmy6GzsQAb45yfTTGN+3xKL3gA6wMm5qiy5XCXOQSf
kidoGlSzs5iNaJlDmeECptUZtgQmsVGdhF8t8pfxD2BCjgZb1PNxBbbEkYXBo6wEzzBjfjUU3YCY
pi2HVuGWd7kjszExboJuhXp0l52upuWR64Ta0LTufEFLh0/3hjHELkut0d0lKuCicdGC1vTcm2rI
p8Hix8V1+0kO9ugIDgCTO4YsxeKLrjYJXGAew3qF2JfbGEgk5GOsenq+wznUEuykSttdXlBZPwxD
8U6CmV6tMMMlmCb03sl2g963dwPXW4vgTCgxNQPH0CkTjZH9FQh2rCb/JsvOTt3gGiwATOvAWcjN
zkJVrH1fz79ZG+vYF7xjWg2Ye9QhdAqTS7V7XngoT6Y1YgbGWV8UHrzCyuJs47hH9F7TNzwzOcX0
c7CSu6uz5MNdqYhbZ5o6iFQyX4ljTkTnfvaUHNvMQB2rnczUAdBIVbhHfJifiHFUipmoD4VxNkpd
3bV9wUcEY2fXJuqRGBm/t5LygqK3vlN5A9Tk+3BjPyLy4GyjsjJKbOWFc+guTRFHFTnhxFSVD9vC
I+268TmX2SWN2/xOF/azbuNisJFouTv6s60mhPMqY7P/+LAz1ku5rr9GFViOtiWPavtSlm96J7+U
pTQ+02RriWsdVsG1psGCVYSvjJgFCAUSne0vs4asZTv9XmX633I1PXWSTjQX5MhjVIiwY2dMcVXx
srjKiKvGuXqsyK6TmpwWA/u70phPoldfU2/Q98pMHbc68uh1tpwWkxEBVfnhlp8tn8R7G1sMP05H
gpvuyrZtzBe1vBWJXUVZydTP4TLbaaTEbmYXZnOr+46Mvf1c2WngZhko52GkpRzSZVg7Gi1+8F0N
jdPLQJ1SZcH9XHE4KGWroLQD4VVkqwTuiFRoZonY01REA8HgnfSYb0wmA6Ux1vCInYHsjptxNY9u
mFuoDLY17gCKbY0XhPsmFIHWph+xkAs4KmYCzSNgqPffRmNe4YihDzRMHCkdYbymbGrC7DLK3fwV
B8f24S3DwVL1ZN8qQ+wXaTHf4UJ9pPvGgCGvHcwVj6aReg/DFuXjcOPsmP3UY2Vq32YziQg5f2sR
svUXM9MugpWfgtkcoF+8s7IKT2m+p0DYom5Vf55HxLesmO/7SmuvI+LAWjj7jLPGT8yuYNd5ThPy
EZqEHzAU6xKyM3W8LpJ/Atmi/eU1RBy1dFjLphS+ZnBC/NnybJYg2NfdpoZ5yfJAUrFnbGX1OvGI
jqKPiBC3Ezoa/9yLFS5r3PayXGcg2e+LayM0Fdz2MbRsCA7gRKGspxAiUCQS500z6CBx7YTjRoPL
jJQ5JcNG2OOBRbHkqLFek8bSmYfZ7Oh1f9DWxQuaEZTxsLZ/RgIGaIafPWnrV6bmSxBvV4/nIKXr
U/KByKKcbAUupzDxrLok2wPTRV7uXJ5ditNc4w79zxJ0pDaOeRk/K8/sT+jNZKCTpuWinJw9kbLU
703m4ayLxVESngqB6aPxOwzh/Ad7BI6HshZuaEnz5AjvzSP6mWUVNsq0PS+VM7HkmtkULTePxQrq
P3Bqb0g8lDQG4cr9mDKXRgp3X6vFEm1CTqcYTKaPuMToEmX5ubkO6zDBenjNSEHkBX+1K5G2KbsI
FuLeQZOnh7T02KUmthdV0vEHoU67pFWnk3QsUrieNu7AG9A0CcqUlh6goER6Z8OidLxpqUtqxdXT
CNSC0cArZqlhYy0nTtZcE2PF4UIq585gOPe6OCxw3QcGYgJ2Evbg0qC2a2bvoya2ScWOfojbz0KW
5oOjQDTCAh3gQaenpgjSwnoq4/RTHRB9exuiXjJzQqPmzlXNn1Zbfz1T86nvdnfWN84AFxXRWPfu
UEB875tjXC9PC1Ranu/HZanYfrTGuazwpkkUtDmHfp4jAhxWA4OO8CC5r1bDsQblkCRUoMuCfdvq
3I9Na6NXC/dUl3//Oz9NqdOXIYdfrgDHh/o+8L9LFwZNPIneOH45tjgDx0H3wL3sU8PFlsAUBOi4
6kB+qcT0mZbz+LICFqg9fIqcO+TFKGiObZoXSlfsUM+YkIDO/ipgnShP0zKfRscX2XEvTRp3kCjy
IEnYCtOnYLNJUPA1cJ7rjpW+OqFdKu8lzNwTJ10C1C1vItWwMr+BWcvSvVVIYim/McW0ZH7oDWZS
xVPmrRlGbZC7GkYms9AQPO2aRet4KCb1AIETs6Y5/sK9sUOZOa8rFhdrSqXfAobGmIumysYuKHEi
t1BWXnTNOvTJ0O4ES6Gwn1DtO6L+AdkUuZtLzvZmihsUsYnR75l8n8qTLrdDTSjzm+2kN+9/62/K
Ot1i1CJslEdGUbz2Rf6MMQ97jshT32Wf7ldbqZQsKZ4qUw18S0KLoHB/OE1jqF0bBryK8ie1I60A
Lfg+V7L87GbfNRJfUOPKDNqk1i84+NnQ5sdYb39yfDM3xI8RwZOh3cEyMGqF3DlbSRAXMWetbMS/
MiG/ZW0H9xlWSFVm4FTi7q0TdHdms+UvmhbjM8Ejp7eJyQjei0jFtkHR5Bf7P9VftxIYZnjEnxHh
Drx3AxxI/WKLRYnK5icCRUx9Q2JeOkHAoxnCpsQBmLobykxycqZ04mhT+qrDrEkaqQazUo5+UTXU
pXpbu3v/QmDd2NsU3oXW2j7zeDF3IwMozdcfrs5KNWVYOGjmDb9UTD9FtAq54nvixOWRXTUhxPu6
J0FucCn5htyIKdlxHAJww6zdZ+y5Ro05vyuPjStkWNbKGsQs2pGA531hpjHmHeOsESvcEWlqo1mY
51GpQxai8aEHFDIuXsihD+6lJZYAOw1mbSN+rdkiH2bKurIJa3emOtQn0BIbjUVzNwvmAIL4OTHo
Pbl3ZA829QhIUAGKUoS2ohAWijlweUQtcb6cko7EQZJV/+QMGLhevMNiZjU1JiW1gZjpParKTjoL
pEVtJOD7GEDkivHxvokX56I6DmZM3T2YceIEg0XkC8z3/aSl61GK5oOV0YK8+ydT3MiVVWIBITcu
mU78qRcQ3LLuqGEFg6JBveiD1kLBofvC9K0k63wnj+kYTQlJZ1OP0RnH4FpU0WqjAYsEZbttj31M
1x7vp4HOWNBqHOMtLigJGmi08jNDApJ4w4T+as+rdsbpWql6ioDGWpsdU7ZrqKjZtUXinjphTLd2
1vdc2uNxUfh+S45C92M3Hxeq+84LuJCdUb8WrmafOVAEaVnbh2pYdMBK/RJmIyZMiN3yrgaMwsZO
8IqfHqBGKKe6N5QTXBsWzCIWgTFi/uvWvOXaQ9uJu8XX8e8eV8FzQlcsL5ITTJwUSfSMEnq/kGI5
yCWlr11f+0PfuEgWqScP/YKCto1n4cTqyB9GsMSCJCym0PHv/3Jo4qjqmZTJd6HlRdStWIl2lMri
PkCICtSuU87sm9hge6AmIOJ82kPjnDF2/lBfaTGYWSBdh9XdG7bQAibXGi/PClgrJ2MIF9y69Zlz
+iLMXhwnQtVDydRtaE27nzRyFipqcNhUo41H2JQ3QpjkZym2/GmdmY0K+za3fJZVZTxmZnfI9Sx5
W2qo4YUgM/X/H+NOc/eeR6vq/3+0GDU5URXlkY6ICpu1IugcnKwdiZWJUkD7BLJZnMbUvcCsx/Eg
mAsqEScn+h+CiVDxZa2VL6qp/+BfZNFgHQ2NgpgmFu8S4xjFsv0XbaJZgDDIy3eyIZYuWnIdEFBO
esfYoq/jEGnNvh0G9cVh0+nToXOKex6kGOXI9dM7bYpzmVg9LSs4soCeTn7DAYrgm6buSifzwsrE
gDZm0MFTus6nKVEf6olwvTqmgSE1Wg3a8rkQrEAGkwTU6PCsliPjWqFcCHk5TEjndSqHV9dhmc+q
zWYFImaMR5UXUyznTfo2LuVYYjr91DNjL7L2GD4z36UnBIGhTq662mEU+Bzarr+pQolxFtovRfuW
uR9LmkSV+5ygS6xoI07NCUEQwGNQNO2HpKvuJse90Al9MKlbasSHhOKtTit2HVj0qGMJltzWfZ5j
ml+petqxBPFbklQ950GHbzMrwMncsznbV2Aqqwq6FeaIufd2BKNeGkwAKyW3doonhHpFnr2q5j1r
rPj6EWqAbI+yI7FlbC2gHelvdgTyTeuX3dgPvusmr/FwtiYsU8lRWR2c2tlJK6/aMAd0WOHTJBZZ
sbGQg3HuJxIFWAUQoO5qMmxiTYKK30inKNht3zwUsBYAB0bzE2RGbBsB6pKR43dqrnP27Q4gHakv
aik0j1l/KiCttOVDobOhSVzWSv1BWgtxPhGhHx9mdUUo7D5SiztxSSEKV8+VDX14YS8xMkJhnlPh
qIzwLuquv2s878zoQSzjS2ntR777wBqccDLfVLme1HagGW0kP7Xcs7AHYje8aPD+BzPhd74pr0mu
P43Ji2XVe7hYoV3tYuW7gbp3IHpQZ2/68p6A93ES6lnp+xsV5oWWXT8zldHeyXZjgTZhPPxVRDVx
OYNB8JduxlUlg6JocAeDMpXfjvtUtsAaCObEQT/B7/KUF0fDvUXPQfNc5kTx80+X3YZZ0LYw4G1Y
XZ/xPsFTtTVTtLCJRROtyCGly3gxnviOfUDWjNzynHeUdGaFzwbiDXDgbsK+rajdfjBwEtT3bHNI
bF+x10YF2XhOQFL9IOfm07cVeJz0PO+pIT7RVGcNKQ2+BPskpHfKZ9iO1vYcUodA6Gukfls3BSoI
C9khzMSN3o+LXD9HSiFhjyoWJnep+Sof42pHStUcc8c6SbQwJ+aoTDAVAeyCwXK/AmRYsaBv3dB5
/xMjtXi8hqf6qTT5erAFVrj9zHjvFN0nDo6QVFmUyvil0SlCBuU1zBRXMXCaNhDr46p9mayeG/TQ
Yv2XgVLWKSNIrAsbfWWxMElUgU63T9Gl3Pf8LMv8NLIBchMqC5tNsvMLl4qfWKccOr5LYaHlUN6x
YR0LOK5NemqyMymzg21w/pLvuM4PCad/4BmcdbYi6nk/2d9J+1RoX4O17ofqUUXkLbxnffjXW9mv
wTVb5z8WQSa1OQF7sxjR7OGrUc8K1ZYaj5qRj8p+Yvilz5JT6UXiKKFoEp4qy0+CI2wY2S0cOy44
Nb7WLViEu4xrqbAdlvf5fibYluShQsZU9x7GfvwAXu9LRALW2YdlXo5G9jqUPzi+dyR8VRbCWQPM
+9IMdGYQL6BeksPGtdiACBM3uvXZ188VnhXFGiB13cruFXzYAdfHVbVOKhbVuL53RbPXyoVVy6VV
TtwgflHcEYHwJ136dMA27NaXLpwyAb1c83v76Ja3OjnUmzAqCxz779saPCnuFDaUuDdV69LHezbJ
WF5PhSxODk74yuN91yOD8bOlhKVbIpbZhMX0Cxtqlg2XGQtCNUcTK+1pVX1NucP9t6+BvIP+j2K0
vvZNLxW/3FfYHGpylRrfx8HF9pnzWFQIGo86sfX+kHde2C4/2zpwmD7aYXwdSCB58xJo6KLOGJB7
PCh4hDFvBgQ6I5abwZCuByt/I4vcmhRzo5lL2p9mfQrlyCQFSN/s/mVsI+jO2iXedXRx5ggghHMR
qNaZPuhdA1MPsDgRtMvcOTuDyblnZ4HygGRMGNQOy5kwJ8bn4gq85OSMty7mpivp7WuPSnE3kKbV
lxtcHrIK407jBDnlYQcNyepOQ4mYqGe+oPtLeFk0VmyEE8bxPhqBaJKq5AEf9ZOJbAH2ogjrf5yA
fJttgJqqO17vrHj4vvuIEpUzZxzIW5vDBupWDFEC4AiWxXYeHutUPFDygvcL/1SGk8DAflXcRsmT
BDAwx1zfIxGTGB1SJUMJi9WlTI8PcqGYWff2KsMNFgSM+h3Es1uDsRUzSWDhV0o8lDqC0LH9sUjD
J/y6S9jWQ0raUdhUdcyzUxya2ExzrNk65ysCE+wbBr/L/mnyeUNP5PiyWa6xAYlqYHp9x+kPYPJ4
kiyZGiylpfajxvw99Vur5VFNdYHZkxoZCPy27EDJreexZJx42MjTtgHRlOdWnT7AMGAoCdYkjso+
9jGBBGq9eWDQLxY0exDReMt6U4ObooDF+t2yCQTDL8Lojy5u56HQji72kVl7U0nJrPp5Sp4UJ4d/
35DEty+e+1RlA2ntfv+4hcPt5b6reTcYygskCbZSvETcHZawmVftuvmyTmllhbmZXrptq7XZrMb5
IPH6YNmbge6JDBdIBR26ZUNbI7wB7CoKk1rw6ikpxxMzMvWTl4rYASMxX/HNuLfERd1W99C1tYhN
BiO49TDxGJfc1Et/Ymk7Vj2ZqDJQdIFLZeLcyoCm4zfLs20L/aYq75i1HKLQI1Xmy7Gs2Y8BjmX/
jwL2nAzXsf2J+x9jfss69LsXR6pPmNWiNGH3wtg+pHEwCsLw6fJtLh5/PnTenzVhJuc2FVNHlGp+
7uzvWcXiKNA+1MeS39HkTk179PSzvoonzbqv59Pcozhb1bk3bnjmNhpVWMX3XZM/uHW2E/E5c7MQ
4ldQp/TZxM6eo/2pzg6Npb5n9m9mm/7gx+6D219tDEm14+Fek7A+561G9JRr3DWsWIql5cflsD+2
B2NAoC5oDoEQJ1704Yyr8pC4JaZ6JDMYm+6PWV+0ejw60Ffssoy0sYaplHIOoJHDOnTmtW+IoGY5
RNghTLjdCie+13ncp5VzhRj2kerQOQqP+Mr3WKJDb1TTBdPNpUJwJoquUMxTFMtDb+onBQHHkqdO
HmOU4cbAWxVfe7PAqP1HmYnPbulcdu96/88E7ZOgb06pgnnjvdTrSBrzw31FngoorKMXCOFb3peE
sLhaOfZyQqILr/H+0fHsgDqWo2EloeMiiGAB4Knuzul+sfaqXjD+vLcd5ybsBwhsw6030TUkhjn5
lhQ8p/CDbdtJ6CEXhs1Qc3kIV30FMZwwYheJoYMEDipc5GbI9fTjdeAYEuPI/BOpyx+j+LkexYNO
cRlmhCGq5y1U4nGHmOeCm9OK/1z1JUN5anPj1K3vs/1cmr9zjElRAbYD9w7cm4Ch6qwPde0+zF69
k64SJrHyaybtuVrZrSoveNSfZ6QQFiu/ioKxy6rQfjABzwhqgBNebIKNHnFgk20EESzmHN6RC0Wl
zoDQaUY25ZBtqlwgQpWuPKeO+Ul/GogQdtaS57qt3gmhkzScd1BhOA9zxOfcReivoAXHzZOzXIp3
3FScTiF2mpz5TefZfFywLC4L5x3QfthHlPyVuyLQ3fZO4Icy7O5hTRPEzxJbN0pCrAWew/zd9k/x
WiALiSdQuNhCDdwFmPV0xVfm9M6l8KK1uz2JTMu666z0KORyJPYzGEQgVoV7/45BZb8I7aBALMxv
XVpG5aGFrro01h0c0zCpOBDGbvKd5erNQSlgRXUEPrrvzPfBu3ppv4NktnOY9gVHDK9ReAeywplc
KyoHsR/5N63i4A2Y+DxaR1hQtr0XpMm2ne4B3Ck/62aUytGMaRiHttzEQWmke3phV4suKR1VeDtY
KD37dvFqu4L+FzQgLYrxYXCxGNWhnAxInN8KKejG1J/Lun4CdRqqDH+VScKSy12FamRPoMv0kzSP
qvDwe/Kz5EV2cJaDa8FEUsbQA3FlOM/5ND3HQIG2eVOF/tr7QrWRy6GcmJjWUJM3EOh4NPX0hpDP
IXAO5vo2OUZkmetuwFg9lO/59qMO9+DMWCun0PtaYG8NdVfji6ESr+gcplz7to6PmyNEm75sxzhb
224x+VwMps9RBo3zYK1ktReyavic3+sq51m++C4KXmZjAmFc6i8NUds4t09GxoF0Pa7DtQTzWNj3
0wKpltW+p7w1sDKI10Q8flZx9hSx193urWcRtdXX9MCaiBrUTXVEcg9j1TpQnbyjQvO0KJdVmZ5m
WT9mRcycAQp9rSMTXG7a9gfhzNGYkJlCxc7iz44YiVONO13HPe/wXQPf+O2gAEPICWaw3nTPnmQP
Omrer1kXacR/3OwDYOVdgr7Xr8eRNgfHvO/7x6572PAvEIYV894xrisDEq6FEgq75Jic2mEuIccl
JIFY9LeqcrMFjHU3rGMmYIBMxQZs1VlE4cJW8/WVNg4szFiySrDGKi5d1RQgiTDQ5Y574AkdSk4T
HOMonLs28UCPI6Q4dnkZv5uuHauFImfuAbp8gPMmka4nwZy/Cs3aJwZm/PQlpl9Z0SCMPDCp+90+
t98mbU/VDhXOQFlJ7bt3BUcVr3kgwjqPX7xH8y1bQOKRbGeCD7XlKcfnOeDWScZ/XWNxUGItmFIM
KH9VRRLsAgHKrK4hRI8yTIqo7n4q/M7TmO60ogn75gH77dE1th0qrrYZJMIOaPGOjmYfY9acn5gY
Qw9BdhS3jKqKGsBkvASWrDDl1X7SdfeaemBdCZX+RKzl3PIm67Mq4ogDlM5nC/POgR+/smbgNYsg
lB7t+I4Sp92qzlcsBkAj3BMnr4x2iZXVIkCAoDc/bMRhVblqJBZkIjgSevdsdlkJawJr1tlQ1PPk
6BzyOKeuj4l2MiBOqWxyMoQVZMJoSO9ZvJm7rg97sMaUIgYOvxnuNRbNddTFhxkacAK4chkeGRP0
1gbsdVx0e5epi981xbOe3AOJKDq2LVcBJiK2P8luYBOEdFE2b6PEAfI4iuRss4Fi1ePX7bl3iR6S
qi+LqM3IQrzFxsCw7vim1UfVdpAxAfkmUYf9tRqqLxCxn9I820x0ZR0fdJI/Tmse5gSyN9JnI5yv
lVFvquuDxx7WEVDE0FnESZCcatDSYO8M9r0HVY3rLfVSgjXcKFTJWvCi1b9GSWjMBhR6xANDTVjU
exyTeOa69mPSPxUVSewGcdmJ2EHm1T9bAYbyU6SfwjvOnbgBUwliBP9uRaCaUXnG26Tx0A8b9yvR
1CNwIZq1GAB6shaBSALqS3yt29Ztro84BXLpWHR3w3BwsjuN4+QEVlAIieMVGBz7TCgrqX1IWRKw
moqsqQvWXgMxP+3b0QXj6n2V2fK86kM0krlrini8FPV0ZyqcwWyruxNAPP3ZnIAojeqT0f1a05RH
kAFOsQ43yphlG3qqNkVTA3nDm63+Cmphx9Z+iIpNZrFO9IVVFCZ4L4VljuBnWRdD00Ociek9tZr5
MA18wfZimAwyKVjFnrzEaORq0GyRrMpJizt4Vqj718nr8SmmRrGXiflUNG12bIlEZxgwwiWv6l1W
uOahT/Un2fXzDd9lHeLnStAgYVvlFF7GKh5OjDwzPg7Ki4Ua9lX1C1dh4llefWWtQBkykFgMNmg5
29sYu8ItaSmQMvJrMklzr40odNXkokcaeHTmoIEBehgxrB5X1k1mZbiB5y1vJb/gBdnutd/8BFUX
VIWSnQoWMSzxt1mQRHXrtT+jwMaTkbo2kyW9QMB6rWfCi4PbjmclRzSG7Xo0qZd0VsY+p8zclxyV
cj+aOSgg0Qe2zczgDUZIrPwmM1sewMmQWZ+mmto/mkh7j3CD98a+4XGqgfqomvqCnP9K4QRWKNog
IGuNApPoUD1rNuM4X7dYXcIMEu9b7QzfTTujvsUNnHznhSlhDIFURw0SaJhR2+43fSwphdt67qe9
PmTjbUszNKVKCgOyOlwE+5EH+WMhaTLKBPDgUeWZWM3mn4Yp/Qo03rBj2Pg8+2NgEYOzLlcW+Vq+
go6d5T/83+MJ/2Lq17Ex7qUkoKVRSf2AxP0dp93DYDvNTwnCGcLW0Rq16jiVnG2mPGWfZKXhwjtc
/AqAuofZY7CtlvzeBeY1a4a+6+OPzgJYtF9afqpuRuUW27qGNt2DDTJ+1wdLlv7THIXF1EqcVk/p
coNI4c3KPy0m9VDzm4LKxQ6gVycP+VVASDRvuQU1eVVqptccgk835oi0eu3bWZIHX6nB4WU2Gc+d
CcArDSerLe6rAs/tCtbiRxS9R4+j8g+rN/Mp25qdE8fvzZzzToI7A3DdflethRckQS4eDQ+2lfDQ
MTLkGMxks67OfrOy3eiL/l+aetvBh3KnTi5ho+pKwIqH/c+SRYWr8B0aE5eQAkpyfXLxsm3XRTt5
5mE1AdRVmtfuOzt+mRVYXFZSntzUPmeJAqoaWUKzslc84c7JJNM70ja5W9vsx9HfNcmR3695CSnd
RVtsuTfWUt8t2Kgm/JxgqYFidsXRFEjQ8XYipht3b1j2s+nN1XXRnAu9pCdq2Hn6kccVjYZuCIV8
N2W4ckAhYtQdijHKG20lj897U6a2huRQTDu7JviHE2Ee0i9w4Dyw5Czu9OF9giAeG/N3abQHN+PN
1+oJb3aqnmj5NoqOhkKUg96JxtW4KG27N4CJGBZN3+OKRxjCmo0F1rgZaYto+lAVfUD07iSylyF3
ac0bwwLTK2V6UefQm958d7YBaVLD1JSHGrYt2AGOrvDX/rMAznZ6c3JrYqWMbvm1hi/jpwJEIS/o
A7GjkPN6ZCL45skT0g0p6SVqeK+15YL/nte2eCE4EmEgB4VLwQxrcUWtH63sUWTeN/NxBabEVgV5
rG9p/tD+gIr6WW/qBReWl9Na2+8LfNprQ3zhy3FvWod11TvR8MBSotol9fhmp8UekhS5njZwprdk
XQ56DzI5/kFNey5icWgz59xpFIeES9f6BImirI/5aNlswQQtCvJXtnHOUnXv9UU0URJge/f2MOx1
/aVd/wr9S+L3pFX93DBExujHMYK11i4+geer9lE1nB6uiueGhvZqEpqR4N63j6ne6pPd117lUDZe
ur1FCNLYq+NXge4CjREZnH1rQS1DMVFDmt+viAxGymQBcjCnppWH30r4XzX+QENgR+ftJLFyMV9k
DH5Zh++46E+a+VykgHCwU8183MTuSPh5jxOyTVGwHcQkPtZyB23zZOQ73f10qn2dH22LbjQ/ix+M
7lW6dzYXVbpht39rdz02kMTosmFYye9K1CqFwS2rwoRTQw290c3kfandreMNJIufNLXfzC0lmUDq
xwfdtO5n48X1gsx9/l/1dQ6wMtBiWDHTTb0Ft3buaPte/DiRU7EKA0cHZtJFXopqDbIk9h37ib44
vWoxRdDLOEC9odqyBne/aPBfuKKk8TQeaiTGIm2BQ2G8MzBO1/qxxdzBaFbGMzE0dnDcBmp+YdBm
5AEMz32JiIKHjL6hlC722PGbVDmuHu4bbGDU4XG1Yz9XjsA8botYD8Rj2DxVQWEymnDEr35y841q
EWZBMGcD/JPInj0sEiE302j1/lR85viUSuONtPzeYMToMSnvOkVl9WNAWQcyir44DXvB9mJdyHVa
yKwcAyqGG+1OjmLHITtMzLtxQdFwtce1oO9uHv81DPE1ZqaSZMBphNk7oSdB4fQlu2ZaYJEd+uoD
xsI640hyT1guCNVtDj1s8D7aFCERXwgMddA/vRHxOzJLEp3NF7CaTToaH7Xx9h9H57HkOJIt0S+C
GbTYEiQIapVMtYGlqITWCKiv74NevHkzY9VTmSQQcYX78RK159ABJyHehcBPKanWNou7PDuherIN
/AUR70i41kt/Dq5RTNpDwoPcrIJ2YFe0JXMFii9DnnNp32KTjAhcWEQKrPi04nBLDW2NJ0Vi6jI/
zuwH7mX9ZlV3FZklEEpX0j4a8F6Nhv0JgZkdIKLeSUl7BHzP5vc1YVMHqGrDqhpi8G/CATq2EKRj
3ijErvKXRIWXiY6L8lNC79RlXJzIN8ceZz7LDAcle6mcTeWrzj5zXhE52CIzconkI/pEcWsgHySw
SAM/+0lkH7VieA71y1iCFGEolKioumqgMxkVl/0jh3hdmEnIaURMIUahrIFGzOtkYISBFtEkS4iF
8khtmS+npAtpDnXUXuZJpx1wTl1inTv6pVkOj3r+gPvncc8wdwZhFOOXq2T0rc9e7X+Vur4CC47a
dB9b40uTKdsEthPdxarpCMxNCtdIx7NZRb+9Gr1ZyZI2w3yHD3FwKKkiDT3RZIm/ERxxnJNYBJYk
OBADGLuBVXOLacrKHNs12UG3AIOtPF/7VtuIQv+EbH7rFiomFV10tkLbs5QNi/O7LXDQBY5btCoi
Fdx2ycpkPt/X43FyEmqdofh/VdQ35CUiIxjtitoUH0HWPQXiRkAvbynCHEX96pXyu4eLTMDvucjp
ELlTc9ILWayxX4r3kfapKm9mFV7NL6W7NZjPgvY3kw6BFn3rrbxv1RjLsf0xSKOnzstRmX4kI2E/
fDIc4B+tYNhETWvxNC82X9YhPVD5IG8Qv6XXAhc3+1uG/g0NTR/Z2ITKfRjHaxEi2HEYpleVwyNs
7kJH3wpgn45c7eqGjYy+LEo+ZCVDYTy9DVn6ItryLg2WL/PWFdpXC43CUAUdi32Yxy9FgOrRoEaV
wy6Gu12AJzDtmYplJa/K3+HYmnB63Wyj9q4IcoS31UqxbHbL8W6OQFlX9wZ7ntqg4BfRJXci/olu
V0WgouqDtHjn8N6qyfiCJm/vVMKtjy+DTu9IkyP30tVUZvxymlvJGz4CySI27JKzMGSnheHiUFbG
SzCxI5q+KQwV+uN1B3LIZqgOX44VuD5TmrNhtZtzI/VEJcUUrN2KZwjuXLSQGSuUQ/yfznluoodX
uO1l3C2h/g8VQYGVHgWeMl8iYmqDTViftGQvtx+ZY9/keOtMdyTg1LOxcpgbE56u4ifA+MtjhJYg
4pidy58r75s3RU9yh9YoiQ/CtLZS/tcVir+8FH38FlUPA8dOAdQqzDWO+wtCVfgWxrQBbGRAUTzl
+aWpPRYgyNgsxbdSyM9rzONmjdcJTqTg7iRJr5Ox2qxh82IlsrhINI+jESQq6yzcrOQWaABobskr
hzeOdQnIOlYYg9klCkhuMdeSt1SuBWphsgoeLIbNI49AY6ykV/XXqT3gBhuCIGThqtR56cNBBLqK
jwhO2EirO+QQzV+iqc9MNQBtMfRX4Y44GOFtsCRCYa9cXROz8E1uO6sBlNfkLClb69bluvuTsQmM
bHmnKnwzmG43+NblemdHlUt6wC4rMVMJskhhIksi2+UpckpIr4YSrhVGJQ6LH24UBgVD5RPvl3Xx
OsaP7vN5KCdaBTSh4zNFPb9GTZo1bkD29lX7K74m9PiXEjUmgBFpH++mXfsyPjGczunaphSu1vUH
UwEHOXPvfoTv5Quv26I4vjq7+gp6d4WlZcKkeEdOjCdbz15CdAsDNznf4yWDM9DnSIj66QLig9kJ
niW2idSSpEibo/IdByWjc6v/k/q19jmwvK3Xs+vsEQqIF/2ocAupWJ4JOnOdfzQcDoR2JKZMPliO
ACH5za9I6jDP0fgV0hvsc1a7yrTR65P5KDHC2Fu+ti7djxU366rZVFhEcZajDphPI3LgCWj7qvib
3qESoFPGd0EZOmOHLzaO9pEvzhWfuS/a4XCFG7ewbcRvPLsUQStqBZ57frR+JpiHH5AfBc+5mL2a
FWG2J6Ouy/iZUB1ivPOCai2VDzw1yAPwcA7hMZM3juLTkm6Gfq+HB8k+5NGB26+adhTFIRHcuS9V
B1RC6GAEfKN9Ca2OLxAyPNfme+l1J0wSarBqrV9MvtY/8uBQzJZQxgafzQljFPZ7kPDq+aywTg9P
tfXd2ExOx4Mp4BGta3g4O9SuinGetCdb5TB7kduHVnlG/Wy4u2hGw0f1Weq+YR+FcUnLXZhe2pof
YUSzDjNHXIKW2+P0NELehDc58XLD71AFAMagagv4Rc2H4N+V6l0aTzm0ehMZsPITZJ70V3WeKgPj
27ThKrpzEiGQZsyGgY9iMHZRrKNiY9uS/igoFYEA2ZsnyoJWf9IMdEymrROFH4qT1uDA2hpQlbds
D+z8pKPHx4MMrWl28d/ojMGQairbICUQkQ7VSzMP93atHg22nPFTCTZJ6qPp1LttnXlqu4NqM9Qv
HBQ83gGGCJ4zkoJYXDAxC7/BZAcRCh4ee9JUvEJ7sYXbJTtL2U6PIXen+TC8qYzkI5QpZ0PaDDqJ
TT1C7LXzmXLW4jXAg6a98IgU1YFvt+34h09Bv21KOJYsuzhpfbM6zbwuBMcbKKi3ebPjIUaFxjj8
lr1FqBOSXdMsv5JGAuLbTNSd7Rrb2uBUjb4M+WSOB6s8tK0vS3ubSNRsz6mu2G6ypvaZFm3jMpco
SGOZHvxCckQbd57JzcqB7OvbOvyZLVcpuSyq22yt7Qp31tqcML1sVeKB0l1R/mXaXlP3YHYCKKbz
pe42OsiSPz4KvkPuyXpjp+5orDXzDLeFr6fbjWe0vxWKpGirO1Rm4GCjLTPEQr0M6nU8uzJYg2ZN
+8UaVyq2yrypml8m2RYEuW7XhIAhNwkoDE6hhFXApsfojVLuRMnJQjbA1l+4Gt8Xm4P2jcCPhDIU
BApivZJtpFv1j5ZyxvmlHNRb1m6stNfAcp16JVMNpTijVvUF42F4yeBj9yfsWyy8eQKCn/5zJv+D
OGbTJTFLFKsKlZ4KKY3FBQJdXHHuwjjSYXkyV9n3CNUJU1M8UG8N7RBiBqMgwgsb9iV94KtS2wP/
XIDYkoJ+1ZjMU9aob8w36S/mRpl3oCIo4DddD5Blm3Ejlg/eGn51cmn6LXP9Am5oxjf4Wmle8rlg
/N41SHLOHrmeTJXSuejtcv4N9MtkRRwsXzPgQT5dcm4avLBsrFAqvHSDuesY4XHYkfJl1KibHuNI
XyjTdjMVAqCv3hZBSS/dLQIh0A/hY4EtsLV6X21ONaIjzEcyCuZnoW5ZucVib3MG84JkcAqI3SS5
ct0op4lRWiyfOw4ZfXroLDONzchIXsd04yfltmk5PtaAD9LrsP7Q6ApXaXggglx9z0ePg1gNdnm4
zpAYjlcwZ2xTahkcwG1mK8PWqtkzT3Rql/kA8aWOujVN+NpQDiLe7iNBs7yHEzLccW3NmzrHIcZg
YjUcF8/WvFEA7hLnVMrQWTmxPbxzWXSLaCEA4iCxWasopvpt/DE67uSchpgKz0fKGZDSqa9RqnSy
q1W4P9eh5YPkqcCPEGCReqpYhS/M1+ofhei6J+8YBRyfLAjF2uYkXWvNUYsuLQ8Og+387nwVkysq
JDK45S5kSqXLeeCaDSN+0u181GpS4kfI4p1zB3IZQ2DlghSrwy+iHE2CztR9Jfv8amW0SfVNCYuA
Xf6/QVnz800w4FjVfIbIJB9Sc9avBvYxcCgsKomZNLjb181XGrOa2NFCIWbFxaO/Ez1DvcSdCS6o
09+L8keu131zJ2qm5480m+G3JfOG+mTD68RrwdfW7nh4iCLJvqLzjPyMTQRZf+1y2sI1kYdDylc9
X6FFTDpDKFIIV+IopQ+TX1O4LFZYx5XNLg32LDJMegge/cC+6M4eqDxz226TWz4HtUFwgfTGwH7M
Ud56CRv8atXhl12xqxvPnAYjQxeBrfsOXJAlKNauo4pkoNsbkKWk4G2yfIR4+uS12r+ZtIIYS/el
/8OXBz3gp2zWdrednC/b2rWg2XUID43f1gQjDQ+tOETdkTFWIjO5BKGEtMxPERQ01oPJm/bkuBgu
3Mw5vo/YLy/aa2n85Nb31PgDjuC2YsTN/6gA/YX8A4gLRFR7V6LostDeew1snMY3g31tb3sW3NTq
KDXmE3ZMlp4D10KeuTrycewbK5VxxoZ3iCsWe1kLjQE7E7rweUUvUPKuoIAxlipRnQ/4sTjS0KfW
wFc4IrG+Uh+rbvpOSS0u1dm6LRjInfmu7TtilZLBzWaEkTAa7pLFA7+BBEYHRV1iAfC6hjb1B/q/
dSZfKFBFz/wHS/iKWXFR/aMoia0frBXcOrz5Ur4m6yx1dml1mVvQtzQMnmWSOQVWZTOwQwy+sN66
gkyOC1EXbM+5vlIG7WSMe9zbVPSIGzvnkSZPGFCRq75DgjMHpoIH8B4N951ywq4QMjDp1022Nop9
g3ihGI46WRoIOYhTG7pTFV2U8S4l6H4rznViRHCNWtRI6jFBk/IyI4OfYfaGlsdjRl1V0kICYS7H
A9YeYmx5LzjueOmqM4+fNdBZ+qDDANSgE4N7tQ2bUySTUbnwJHjorCdP1r4cC1YB0KSW8pXHKiq2
FLRUAPHVZPr/rjurfp8eSY7k4OBfGbdQyvCSqxqrtOcw7MnSYCGzMzEL4ty2NtqyPmS+7Gp4eEIo
TOTtcvocYYoC9VHSTclCIP5xxBq8AKlI4e945naor3P+mAaYs/JVqohLQFYDh5bmlhWzLK1iMpma
YNxFjrwLq3gvZuGH0GnHilBlmlO0gUhs0Y3UG5O1qtnJ9yXNYzL+cWkPyYBUgVAY8U5KOFWZRVz4
S2yjwRou0oAML9vpjF2YkmiK7y4TbTCdtJLxCdrKAkpjsCUxEiUDj3EYcsKR3F2euVKuV7MuIat+
aSviMQwcwU6xli1CuyU02nQIor/C+FzX16m+TKOgzzgV5TeBNBzv6OyiW8PJXhafWjNviukrw76N
1rP4bDl5J/KnElIeJMVG/YJARvk02g6cdeXZJZ9zr2xk5AXDzmAoVoFKSEXCV59RZ8Bew36UWhwr
vCz1eeb01/v3zuogE+m7lvgoo2aXNSinMZuwsyDcMG4hsYDJzKRJw/XYGFc7gxrEg2CNzJwzazUI
AgznY8bEhxVv0zPJlgCih57QUcCt9foSC3ZZv3zIXcpZPj9j9adoSJ0ICbeuv3QILm2Vunk/MPuC
xkcdx3fXMvsMr638pqlYsb6fRXbVDWAFLBh/Wv3ExD7oP/vKWHUOo73rCGwqq99l7ZNsLPTu9zl6
RfThEYh4z1AdQ5w0/bF/y/SacWdoAANZYsJ12p2IClV0hI9NZCkY5WzsRE2ClGEToaAPd6GM5paF
W6Pg+LF1h3ofL30fCS/UaQzUhNNZsQs/dNi4SGObs/saCvLNRupAmzOxE0hZRtzssrOW0pFjBlsf
oiuS6tm1bOqazV3DgJbd419bsBvqetW3ck4lcwZzRe2Byi2V2E7B+dBqSAE1K8raDZWGMi6wGYuh
fieQe5YSrqtAohmfWI4SoO2mxjYys3QvQURl9V8dR5NHLzzGtniNobqEjhGgAjFuwYRfwQgeJFyE
CIEltvMmnLUadbfp2OirVOut/Z/Bc5+QJEn/Al07lWbqBzbfQSgPmBxpIeL2rURKUYqclaytwNJS
rnrRYTTUNsHIeKsz+00eV0+DU4n4JHzMO1HqH7jeerqh3jM0Z5dNzbkS+k8jhTeSYDeOGWyVjoFB
PNP9LAaredKiDSAUrB6vZYcbPSi7g2yHL7mSJq5+p9DWayi4s0QOb2sxGJtk5yqc/M9sre+eTNOk
0Lx+yg6YsXdK3f3rAgMzOW1ExeqrKCx3mCLsCSqtprpvs+SjkkON1csSKlgeg15DZVPZBPmOR1WB
JND8jpyZRlXOKIVSqJOq81vn0ndSMbgvSfFCv4G/x+lKcF0hahfbJOyv7PYB2bXsF5aYtvtoTUcD
x+46OxVjepeDIWEBnhzAbOD5bCkaOhIG1IqBH8h03estyRMS8DDF0E3mrQxsCIJGG7/UQiOnc6aJ
BogU/vA6WjTe2yZtDinktILaFa89a0j8umskjjL684k4M52Uq74fgQTxOSrqi6xHt6y03tIRiqDA
RwDy4SDy/K7J4rCogymSa1shQT0Jsbg3B0dmHVEr/hhGv2jSYZUDCGRECGGtIfIGZ82RDeCZbBLM
1hwuYEVJR7a1fhcNJ4MhW00MlRHw6ZeWydOfH6TCPKuO+Gc2vP+W9D4G93pa6tzuqiZgxUNG/XDO
ZyPZk1K/z2yk26Pg98s2BmPQIjH/xsY4dHB+JWu4tVCcV/bIqVL0B4XEjRQ5ccqXJ1jdFox25/lS
sRxKFG3bNtY3QEEsLATWQOpC4VSm2GkY66dB9i2s4C3l1F1FCLj4ET0ori+A80/KLPHemMUOIgD7
w3KvtaFnKPGuckhpiUDSMhgM74ZAxir+GHmeAn08icl+4CPVuu4GOJ2sCwnEW0BvqdLj8xj5G42G
jtLDt9luysBvNcbMWram/ZidCzTbh60wvm70bdNxxS7TsZh8g4o5Y3cX1b4u2Wpa+amJjG3aH5qp
99O8vWgaTkrDecZKcKqTd21BQS5rfw21MeavvIv9WHtpNGzYHROKnHatZ1CWHFNkkza0uIlizCSQ
fAm5TdCfCRIfyYoqKWdufZ4zc8xQCL2PyXc6fM5JD2/8WGg/cDfhRM2rlpUvlCd/6AhKmplrsSHE
p4UitWCdno/GpqIAiVtEo1TiPXYptRoJJ7LxlwRugiGtXmQJXCl6/VWhHWv5XJRYWldjhGeJ7U7G
mhEQGjGZ6LQS5uNza7pCTtxAKlx52iukucW/VvjRtNie6JQ5zDwJqRnUQbYyLSAT5NVK6QqO2TAt
N+Pw3tifmv0J+mwAk2lHjyr9IPSAUc9An4Uis8+PbRsjNNTXrQiPTcwB02W7DLx22F3UJdZSB04U
tNskN7wCBFkpmFXKJJk1JsRYyAAkOyi9wyqYlDaCWwlF81Qo1jrQHl6AroKDMv3A5FoZz1Z051IL
vdj4LArUyK3D6PcPDCaZO9EWruGGqBM0nNpGDSpeNYTsoLFGAEHtdKzGd9l2TkrGcjlzcQ4fkznY
p9q8V8eeWBRB2ltBV8dOTt3rQ/ClAJdmBXEsu5ndaUFc2IRuQwYxJ43sKQGZRwFxysqRdco2IUY2
xEs4CBbxw8AYCayh0Ix3nVoMIwGJLPrYPGROYHbD6yGccFCAHSisDU0kgxYQKG7otK5KvVviD3ST
jOmqIa9r/mkiv6p8OveBDibHuqos2rsOa/bAGGRo6TUEMvRA7Dg1r4iQ/DCNtlVRsJGgkwU1ddUZ
bsY2/+vMlqdivMb12QAwt3JieRsK7B+BfG4I0+aMvqozOZSGdKhZfxi5/a9GEiTN9p0CJMC4L6sW
kC+waycc0QT1lT6C46wK/iRzeCOM6KDM6sOM5j0W1KOF0pK4E6jupLRIAOAt5VrAIFVLyML26Ify
dxudgjr0hkA6F1un5xYufYilN3XMz06ubdO5ucwmI212No7i3Ke4gX8K77s3jxFm/3EE0gPJ81lg
XAmR5sTIlDWSbgCr7Sxo2gVN7+hg9i+P2pyCfinOBAShQX44M1SJbvjG6scUQ+GzxdqAozDtop02
2MyVfwVTXXPw2A+f1ajbSYW+NoLyT+6QDcfhy9RlHlXphR6voxPpJHT6zOlMS35qpgLeRff5OxlI
yX9ya5+neHK7WgOiJvsGgBID1FrSqm/NUL0L0Z6NoT6Qh0lI8PuYomFW1SO0SwLVB65I8WIaFnFW
ILMilNXIv5q5f2dRRGm+Na17G2l+PEqkT6SnmQ00ZB8wdNYjZzlZ98G9YS5r5KiWLNzHTvVe9R9d
P53mtH4U/fwuq/FJkMaE/x7WZvojxmtHwmk4vkq0cUnNFAkvPzjm/KTOPEHJI+HDHUOq9DxeW1F1
h2fGGifs2R+1R7hXQHTJk+/STQaErFVuvK8eaqiTwO2Q8RoakfZjjwEjxwpeTPwtd+2qjlsvDONb
pzrk0pL0aJjDJUO8zhqZZmjA9kae8FMligGl4HmUskc3O6+FHD4MxuAKgzpoP7tcsf5kgYfUSqmq
CiDCjJCgc1dYlGWIQc4jF9qLCloJljAUje7cliz6E7IQ2cuXmQkkPz71yIrzQPxYMY88HNc1Kx6L
foK/dRkKARowxvu4CJnnB7Tl+9BYr04TvzV27VWh9tu0KHOSsnyPkAwQTu6NTXOCcEk+semcDae5
Tobqxuzg5QptlTUf6mWJYHGHB80HIghZtnzDUD6izr7QhHGi28emLI+WvugsmhATXnexda/Dkpxn
prMyBP4axCS7iPUFYV4p7oKubF+hy75yeW0zDBv6+IQB9VYRS1eK7Ckdx6E523X6bCvFz8uBpxQ1
WaP8VJkbRaOfljpikK59VME9CMQvBRKKxn6jL183KeqYp0e0beUDZdP3pJ8QJV6Hst4bSvqu8iGB
aUVIuK2Xjg06lR/MwSGdeNgm+Rd8rC+FMfr+80DqSA3YKe3ZoSXxQV1SIgyUslWv0BZEjzpTzqVQ
3HQQ26EZz1Hb/ZtEcdEzySvM+n8pJdIx5qNhx+w5GzXSlNZmQPvfWF8QXK7aMltwCKM2xg/Fai+F
Upz0CfEmHL9pQrlefhA1d1FBOnhzinfKzo/UFaGqvZlzReyVzcxS6rd2uVQdwaEMxRE+EhyIzO2c
I+mKXslkc5A4gCAyhJniNyhfGvapVZwuNiLevMXelH7mCVwg9a/E7geFBx7Wr+i9VjoMVBFt9QZu
Hmjka5oxqcEVFyLFaBEM8Moq2TfhC4R1Q4DYdtyCC2s5B0NOA7gaqtZrsNfIjFNzVAxtzIbKfq2Z
TEnY6Satx2oDwwRmiZmtwwXf0kFpbP8IhqVU+LJHZrAUYVPQgweDedChhDBAW1YQNLE7MpeQgLik
00i+GDIyOfIHEEsR4X0jBnO8NX4FM1JV0COUSHTf4hTJAj+cHX5AFSRfdtrmSUWSUeiL/rdqpvXA
tLwCRNahz+odYudrtoFsmzTHducpg6BPMqR+TS9BQtU4NAewHruhDenJAthuNRYT1s1Wgb5N38yI
Y2oUdAqCB4s8uLS0dlJ5E1ix0v45lhcJKk+TALSVPi2meg36WKM1UEbhJV1CQkYs21O3TbheJpy/
nY4YnLUyErNAA0MMQwDbZD/KyFMJhV9ySyFc2TFeMxpEuXjVW8uVWI7Varcmq4Jt4IiS096YYXhJ
kt6XakZoQ7en7N0EZ4HWM+VYWd6AABZyCydVxkjJNbKezfxXC5/MqZDmbajOx4n9N3PdpLpZ/aOq
xj35IF7X+Jxx9FV8CD1TxkWiSLBAg8U/Ide2ahkPq93GrBGVwY2I2WtYsDyVfxPu3JmQK45E3bgh
l9Ack32Jsa3Y4WAgayhz+X+DeNXqXayax1Dv9+i61Q+cbZ5e/i5/zbCMS7GVNAj488sIE0gFgxgw
wCWAexUxhyqQ5cA7bH64EldDe0TfuMqxNTffE4InOWR4bPyIgkKvz9iA3IKcB+QtdR6oNebqBPoA
wuO4W9CuarrvzZ9WunZiy5/Ukifkf6d/0wtf7f9hF6mVb/yxafwhsMGlyYW8XLUF9HUHzsSZ6JUV
OXXccHkbnwgrO0WYKrBzNjsnZBVZi3Nqj08ATshYqhPDY6aLoaUcyEtGtYNE4S5LrQ/WnBr2qy1/
W8RJ+d5iLmaIN1tcZnv+v+zOsi/ecV3k7xMSWkW/13EPcN1B8mXhSthYwjXni8kr6aDzNJEfMIGk
mB4QUBTxtJaR7DfTW8v+iVqBZdGzXGje2R/odJZCzwpIFMJaUmWZjdOrIlmGoADJlOJGYRZq1D7A
FMavCqJs7Qz/LoWTpi6KKOGsBVIy3J2IKv0+QylbvToY7GLjXUK1j+2Z9TvEGq6SBk1SOh8jHCYz
Tn4Bwa3Fct1GCmgMHho8AXBd+KPGOoxsbzlQiFndaOg8annY2ohLmK8KSAOafIkCh+koWz8OtKjB
Uz5YPm04WUQN/egxQKTYD8G+B80umGCXWPxmaAoCuI+BIlSKJsotlObqkc5Hl81dWzNAYNzdAsKz
x9GVmTQJNHhzydYnhGpZ475C5jmpfgYTxkSdo/P3FQRolew7hjrd27DQbAHwAjtsyGQUVJZbRphx
MCUH0muNLHRkSX0zYb7GEw0kLlrOR8ZggNpSb5ZZiiLKVRBQONzVEWNC5LbIOb0oAqYQMxbEFEG0
VwnPYAKT1eNKMRN0uSlguYr1QPjUU/y/ART0NmbS5vhxy9Qg9duWyKiBiJMYBcGgfEx2duLG2NA0
bguMJYFeeOqBARprMpoRr2IZM4fzGtA7McIVfFz9LJFbC7NCw3czTdD6ANUMUbrLUm1b8SukBrsx
xEtcWjdSQE+kdNVsIYIIOlk2rBdNaVwlB2hNnuEs/91C8ISjVWnbAduUM+iHxbFL+vW+UzAjhkRZ
lDm5IQMUFJnsLOSxSIphYhJTy64NniSmls0MclrxCzSuQunX5JyvdbQN6CN8wlPwWtcr/pAxyZsu
qmGMSmvayS340DtkEC/q0Bdx00dDvIOVvax6E+u1Ff+ylJ1Bf7MWKTBnqG5+tsyYefPL7KXF0tXk
C/7ZZf6HqH9a6zn+9/hPgMkcauFJ8r86pfuyXibGRoABveKngZHDS9aRZmAUH319A2X4v/MIdYwJ
6FLW6cOpRYkhR56PTQa+M/4XqWAX+54wrEMn3bWfEj1WNL+E0k2eEftyAyNYOkwYhsL0VtivaXc1
pN8wAGKKBMawyCd7FTl/DviIxK68Y7c34zZVb3n7Gse3IXpXm39EhmfNh9W9V9rrzMBWY+3aSEQp
xW+gIG35o6Qn79FUjaxUcuTfg7ga4qTE25F6yom/JzTawBt1Cw/HVh4vYXAFO46BfBWjhzZRG6or
QO/DA2GVll1l8ZjV9yz5Z+pQw3PYeTBKb4LOb3yJItJlPZKKJ+WpECY7wCaxkJ5WkB8UNra9/Y+m
Tc/9MC+xwnWuk/AEIYyN+39duOeU83US8Yhj4xZ+T5T816Daz3EAdyyNbHgfVv8S91BkptrTJhUB
AAC8LN8G5HJM7BsmhAX5zJWHNSwCBWOlmEe06uRcR3JdDAmgjwNRmkcpLE1ExCkl2OA+5aBxsRB6
ssPKNmWTyKSDTlrwNTiMGNX0ps/fi0IYYDgYB94r1Vg18Ws/vfctQDuYLDndnIWFs+iZdGcvuU0j
e5mZhSlPDHO2dHBKz6w39fAXm58MlPuWRe1S31lMb2yEvYhmQGYjxURdjuhwFhW6U+HmJdVHbyB9
NdaL2TpJzzPookHdAIi0Zy+VmbdTnOSEEHFlBESqDiegmvwwxyJ8GatvrlzJfCPBjUf9MwuBQNyV
+HfWHjKKeL3/Z2iQ4fUHX6c2v+TtrS//qgmi+MW2d5m9bhm/BM+xD73UwEzM1dv6/CLZdBPNMVzi
UyMHzAygfmYV0nvJCq2VX5LotdyEycPuvnLEMQCKBsyb3ZCChKK62FuWzhd1qky/Ul4NFvddeSuo
STJKUEe8ldQDkeaW0oR25dtmiW0ixSbAaGUaN17Hob0S9YmOAiRO8kiBkczya1lSaqNgwv0TDqi5
nWs5fA4Ke+z84DQXo7zNKNrsEP4Hs/A2p+RU2eLiUAAbEpaLlJG35JqarKprhDbmh4E4vHR6cmmR
SRrfRNK7wCI63t0sYx4ZvdjtFz8QxnAzeC+krZN/1ajQGu1tdH5jUBQlK5Eo/mEite6Sq96dm6V7
LI9CXIV1C/Wdo52j5Mq/ppEXlvtUv6DNHyUEOBKgcGSFOl06hmseHjTx1mKL0isWe1SNCVLPZNxh
BGLGN29aedrpIrjYgla0G/wErak14JospfNi8pvb3Wjlz+U/SiI9zFHNjhv1JJ0ovbo/RA2n7nQC
wgAkneyJ6D5UvKQzlldIS0oyHdXY3qsJ2gzd3I/pMRyJnZs+TVXZ1iAhCMbyxECrpWjEjCokJypH
EM/A/2TCCRQwYGBaAKobCgjFVN/agWBTTLdT2sgzkyvU/DOg8J8QDWgQMem2unscKzd2PV961mzH
xZKFH1Z0pscNW2ViFzPblBk42QLYm1Me4nPb6JCX4os1kMIRtShGxw+1Ue5I9XFBjG9yqJJZMnnw
f/0+fcaaypoSolCZMOAsttqQ3Inq3E+DtNeWcNFwPKSUVYXdb9IF0N6UxylbmjWOmyUvZrQ/Si41
M8Z0J6ajJWpylbBrDMl7q4cvpJveevKrB2xmrYlOTA22ZHz6OeOrTP2RELINpPHCRVjma8ps+FYw
4LYy9wXArCDJt3Nq7AJKHBPmJIAM9OjWHvC9FNm7pOl2GlNLS438MCDFBexgRMmnEjVSMtQGkaN1
OCwlndXTMPuJHTwMEyeelj9VdZRWqtFbWJ93YceCtBiG51yzmQzZ+pMidus1/kq1UJ/mwoONKgZ3
AU8AwiP2nexwFzEXh+O4GdxpEEhFGmS2RDZRlym/FUmchrr0KPV7O0DJUm+l1vWHJdc1D5iqZGH9
0CT9aIpuq8Q1WzgJMop25ofcJShlSlaGbi/DYJ/Lk55XX63c+zPY9MVxmS8Lo4WvNRi0w5PzLSDq
TURJrcKWqGLNvKbUuhYZD1wC86XRKCwCeI204ED11yDTj9gbb4MywKb669P+nGqsGcdI/uuh1FHy
VmAzZSn/nAseUt3+kijdpF8TnMdMflQN6GNUSSJerEQYHIfx264P6WtuSy8G4rwA9VrTVBe8TF85
tpEyJ72b/CtWgawFcEoYrfIzOpC6zJ4fuo5ZLDCLCMZzoyhnnZ8drs95sIZra8rXiD1hn0AXqR6q
mL9rEV0xfHxV71Y8UYuy7i8WlQRITzPoXqDuH0fOMS2HLkpnzb7noNvTvYWybxnPwY79oPuXQgur
bOmtle2rXmd3gz4QpcDGNLOD8R9H57XcOA4F0S9iFQkGgK9WlmVLlpM8LyxH5gzGr9/DfZgNs7Nj
jxgA9O0+7ROx9HbujE5f9k+zZ59TlG/PTk4Tw78WDmzb0RVqHmtU/iKeT0Ez78o+v0Ll8SjDzSk4
N40QscYan+MkugWKsWnXEbIXaMYFuPaco5wsxIY0yqYam41N7YUvdzaM6QwTTZaoB42XNzbC3Uib
LpXDQMYDqicgUg8lY1FSBrzYQWxcTE0VKL30HQsPnVrAwvVdZf5Z6dZH3yShPdvfRQD4qUCZ6hgY
lJbeJyEbYfnSgRtp0q+4nw4zLp3EAcsZexu71NvlbBgBfVHzq4fK6jLN5Qu5k3Uyo+piF9a7SufV
nLx6vXFMmK4ryFZTiBnfvlun5pMtPxMgYWDA6Q2ISTkxDwXTCYJi7+X+GROTfK58h2QzAjiF3wSP
1m4MVcRBXQAw5OUPg73M4+46mA+q5QYf/gXedAS2iw/S2kS6288tLkLHQj38dObziH+UUiLs2RGM
09YfntwgfoIT+ghWZU/FpYkZqZ8DPKwYoHVMHWREJCPvtspgG8VGYuxvSeZjDaHzL8kI0AD1tNlp
JaDZMTwXOSITPBQP0mKzZ9UW+wIyaMRDXylxSfhhe94lcNUl07j3QW+J1MDAzgD55snwKWSLC3vy
CLTuX0LPna7iQ86EoeucvTCq0wRNQCzoV6M4ZDbHMznNhyCWp7L+0Vh528olrpEdW98ni0CU3PQe
1Gif3Ft08cLqUfADJNsTbQnQ2+0nFZGUqMRnjau5BPc3Zu7bPFnvsWn8C8fsErbzBoScvJVT+ui2
6S7rcEDSyuV6CHQEy3MrPBZu885B0olgFh1i7F4c+nuIYPJFlBtOQ/ws/wBIBUAZXTOkhDAsFZdZ
Hmb1GfBCKsKdo680AJfigezJV0nDYH1qh73VHOMYYBq348kZXuaCl/YehGmcLruigFcKaILgGtbv
SfIdAVJz+aHzRY2PsY/hcJlO0bHkiOA7F5EfGqyuHF/zTdleQUXN1Po53x3xx+rFsv+mKr6Lm0uS
fDbjM9LreLOK85x/MAIZ2dw7Vy33aG+c+ar+Jv1dbh0662Coo6EPJaie2l/J4MGc/g3kNxmvyuKj
RW5Q+s0W710D5pANHjkRbfyAaeJ19kPgCtvrT0rlwbB8uxOVO85vVn/rCvPZhwD0VIof5Vwtblsc
6Eu0bIttvcaukT/NCTCrl6b7YJftxC+0dZMuY3NFulCav1gQGJf2bbaZF8kC52BKFnHI2FZWb/zh
+/gEiY7VDE/S0THuZXH1JPnLB01jXnFJa6K1hG4aTkulHxBz+iMrsZmbAwz5RwrlVjaU8LTlyeUH
bmy2vVDw9M2FFmkUZ2GcYGy081fX3jf9hxyOIRu/llcEwp/BCHu4z4LjOD2CzqgxcjGJTB80UVgy
qeJv7Pio5meRvYOanrESxiepH0r9aPkh0dj4zla/sVLHjDQT+98ABE/guExWF5brig5DxvO092BL
r2GijtEV0styebm9S3GIQvykoCNTvFhVDv3+xP7OJLjqfLuKefe71Rz4zgb/vmvuK8DTEjTJW1j8
aPU5Qybuh3cTLU8XVI7dHOPUdMwGLliik1/OFrA09fggh33ubw166OnM7g6RfQ3VIxv6jAi3K4E9
fMvyn8WxD5yF036lEIatS1A/OvOG2GYV0WzCG/ylrJC89a+r/uzupcqvdDpF5SuCvRX8ZOJZs4tm
vMgzoFBeZXDNDIZK4jN3H0KOzU0Azm/6Kp2HUZ/RhjMXZssKBmnjEsp85aGZE9IbL1b30Aoo94R6
F/bddZiwuB+D+V/knnJ1j/Gq0Kiq9OacPWRb9c7pJbQ+EyLNDU/ciMBeZBh0zj7oK3QuZJ6z031O
zObzMd0oQgUaJBFjkztrTFdO/ruct5f3BN88kE1Eiunilw8T73qo7nEPHv8rb79iSDHL4vZo8PoL
3nxcxDQH4ZaJN33+kI3byPsZx3df/Cbiz5PPHbfXiOQuFP01xLMrOjdjjshf/QC4q1p7DSav6l0E
JwPajLeO8WGTeDcWRzRRxuiiHNAtex2ce33omsdsvpftk7YelffoNa95dpHte4Ihy3ftO0n0xPJf
2vQC8N1wz0G64x8yXowWyYziLwjBDqibgjoSQx+2kNJhOAH+eYi83zo70tFuYiE1L6lxmcQLkGeO
CEyrR5Jxr1x6k8AJ/AOLSyKqt1q8OOFDQ8zayraEtqYWX9CDN2A8eovCP99+RkDxCA529BgVXwK1
ySFQ6aC5mcwoUZXg5v627WUMiR+UbzlCKYuA8p8n/7FK/rXzgw23xnrP6n/LA0bG1FyybxbwVOsP
RXEgYDF5Lylid1jcddlzaB8d8VDX27l/ZNI2EjIXzzGhARVc/fKYpxd/wtizbrp3qkDAg2OMu7cY
dDriXrJptw5WcGbwEaDXdqQMxsd+ARcQotQd5u9xrsChQOvJgtJbp0boUePsvtFofwsVLmWMDJdp
JlY3BbeIA0EoYjyXVBstvcscUymdbuU1N7zXooi+jLT+nrJ007HZsab2V7LTXPv9LSX9d1cJNAzF
cLGl93emQI4hvXkZPbbHY9e+9fmA7z40IY6EYMaVVGtKROjRzim98j26tKtEbnJKOmudP1iiAkVl
AWq3QkywALW5IrWRMkCokjXkewe37oJeM4bftK4wEcHrlnbkbkqnxZAeEKNgyvIH5YNpWJQtqAN6
40kgeXjzR3tvSSSfzimRcR0yGImTcJRLXGPNw5fvPF0e2OgH9xkKMn71ndHVF8/u1slgr/8feFK3
gQuwqRl9Rts5x4ArdRShcHjcaDN8PNKskMXnbtv05jGjRgVp17uYqmIcVQGdmSfOVtW4066aHuG4
OibEfjdBMNYT7vzMwL+Od5wPw10HXSS2VDSvxzLWW93xQhQxB6hq9n9zS4ttCtWsFAxxE+OgJisG
x9KuuziHAmF6RCadaOIZvo69fZ+bEQWNWYtebRgnh00Uw9Kc3SCndPoyWRiYZEjOYfSr1ecg8neq
UPSUtDRZKkTdvq4Xsk/40RHx1tP0WRrkWZqFjesWxchuo7xXKV7JMuQVslxvKP0HRTk3xiXWi6Gm
adz/kYjlZgFAzgUtVwPA5XOPD0MCdMlo+W4H5tcryZFt1JCX5TixPkCvoNHEuJssQjBM7e/j2pn2
unH+GqUKKp9+nDxbKB2Vsep6MzrMVJ9vs6HC9d0gsdPYBrg2bsQWpbMw3xwLbOeMD6FzxX1kldd6
aKqrxQ3OWBlcLOmuwa2+Xdg2VPm090xJ2mNfssQ7HDr7MoVtYIDuxcm6ijSpiNrLXgpcQW1zmwkE
RbZr7ehG5K1p2esIf+lqast6R63RZiokpV5DsmUYqTCcLKrfsq7TEY0OLwtz23rWXyVQGDpZk0dE
FuArq5Zc8ERQWfTGs2v4ZzAsBYFFetcKv3hUeV3TkNnvgupdz5gqpQI5GudOcejo45p6ZTzEMAUC
UwzHJGbrE5EAhux/am2yYplMMJJHLLVZd28100O6eB/MPsBvWjU7x+AE71e0vOdI3mRfmM1ApKcK
qo7EJmgTeDgjoewx5ol1UHfKGs+E3QC54zdmfxB5pylXybnr5g/VZsV2VvHONBx7rQEUkou3s4Nf
+N4u6iimylVIuwtezrup5Jd47cieaLZBLQODcyb27CLPL/uY6shNFZjkomV4G3NyUMCMJK6axHzq
2xkr/XwdUe12WcUw2e2MDycNzmy8gvuxHICwaNIjeWwwxtAWCh+Ys0GeJwmAYC5BawlfSvZV8ijp
xGIPEl7gsGHMb8t77mpzZcQpdP50yVZ7zhP9MmQD0uyhzz1mGQkxgqi/WkWyzhxGTK6XiG3cEEJP
sZILh9BKFTgEZk1qXUqOTzq4q8ZBrwcLHgZ+3HXjI3cNztyt7NHDbCzKz8YesruipFTCMRrSM7j8
IeeHKxpbMBv1dHEUSGGKilzspgi8JjPnPDP2Sc0xye19KC5MjdIER73XNWDV6mArkOuwSnMZnKxg
nMBEuas8ZmRRP65ayjioQYw3Te+SovDPY4dFvlUTmHysVYC0+0M/Ffhok/kWR3R0GWDStygrz0nu
vXKn7diy/aE8A1ydHeTRfngDvm8TQSjPAK9ubtIyPlYdOwHrJ4Aw45bkMujgOeCtekoDrnGSTC0P
UHTIhDGgEoV/tSDA1U5MJUcsCKCnupXDydfs9FOWEyFO8gF6nP/k5zDdjIAIFroFL3cMihmd0puu
lm+Jjk6BbdyjuxmSt7RfVrd+cF5ACl07QnRtGqwHYQnA+TW9ony4Xgc+rzX97wy2787pkmNpM/gy
0CZwC4XnNmcVscQlFv1xYvQJ2OI14Z298ggBhZ69KTUTATWFJzFEiEkT3hZK5PnIGuKNjNIynb5A
8aeNxJu/lW1+0lLxmVvfAzJSMnlU10N2oGW42Yhm/Fue06Gfav6lhsKsHlovtg+xDVGgo8Slootu
paR7kSGrusx6yqMz+PAecNsGEiSJD8YRvE7ubAdzcJvY5q6Zi7cFOg9hGa+3aY6b1KCaI+zF2o+X
8RR+szlCGXdnJqVYNJ5daNP+6LLddcVPDPcZgw+U9IWdl+TOLZub7KKxYo7O4zBnRz+dvqOyE9S1
oO/1wTJNzXx6F/LQ3UJN5dVLWCidJE1ER3bv7OS4FXlXBSzSrzZVZ5WzdFLxxG8bvyZfx1mxqn/z
Hp02jCpvO7T3THBxcbeKiTzWR68OniYh8z1GdskKSbdlvplaqXkZMvbusxp+X3HxapMpJM2lfgxT
KvHac4yrFzbXg3ZcwPOmfgk0bKQI2hd22+7kM4LRNlGQhcMJ+jkYmD62t57oCYN2tM4HDExnzYlL
yplzLs+XzSIzsC30m33Qc3Knic5eFzl40xm765T8cSBj7bwPZqafgc2naQj7OZZmdLKGjSbXLiSp
JKnpFKscsmkMJSFJtuTl6osz8jkKre07dwzejNla9TYv0y6iCLDzMFmXJZk/d2KdmshQS57jwHY+
lDk/lYYjOBvr0yTKW03/RzL2eEYi0rjGk/K7cAtsno+Mqe7EHFx18ju0/G0JfvZQJWaGH/SlD7Kj
q4kyDVGueHhYE3DtcnWCBm4Yfhcj99iWEt4KE/KpEG8Y+yuCA1TT4Z/i6SqM57wAXuC0zU/dLpCd
vrnkkzesLbaNieFhM4JqVtL1lebuLlPNgHgDfXYksJ/JWywFqCPiMNhlX/w5Ia2LzBCgs65bP3mJ
c0XPVlzdWnzj6/Z/tEhDmtham2X+PRHjCocEdHrEFGZQ1m9n+C+mn+5EyZ5TSDYHjrdLeO8CdIk+
2y65Oia3pe/j7+7ctRZdQnjqOTAGtarlq58AB6Xn5XeSdXiYNBg5xuMLnzkgF5UijbpMQfiQjOTs
pf7SggdofpSUAzAHSVyXDEafUczqC58eFvtU9O1nr7vHLHlF2/2Nwn4fG/2B9re9i6tGmc9WTWBm
1APDY7cmd9z9usmfn9oIXx0jpZKMdrqoBj6toJ3MbrnnvWKh4M7gWiQ2ScesLHlUE/LiKfBZkdOf
1QPb6snwgGUwj53BsDY1bdje05ZQAoBmRkV9NB1Dtr9tx4G8FlwNWzUPo4tbJQn1q0sdPBUESDcE
6/aaTR5EmcEid8I4gBnkoV9aiDNoKlMFpVAaNmqy/y2X/60YOATMKUf7wVmXk+eSoiESq3CYrfMs
PbsBymWSmzb/URur3BUPs9Pj2TEp+XNSXEYVC3mScMhn3EvrDb26zvQLdoqIRGjHlNtw4sRGEjh1
Q4tLaO3Y7YNXsm2a531mozaErbolyWHSoygcIvVqenOc+ppVO5b9jdkMvzKDqx0+6hkQS+/hw9R9
txeFe+/ONIXXqV7//yvK5beZy+QSJNObHEpOTbpm8bbJzudYDsYA3D6IcaY25m2Y/c9QsM7WqOJ3
6LSzX7BU1ARzp6E9YH/hhnX7hwxwsUV7jarwOSQBMWrDEM9tQYzGngr2X5fOwHsXtl27sszqNarY
2sWVoLE0q17qFkyQRTqn6igf9IyEdh5BAspIoWdIaj/znFBZqZMXj2MrPpyvfOK4Hf35rhy2jQ3w
MOI02dLttASwYNUU3tGT9QglqlBbesAPrdGNR6eKiK73uLobDy3Tx4YRDycI3UQMquHFnLkVZu2B
g50HrOkOEBKP9F459UB3zXnL4XPmUDF8B8jzYYRrqeZVEBnY/WAOFyS/uvAaeL1CQU22rcoTvOwp
k+m4xwQLUEN6rzo13/yRxE1BR1Mr8/OwFNsEWffe8o7ij43npRNcSGd6xzTNDoe5KACAy2Ca3064
ONhb75Sa0WsSoQ2OYY1xuiTMD+mHGe9gbG1On3dTjxknCJ+d1Hg3AhLicehgiLOYEteO/HZDdlOY
MLAiacCaYwD7BJFi1WZhslMEMA3t3ofQHxEgcFc2yvfvpnRJ5Ihib7Yz7LTqhZbllWnPn2XLYZTO
GjQd76iKbqfGAWhh2lnrDko0DnWcpgrnDf7GAhJAahCLg/79YpXUcDKL0KxFN2tBpFEvhkFZ0JwQ
yCfTSLiUqU88Poy2CSRg3F7S3/TldF+1XXHMq5qXMO+KsT2BqISvIGLy2FOU35NDoQC2OTjcxFOC
AtGk4Flpp+oIUbjRvp+zn9FmRxx6xA+m4hhnw29BbeXKrwVt0uk5rbJnSzT2OrXf8Fp96Lh60a/5
mV3JQquBvT9F2JokjVOIldtBYq22fQoEOeFdMWP9pWMUku9vXnWNcJs5a9FKYNNJujCgWQXQlOHb
fRVucScauZ0S97XCvzUnxo9ssE+7XbkrBE6L2WTFr6gcyGPe0NXwYZWorZS/g41ojGHfao+akg5D
ljmxs3BoXlcGnRc5u+kePi1St8F4zfbrTSgevQIa7GA5J6cd9eqYNNELx3Xwp2Ec3Ye2s5VVIuAG
EyMIbaYi8ZagIMQs2sNQMsr60jsWSZrBVRv4axMfD+0wdv7md6jlCrKEUVNk2akQs0u/hsB6M72y
2wZLUWJDwnDO2HPY3WtnRycWeTPEqtBLho1O42iMtKCJsmkxqrlIM12hqHWAKzya7T7usbn5kOub
PBB7K4vgWGkanwIww4s5jiwpwR59aD0MrgYUE82pZShjkjquvs5Ge66w9Rk2pQfs3BC38p9E9Wi+
9anvwt9Bm185XUuW9ogEwD9JsvnFUtYL8FiODEVEpMjC8+U2j3UP6syLCcZnJKraEbag4c5Ux4r5
qcvYVVNRyjAq8vc29wlbZeNgUJRtjrCEU/ZzRR1/dWH0zmmOP0OsOWGwjmqzPNQO7hjDoiA5Sln7
hoXmUm5Di5aTKeRrDTjaGEBw0yP5GWp8znT9mBjzZTHiteHI98BhIOnS6BAb57qiM68o3GMSdi+N
z/Neqy4/0ZS9KpXNFFtKDDPjaN4VFbbbLI3ZafhAIt0CU0Ntjfwx6ZiqU7lnZXz36brThvM0L/Wu
SkTPJAyJDrCs13bj8UooyLAJWhGk0C07ex4strU0k2UYPp5FHsV4+qNLvHgNiBqlkzWs5PKVfLJt
SU+bX6CMwy9tZTCRct1vBv9aa94RunYocTDfZcgS5NqftBKReq7vnTC5z8fui1cMibWUUAbawZ40
5B5D3XcQ9KcylOFKtv2FaxF1xrtPEbhLcJghKSRG4pOAbvJFOGQLHyYjp6Qww5nRnsNKbKelViOv
Xqe+eNItAZPYtImuWrcgMjl6Kb4ZnVbbuh5fJGVG6Nq8XSZulqps/xH4rNd0YH7jvHxpNOzeqSDi
EAuqzWbBLidRKNvZIDdGX4Vr/VuV5cU21MGVBuadktoXaH1PCq/Nkg5oV2bg4J6jE2PIJKfNoXl3
YjEftSAmXAwgGcC6QoUwY2To4UnLbO9WNcHCmh15ly+Z2JFINqUOLo7rtWEHX76DQOSP4dWw91Ms
XnBS/FF8oTbTAK9etvQEOviwI7pN7lyEEyPkiBv4I3Sm6rUjs/8yj99ShczsTKThdCkOGZnM9jq6
JU5MsKnKZwRmpG5tjfQ3UycG9CRFlenDC2sV2ItcQucwsW/VlZhWRed/RJNmJxbDvM1MtQ03Nk3B
mAfZSlTUqNgTMNQBFBaKMK0bCXQBJ/nubc+5E9r6GvqkwU62BAWR3mvPfbPC8AlV64HS4Ps8dliv
eccgMq81GKXRZllyu/qv6cUK9flf6+YURPCGt5h4Zw2sruUMiVsbp8cnhxDEbuc4FJT1EcCJ7zzV
H6YKm1DbMh6xPN7B7FAXDXEF4AHSpAI7GeD4WZlGAHmQJiiK28gWcJrJsuQcGc5wbLKFfdOvZnf6
MpLi5qITKcc9KIVdcCb72uNGRzS13kTcfaWmfPPiaAU/cMTzxAOoaqA+MZ5q+h365SMWgDPgR3+a
1OaSLR5P2I3WaKqfGTaHFsOTJuIonJTa2dpnK83OZe7CYh0oXsNm5T0Pxnx2KRHgAA2S2lvWOnvH
Rq6HaRI72wJPTutSh9BQOwAK/xjo5J/g4I+V1aJgamA65XtCbRRlYX2OxTUP0pyWs/h3FOmrbL0/
FfAMcmpvCwL9RfnadYqoObtv0QOe6TRciDrz6dJY/kKbCfyKYpmJkv1jug9p1PIIcLhiZ1VZvvEr
+4U8LJkEfGHFDPOA7FYiKHKKB/uYcKW3owdOMiKiqJKFVUiz4hQTftMuPM3FI0Ob2984kzTD/ODP
sNnNAFtb5Zvlll7TRXhWYiPMvzHv3rwgvxY0y4tePIEiTh7tgdoTQ8J3LSeQqGkzX+0oQO8JF/Ud
/mx0nCeWKMCy/rrOg3dnzN+DBCPpFCABLqC9PEyhZEbNrabQKZPAP0g78/o1/JZcBTvMJMHyMY/J
J8B3O+j+zXPW4PNnHkMz7EIhA1VjU/Z87nko6Rh5T5br5quAThfIiPYxbwv9ajOfcUuo4L0uMbFW
NP/U6Egbp0mntV8xPykc9jyVC9O96cpm+Qa/psl7byn1IPUVMvkhaUHNdbNLJUhte56ZEKcfbo0o
KJW89GWFx8IIxTqy9n0HuTP3y/CxblV7xy5c7Esbv1aakKYvsCXjn8R4TS9ZvO8pGONScn8Gdm0f
2gKJcsJhDXuT+aQ3KUCXDhF67K9wkGgkntiqGsWdmcKoysbJxtp67DH8IlriXU6IKiKc8tE2616B
Ci974d8FlW6YmKWs6PG2Lpku+70PwU4wE7Zz/nfbgVJBG8lowvSoqcjFG29aWwKSY5R10KOmnwrD
Z1FOX2Lp5hoM0H6z98yz8tNPnomTNxPrjDFpTnngPqmml1KQvuxGHGp+BnOucCQKSIUCua8Vv4NT
FtEGj9Dc/A7KPLoAV62Q4YklgXonQGuMQk1HCUlJilRvg1zfAi/PNpnDAKEwKJCfuUGbqPyAUXAr
yx5MVYdOwKdSGREb2C5csnQXRUUBChvRqLwB5dII0s8z84ZVTqlv6Kq939sAKRXAws692m3mbR3J
cNQA+p6xhq6sjHyd+Tg0trWtFBU8HjtMr2neMPFTRKNfjJQkQz3vkZA/MumBCyNvJscKHpzFSNQq
foJgONpuYbCpZCLez91jyxFhSDk6amOk10+CgMpgqkDKIAwSrymZq1eJ0RGg1GKZLPc0cz85nfde
h2hglgHYLpg8OoCt+tj046HzQAHDdy3W418exnKFqT9gQ2cR2mLEaLwa1awfWjqxiYqOu9Y29ghz
F2PS7apBQyR2Tz8glWUrxwDabRM650m0NkIOV+nbULoC/MBysrZ2POujnWOdLBltbdVi2ig60iKz
g27hJg0zPUWTOchhifFrAWDaWQuviRBU29M02vgl/ZZebaJwj8a6YXx8b2mknRJXQl0f24nGzGzs
l+MtT2eO7yNOBvYPbk5Z9QAJw6dqKq9LVAioWbbFEGWUj5lpE5J36AAPI/MlL3hMKzaRmVQ9Edn0
qSkD58nT450b0j/qpTil0UIpy5E4finuopGU0wzzvQJekie9TZWnxdpugnQzZGQWBkAuhi36i0vi
fIovw+SKvStoWXQRGdGSPHNvUVPMXtfHtald4ymxqr2CgjYQVT9GU/Fm6bw/ZF558gLAM7bh0tRj
2VRVjOaGAg3KRibGWmFtfKLk/bU51ELlVV9G5IORqoNXBXQGRYAPO23owtXcCvE4wSwVElJ7/NM5
4F0i0/vupUn5Nb7OaiBIg8VgkgHA+i6eNm4y7wcOwpQ1iWFVEECIfRMHNbxRewn6ZGBuMX0T+eBV
vcbSbFCQlznixon8X5XMI5hO/OlzzZQnH6iW/WxH1glxczDBUbeFxsYBUY3zLXWB1kXu55icxoll
0o6GMxxfxgPhuWsdGK6+SYKsDwFb9cw155s71ZJaqPqNAmZvhSvvWjrZ02DQJWNG1r/Wq57orUKl
4ANjyUaPZUYboDhAHgIW7KfLkDtYPp65+ord6Rq1WNe1U1yn0Xl2p7lH/oJFM3jWa+dmBzbwzK17
EpU1zmK+bBI8cDKHsI9vhIIUUl3zU935z03/btBp6XnziWYScYd0B9MCwFmnUHe1nPt9zrA1cqnw
bDziJxXESGFNR5SmkCk9vcGoi5xG6eLpPJpEQlSxJVA3CiAU84hluNr1Mzw9caeZttlBz4pJ5TZd
ud047UoAaQn2bXqfuSAAYRoCEtlwaHkoZ5CMVv4RMTwKst/Qbw5FlzzWvIrbv9Rn/ZYdWkfPbKox
jqLvNMJbBleqKdcpw/Idu7aWbRKOjdLYmKn7FMf5vyAP35kCwv3ome36eJ2CbciBvlcz8zJUMuxh
IV/Cewio0Cv9i28I3p9E6myx8fBpNuxTx+I0l69jRRbShDndlK/t4Dm4lOGo+lST2FRHB4raEsbk
2i7/ZWR3SvZArh7wK44PCcz9HLuShfMoRIdJAbQWgr8rcMRJfefmn018yboegY4wKwGYjj07Pa3r
mMgPnXrott+WtvdU1kc84NiA5g4idBxZK7G8mGqFdokDiN9/Lqc1YsudCYp/0QJtyOcth7qBo2nD
yTqMnRUhVnsTIxXnvg9qgIFwFe8Lam1h8iKVex3HSmQrZlDMvmGi4iR0BkiR7AudLxpiVj2jQJMD
NGGndV1aKwevS56u3JopUTVH39pFBi783TjP3d2UIeXR09Cv2NNchoTYV0pjOTtAWJMRJbKYFTKj
dulvcgGQGUvmftf4Pou2t6+NW0VItu0lEY94W1FKlgG2SzsO6FX6uDSy+xhlR5PDk8qOHTk53m0n
Diyaaxw+hNgP+uLTlC8u6mi2dKaqnGKimHUOn7RJYsT6DQsT3rGq35XubLYvpb/17JK4KDzPoLc4
Xwe4ZPww3Sy9qku5n0fq1wTcMhmYdOEBJwiYQANyTvZZP5GaKU5ozySr65Ny/2FAy13l0QqLNzLk
1ZZQRGK35OH9lGpq0rzLK5ucA9AHbJJTe7Mq/SECXoupK89C27cy8aHmW5yMgJtUQpiryEZazaqY
WbeRvXaOvfWMYq0L/axNzjD2BBbQCRbn/M4VoCaJEdb04/rrKindV0EZmmja6MMpCYl6HUgEhrnG
tc2x7YxZP59mF6dw73kdriVHH3M6RMG9wOOh7ZsjpM8y3NvGZ5h0/YvdA5ppB8444zuLjdlNr96c
hE///wVn+HTfs5MLpPGaZWP0aMqBGA3W/nOowFn2+XhiSlLfzxY0JlkExakcmHVNqk8vTI/9u1aG
5k4ZjUvtABSOWZJeVsmbUzXD1dDKXvf2JA9h39PkObqPsVsp3EhVRcEDVwExJjtWFd4fHpQj6Z/p
ny+F4tLaw1GGXfm6/DxlFYONGdcLlrxwlP4E02yemPb3B0nNp52o8ua00dVobeep1DkRN371/z89
p55H00mtNnHfMf3SVc3BM4n2uYuhvEU+eF1QKW2R0w9pd/IYmjwhtjenN88p6Vuq5aPTGNOWeXf5
Hs3F1bakujDtql8HeJ7//zSKDTp/ReqnaGW9skWkPv7X9ZMxKPZDSUB3lGzQ2xGDPKFwH77qsh+b
CnfDuRqeVW+IbYW76bks4Yu3ttTc+ZtojJwfMVaItUqra+xjMilGFDbdxuFZaoDqQ2c3d6Y/NCc9
Y/dpKIt7jYfUXSmSGM9S4zjwWuvf0DrJI3IbJQXO5P0KNDp9MX3XfFJp45+Ttrm4AkQaX/m9iYFd
m4HSJ01eq8kGDmphM93iav6u3Ki+oP711zqfzj4rriMZT8/hroULArlrsk+zoWCNWd01o/9qrQz3
VtUYfvOCaNxcNelO2fh1bNwLHISM9h66zF0MgmI/YSp/NuhKlPDIIqsqD63QI/cO3KMy1dUu8cLn
ZcCxl07kP0xR9yFt3d7XRFvhMY1HIG2RG/JftDAeO97kKeLiw5RmmnrL8Ti1mcAVFZMQyo1/2Tzw
bx5rBmww3DNhdm58+HJNRxVLBzzhnOaAylv2vzQrAPz+/y+5xCI0p7nacfZ98ExueTMQw72X9PM2
nBVofO6gy+iI7xBY2+eI5Q9IoPNoJxQXoqIypJOB/RiTsRp5WtGj2n7jBVXGfSKcU1lV2EA8c6tM
igqzpv4YAzoDxAgVfYYBOrFWRSVg3iYeKQMwBfySYd4CwoBnbA1fnrVz/mPsTJIrx84svZUwHyeU
Fxe4wEVahgbk6zuSj6TT6ROYO52Ovu8xylFOaxO1gBrWpPYg7ag+MFQphcpMSrOwZ3zOJl4H4G/O
+U5OdXgzR+5mZsW9FrbTboeet3N0PfBp8TacBsxQUfvNjjoOf51Mx9CBgQwfJb6dobqJG6esm70F
581dlu0hI6w5KC6eiU6dUhsYjgEloGZXvjHtJbFbUqoyM9qVXohIqOsjFyUbOtdBmAhkZlmvqcuv
7ZAH59EBi61TSuCsng5cNZyDmwBgC912ekXlh1+ujCB/N9IDMTZ/E62sn/ISE1LTAvx1dMrIUcjb
gVn1aZq4jhdDWx0tuJE682fKQkGrIg0EYgXYCq5n+2qUNFyTeXThrOGNuvP4utcSgZ2TwFsiuakt
XH0AIpG/MByjCkja1w4MPQJd5tFAPY06vE4d7Kemc4t1yN6SlbBob2NhQi5H5luOmfkoLYSDAZ+H
NyHzu1TFK2NCLm0rYzjH0FZYwyLWbiZjZJxVIaKhydnwZ+NDZW+s0nFOtPeYcA3privejn1qR/tW
D80XacHeEJgsFGcIGEIqPesFUOMs1nbYBblLPx30LfWJiqodQxVkJpaIt84U61012mxre1GXlykE
n2QCOQP3UbPZ/bjBTQERas5R3n1lX4Own930HRYoLqnpBGGsTZFsLTdNy0bdmFGWo3zRB2sCaE2I
37lIkXRGXX9kZ0YfWcY1wY69ONsieujKwd7FbpecYX22N2FVF5uPu7aRJOeb2YYIZXGQ3MwAJxed
JgOLlulg7kpiC43mCQthda8Vtj9Tp/jH+LTeu7Z5T1Q3/iW3rY/tciOqFBKUkLuoytRBa9PfI0GJ
f0AKwMpVp9NVojnYDo31oxXqLamz6uh5TouRxBOk7OQJNUmzD6lkV8CI2idC3oetLNuWJR+Ubrtw
grODUuGmcQzzzpMWvKmUMJTOi6dLNkowF3rTjEq/5z6i0UROxrr2oKAGrU9y1WzNG/kZNVPEEPxN
0kYORuMcHZkVl6Gjn/VGi1p7wMUFcEOdWtiYUU2z05no5JIxZz7lNYQQO+LZGxZpoANFuqDRPtRO
1K2jsMC8YyBHzA3EgAZwvq72joUK7M8leU59zicw9yfoMDE+jdlnuhVK4FXdgDO2qJE1BY146PxF
M0LYrTA2hZMxYVKxiTaOdKjQTI4tTqhjUnmbLveH5bR2kwvXYWNtJ8fA6JOj6FP+bkbbI5H7fB4V
MTtzZhY7Pk7fW1gwl1EyXXWaDMR+woVP2wXh8163TwrdPXqlWd77jqYRDKnjk+BAExAenZRFU7EN
ykZcStqyx6zM+VXCq1AtTjd6cOWxlf541AZJci1Er48bVgikqjCt1YzjTwGz2BJIxgEaJ4BrUr7M
L3Js/Ye2M4/KjvvHBXrUhVaHwsvyd2187DjJnktmJewH+/xRV6SZ5NFwzwn3OGOePJt2JXHbMckh
lyv1HOc4+wY4qeWG54NOJcynFfHSFhehmFaOk4xcRRbLt6IS1ilbbtoofp7wJW07EfodfGn+7eO7
8ZAB7Ir9B7q8fHG4PjFwA9oPDeDycfPx7x9ftXL+OnVU33/37x93LbGEEMmOgG2v9ln8VlVM0iOl
fZZM+tJAoMXdGu8Kaa7HfuhhDXMGKHIaGpJ3JRYUiYLC5/DRuryfnQBL/+yHlzE3kKPPiZmudbok
KDQivJhwBy8fX/ECeEezacD/cPKIKcGOteWJA3thxTw9QtVXs4/a9LYBxS7sL4ZgZKaa5ej5gDst
N6yV540O8EhEfd6dU+axVUDZU3c1BNU89u7mpPPucoViOvZczpGyerJxse2C/qV2zOFg1MlwYG4u
QD6l6rUXmiqw83yYHrF7dlP/i2PyOg+laMFNhA+oxiiFl3fw46t2ufvxVS0Z5bCtAVXI8ywXO2TR
BXshyxlUNTdpkuAbnvHrRegvApVU/J1W3H3cgAzFY9vYx0mIvRX45Q7jqALyH7QHSINlqqxTvdzE
VV1vhWS1pVT+04vtcd+oMgaZI3/acdke/3pT4nLd6dgkxbnWvVgYp0jtoA8QfMJpjTaGNXLXeG+e
aMix4IKCTfTnGAXys8uAjIvAsl/0SKv1MLuGJf6NsNEdkhwPj5BZGc/RjO0yCgEdZ0P9uChsOhrZ
0fC7Yz8Jdf64Yb0Sre25gqoyB9l3eMUOYQkdW2wJ4TAnSJfr0gpVyYSZbGLagUyimJ32Z0rPVTcY
ghzt5xsX1cQBFYw+sbw96Iz+V9bFXVn3lxgzAcc0Z9NkxPc0DRNDGnWHyhgem4G6wk5D/3FCxXkr
W6YDVko9LgyVLoePfkq8nFUQKYiQO75VzFevgQOKKLMbkEQdlzRgG0ZBSMiMq/XCvIRQL6EgnhrW
l7mf9LFOUw8FPJ0aDkvwZ75D6poblC+xsEqOG+qcGoJhhgRhw9r+0Gr49iOWcIMma2Xm0H5dEF4r
IoJoFS1t7sVFeAV5vXYinoYEhUfPoMmfvlaoYW7xdUQXB0TGMarFlV98iXs97eUESd9nkYMiZZ26
GeSnhrFUDal17cPMXOfNid0ood0hQ48SZmUWOYAUXYHjIjSvTEpWZun+iL2Knqb3rPsxIbfJT5qU
0I1AEcZnMW0JLe8hLoh6yMaatkpYZ2afZAAtHwrIPjkb0AATac9b5pvyzY4ZKA3scON+9HfWWMlz
nurHOHqM3v3ZNtZe3o4bME3RZ8HDWOezIJ2bvLR12cYeZw6Fjsk/FOqH8PSSmreY3vLwKUjkl17l
bLdT+VRo6FMh0aiHcYkNdmRxaDvMRZkUd25E12bn5IhQ1YXbOKFlyGYMuBMrNYmEZd03FUAPTUZk
7Nn1WXsIsptIC8hZHc1w1j8JiYte1OQlApDMsYAxDgltx7z4WSovlUSUN/v+Jl5OSZKhnYciHFEr
xiA8RLCXZP41Da0Qp5inV73TjWe0KAU1KXrSOdzhDhDrITTK/QgCyIisJTChnb6khtgYRmU+Bn6/
0KEKGhUcyReEhQ8gMbNdYXaQYbogehp6FyVGFe0GXzPu7tN2M5hu9GyZr8Lp5WNeF/EzGOBjBXX4
pmxJuUbQOT2Fk40UPRh+zhbUflRr8sAmDomNB76fd54qr/O7rdeF08pKYZt5XsHsIgqtp5luGmAT
a6FyEPIpC1GJ5hWjalWwXzd+DuXZDmVz16YG3rl0OZlQnW2jSMRXPRQMLkORYhOBEoPCfTyEUTdu
kWHFTAO84LP0YT8AeQ42zeDejaw3rtAuXn3T6N+kWJpa+nW1jAtmX754Tcc4lDpw3Rqp2vRocMDG
E5PqlUaBa78n3aUf3wkQ7X+7tn5cQksDO90w4L1NtVPcNXnSkJDgG+uPu9mUlnfZiwkScB0QjUfl
ZzK1NO7JlshBOajgS07akJ59vKCds23srNmXGhs33isCCqhAaDBgGMpAxxex3KAJmTZmTauHhRHo
rg2do2b7eI0zQ10L90Ejc2P2PeLIsCs2JbKSOy8joRBCJCIU1JAIypriQdTz53QwhifOW+9iBAPS
qzDY5cIKHl3jZiZsmiPfzt+98tm18HUNdmsdktGg8FuKznHhUHo3swG/C6K0ce8XASrJEfekG5ov
WeGz0c3be7eCHVXkwtgZBcqU2hLogTM0nGZbmtvenx7iqXNPWn8JA6TLciL7x20SMk6dkQgVGmLm
guT4WNP3Kh6+oUN0H+c+23iwXjema/ubtAmTF07pR7IM1fexJkzEVYApJrYl6FgqhF9IA18Kx81w
URNQHAz5dA2MZo90PF9FtJDbmpzBp7BGyRUMQ7PB0czZeW6wWg0j/Vl0800L4I82DOYLI152rZFL
CGcY4Ugye7FrHYWxLiL6FSooOgTseRryqdEM2ItBNty6nZi+gCmKJqs+5XHYgJhDcFnFMRqWCKYt
UFwJwER6b6Jp7b2ux2btprpaGwE4kgVYf/Yy/D9Z9JWssa1nA0PABkSPDls8suMzwllyqUc5rlTx
uUCyBzeECIeqaSAIaWtYu0bv7QKHrmOe8GuNTlJznENbsvmCYZz95UczVNkbAtCSMVHEqN8r7gWf
gb2nF1th7VxFiVwBfWazC41QnscM6r4ThPYdmhG5UspGqNLGz7S+BrA4uzobBUe7rBWBR00RngYv
fsszFvpjCQ6XyS8YoYaG1NXpIy9wcXHtplp/+uVf//jv//o2/lvwXtzTJOJCaP7479x/47WvoyBs
/+7uH7fvxeVb9t58/NZ//dTvf+ePT0XGf//wR87RW100xc/2739qeTT/9Xf5v//l0a2+td9+d2ed
M/yYHrr3erq+N13afjwGnsfyk//db/7y/vFXnqby/ddPbyQUtMtfC6Ii//SXb+1//PpJ2x+v028v
0/Ln//K95YX49dOf/uef/+NP/+tP/+fP//mn//3n//H3v/f+rWl//eT9QdmeZ7OPhJjgCM/Sn34Z
3pfvGOoPpuVqbExaKFc7pmV9+iUvSEb59ZMy/yC0EMoTylSm5bjy0y9N0S3fss0/WEq7jrYdy7Rs
13E+/b/n/7v38a/v6y95l91jBGybXz+Z6tMv5W9v9/L8lO3atnaFRS1lC+5pHl759u3KPG356X9J
KuXXfpmLmzQbpl1vjQ4oDOAb6IL4qEW4dFJVW5uic/tHuIBwdL5aMdhTxNPoN92ZXPhxKocTwsHg
5m9ezL881n/82JRtSdNSUroO6k3P/f1jE5lRtg3zN0RLOMmDDpa/8tv7KpzEQ4GPtIgmJDZ4QzF5
SpDWXtUbu7yGnupNGoy0aPWq5XoEyMoyV//4wS3v2+9fOGT92rQ5Hr3lP5c3729fuKICH+WLZCFI
shC1G9zfYu7ri5+TaTW9IqoML7HlZWx12WEHpWE/JqQI5uq5L/vi0tXfyhQGqaEzsOIKA49jYWpe
NIRmVTHbi62V3zQfIQToTIewW88pKqpoEs02tdH2sY08WGNYbw20g/2MYNTpM67oZumdLHMI7z5u
PI9WMLIEqaS81//kRTCXd+B3nx7lmaYnhFS2bbkUxb9/Eayig0qz9Hq//a9FQN9UAI2cmcW7hXuh
jWC1bj+xhyYXOzaPRK3rvRjSef/xbLJGROfW92r8e0uSHxXwP36bFAfK7x+hI20OE9OWHEye63BA
/+3bFHWOG4cU/gjDFajMIaLFDoLiHJT2fC5kDTgVS3QlNEOkKSwuWUqr3Ct28ClWwQ3TVhCvlEaX
eK6y1dxY7WocGcvmyaQeseh892rnDiHSvV1HWG28yT0DooM/nMKlgtsLhoLxLZcoDHhBczegq8GA
knIqJ4Id0lRwwredXBipWs/CzA9zyZ537lq5J2e2PpkjgbNWan6vwvm5CfP+ro2I+xMWGFmLtVnp
qfjqLXIDO0jJKIjlqrG67MmCbnf3T17K/+8T7/Aa8ko6NictzlbLS/03pwp7tOkwHWZUIVnpvUjb
a6Oids2ugyBudmZTqe59QMv3dY3exk6K4K5Mmp+i8oe7DlR9mrQFijgPhr5fe9cSqec5c7yv/K6z
7aapPidu+B0CKoETI1qguV+cE3ReKP1s47x4Qv/6dgwWL5EXEyXKjhRBrmwBp9XdybaNOxLQSXmL
1H1Qr9NZFRfFjtHV/lMO7+Z1dsllY1RMWYTGYTOU7DQ1VqhNku8RkDRX16kfyAzJ7+ose4xmhrrO
GJVAqPMf8K+fUYqYh0BBR/onry+L9999WF0pHEsKyTjONbWyhCN+/wrDcXZw89G4msuudxrxZtUt
87hRPlQJ+iyDeuomQ3WyLdDq+BK3tDFf/ARbQYCCr2AQYJiOdZpK86sm10L5kCZK9Va7IM79kFbB
LlzEyQPyqshzz2kj8SKZBuCg0vxOMEd4q0ZSGhx41eFyIGPLeB0Hxrbu3LFjNAl5VJAi8qG+ccVE
q1F69cmpUEOEqBf9mG6AnzoVVi2PmJmfQiQBbk3i41yoq471c8+8TSbGV1wltCwFq8Sxjp/rlmyC
sjpYHWGZTrhWSpL2rjKWRGs1TOs6xEIUhfXVFck5CsnRNm33aDcyQdXOgLq5htnwUHqw02ioUDnS
Lds+KViJ/p7GMW9Z+piEAYaQkSk4M9i0ZODISrgOzOcmqR9d83EuU9ICPde/TSnHw0UlQLj7AyLQ
bwWArazddjOnXXyy410W/uyHyP5s2kj/WFwLrhPH2TPvtWHEe4/9Pvzu3NoPEXV3X6j2XC8Ndpji
NYqLJn/I87MUOr6q5A4peTvf+7122X0rDwx97yAWznkQnAUY5htIuWqmL2AKJolAboCzIYItgK9v
Qya8TVNPd9iW5F3MxPW3G0VvxuvnElQjiVjos/mL9MqDWxH0x+rLPthzAEEisAOiBGIMuV5Y3rkT
QxqrMtXJLBpvRxd5r5SptwOToa3qSv9ea8tAnJc2L2Y4/wxTrX9QjNJWblTmyEtjmOHdxw3NOxoP
OjeWLWxezd4/AfhC8OJgzqQkZ3CelQufMFxOuQWcrnJM7Hc7ecEvxmxRZuWeKVLwo/TTV5TOxddI
gWY20sL+7GcRCae2Gh5pEgnriEiTtvPmIjBCjrmZPUFPN0HjePLk+gcztd2nUPSvdleOF7N35DN6
AqJHrCMC8P6+NdruKcLmhBrNfgFpsYlAym+qyKpYbQTNs+F6n5tpcLd2PZNwTPdLiA2SPq9VD7Ui
jbVvQXQGY3Gputy+bQl8gtSSrDl96r3XzySpIxiEAgHyYtYwwrqplI/stUOyhIfoGa/St9GVxVe/
gqIHYuHeslRzy6QeCm+O/M5u658f95qYaKrfvoEj2s8H+zCLEBnox4bhtxv2qpUVZCHnDtqFcDnG
q4goudTNgbhG9zLJ8rtAdtWpYtt8gz/He/H8S4pgbS3KljByb2bMQ9RA2zjOLfO24dYecRtajSQ5
RYwBqZs9mA3XFvr0241yNIqKW8SpXV+4WBa69vzXm0b6ya4vQjrIijenb/wtK7Thi98IBzKW7G6h
O8mD0Vf+KbFDa+Oldn90pXlKwlA8xIInCPgLClfa+XsmIuR8PRgRm88sqDcjqr58mOo7N6ucI5MH
uIehSbS1Kb85pKWNYf89qrSPRH5WRJ5yAGw/2ueytNUB+MhvzXQedhDh7Wm8J8cF7lHfPGgrMk9Y
M84Ff/4BH8axidoWVzwY0ziZFl7qjM2hKzDkeDFCPSmXAgfZW6VeimgxFCM2znGRfSmZpt1Kf0LZ
4zsUaEJ0DZS2xbrJZvJg6n7aCYzXLAJiIHTzcAXpoEl9tAWqk5WReuWraId3swYqBJniLrSoVkyV
Uz1KAfRW88HzS2QVuOQO5Vi31yRy4F3UW2+UzTUxVvTD3jUNymtu2RX+8KK9/9iD11PIy+tLfxcD
gDhEbRxsykCvXTs2CYsm4nCesreCi/BpjH25l4O/FsUBPxCIX/I0kOxE0Rel4vyWTBjcekw80aoH
4Zd0meViUWzzJ9W3Yj1bSMva5W6C/4iCQbtXb4reEUrXd9k8b81sDPY6tB9FX04sqbjpXBede1Gl
n63WI7M36wp8Hml7y2ahIfrVq7a2h94V7TKFxWD37HsjyCm29r8JbRXn2Wip9ByMUAZxLmtnyMWO
dzlAeGT3V+lOxQHvFYRz5otXFHnZKfDSl1453bUwuu7qZpTukPihcfQYvHo7hE3hC3WcErzrVYxR
S1B8Hgf0t9sp5HLtdXl8xDHWkImwfPlx/+MrncMa0YRDjmwk7tOBsPePp+Y3SXqq7ZfaqvpvZkxg
k9YDPFWbvMCaUUBpZ0xKknGTUbzgVDDlzqqoNzk6vG2YEJBVm0TBlNZMtcrFaJPF2J38dBpO9ZTU
28Bh9f9RezJvvdGpnG44jte9nOWZSqfezl32ufJz98FAF/zgpVotV7ofH89TBOW+i3V273IhwU5U
k1gZufXD3Cdkflfh1pQt2YBDaT2HRUkTCVHT8tOGVNKDNFUFFy4lmdPV+amfUB2Wc8/6ICtOWBQ4
wU7AO4YqzJ/8qgK3HvUfwRPIDN3Ag4KK9zVzrOoxGFeTtMyroZh4T+uMc/sNkpiIQxsnDtRWLmn9
NZ7ndptpxl1xrIlMQ68WE5u0D+Ep3lSzRZSIN1/qUpQPrQ6OjQPWNMqcNWqr8hVsxUH1awRwz1OO
BMoedb1ptco27PO5EqOquLhLXF9plDl08unRo104czQW1yB/Zw7nvEADIrl4hDxYMxFlpyqaR0Mt
3OYx+IHnut58/HhWywjD9lJ9NMP3zpyjU1XJ6pEAja/FFPUnr43qxy4LNpb21Ir2pgBCxLSRknTV
DfG7ntn7dzYpE/NIGDggTRSaOVeVcsoaoGjyhzUU4ZOlmF+FGIaCqlNIqvtL3cM2ds1Ss1JLihP0
M4x8wSkNwoqBnvsaYRhBIQdYr837+5xpxnEuBWyWIt+iW73aXEgPlCjDRTKIwmadID5D/YRF6iYs
CYkYE5Y70WNs38ah/dUeydAbJLs8gEIQDuYWNImGANN54KRptcacuLssi87CozRN6zP0oeR5avtz
A4KxMQ0OlgGNcQEpa8Q3syqq5DOrNHVq6K5hXBK0ohr56MTWZxbdzZHXDn/rxhl9RahWi+MXX2jJ
4BXNUl8K9PLT2YrbYq2VCWxt7r97/B0WzWsv0zcYE1PeNSNbj52xacnqxe04lL5xnhxWJIKe0O2y
/uTUbryO2pEE4nK6czQFsz0vvqjY2dnEGHZumyN4ArkyAHgZG3WwPAOCT+eNF3zSxE+BffEMitjc
oEyTxrG09LgtijuBtkWXDTGR7gLXr+A0mfQwVvc4Bn3BZ+unwTZr0+PUW6AUlkmMAcXdakrEio0B
V4EEoIiYpq8iYcBvZVsDvItdXBkCuAcpLJyVBQ8FMupDNS8TRKs8Lk4+NvP64ACNn1Kx9ULilEJU
JrQiXA1rxqE1Ii7Rr8mYYc0GfgB37m00+o9QI7wdsItNUC5KYa/7qnLPvcXB+o4B5mIvi+aRwqwe
O2IMbKAXRMdGZU0iXyvm3Zj+mCHbGcj1CdCboUCqYlcVyPXHnnNYO467aEpPHX7rJuNj6U582jWI
CKxlA+C/plgr79Xl2gKvvZS3oWvrnW8WL3EaDre9ZxDwFVLGJDW5rvVXVtsDz8GPuR6+0llzlhyM
mz5qss2cTu/eBNFyGIimFFDLGRTfxnFUH1kJnTuhH+QgjJW02AqnBGMFhHb5tfnstlaAb0GRRtPE
d7HpqjWmtZ9kK+o1Kz5Y7jXV2mS+5hbmdq7wX4D6kihQqG4zlfPB0oa/sX3ihnN7PlROywaFYxUQ
9XDfJG+DU18iL83upuS7IWK9pa4bAXWIr+IZSYq184bFqDjneKkafEAhS4aymk9nH2jM6KNu7hZ/
tp074B7HguA7oG12PH/Xeto1wFnWJgallRMFrO3MfD2VKZLidDGKYbcoFRDOEA532FpXc6JBS9B0
TyngAeQditNlux8QnZA6jVXGTXNxiRNIOGb5pLy+2jiVdVFlVx1SBoZdz8fZYiZPbzSt09xk0phP
x4A9yAlIzo1wKgjCmKmGaXrHroFtTo17u0V9LVBDVa5XHxv8UbgD8DhZRrFnyvccZah+xxKCcGeJ
VV547/E03HRTpTaiIQY9f3JlSg57K78GBSFfVRU6Kz/mdApnf+4wPDaTibQMWFbSI5UW8+DdSCdw
SJoniXtGJACPI/NZO5YWpEAvW5TiZoy1CnYSpf4hyyBeZGX8nBu+9+j1mCNj0VyNBJcC+xPWp9l3
0MZgGgKyq52Qsd0IZALZbrdfeqLYqAqQEy5vfsxBkpB4rkxjM2gMz/PMR9jjdISA2WctzcXbCfxr
3EfzESG1f6PKcVcDvbgJO1HgaTW+5QFUuxw7iqeq7Jg2mA8yb5hvmZ7+jJgtrEqhimM7GrfI+k6F
kc5cDayjH9j+Q146DxRVQhrFN23rh5EOThbpy8xSLG4whVijAmvn1vl20lQj2gLkFtv5GeUmk50m
Rdo00EzNat7OlWYY2JqnsK/eCg/HlqSh4jM53ZgdWSyEGQC8g81+Gy3SM2dJ5aUMQkHernRGPkLq
pyO83PGtQiLJCaHaw4ZqVhjU8bXriwJwhKIu/4HC7xpMBebymRLbseBh6iJjLsQjv4V9ZFN+r0YL
kAqfEPI7sG7NoS/R5henooFPjLAMfXOc7ftlHuE7IZvfFltNEfKXHBCLY16dzdgXGByTY9In9n4a
eM9UPZk7Syg2oBCibciSINnVK0OBAkX71wZa6DYlP27TBgbwLOS/lfL2AXqA24UrxpY925XQMa45
aRVl95IQHXWbDQVWzVmxhKRMDqjjgJHnC/HUp79VmBswCXFuNMF/DUAdphCEAUM78IejSZ6r4DXI
GvakrRnFawnuKC04l+ah3eNli9bogaD8IYs1+yjdhhktOu3zqtYEAHbQVNb1FH2pEUX1ffm99YnT
6pCAOaxyb60QdX9JhY7VOdsbVrPX3vDaG6TwqPcpQgXOKgrtNubgdF/UNnZG59GdQ1qYIR5vzd7c
21bGgs0hpTAcJGy8l1QmiGiKjGejIZIL6tcuJCqbIKUbPXn+xontrWSwcHXL6SGIyUXSiZmsModT
gsxjtZp9zmWoVcIuPgesa4lc8+FADIzYFdnYSoslqoI0n7awLBTUXLvxT+yThp6lLAgQp74nn3sk
lcQsHZK+ag12Fj2g9FGOMgV0HMy+y7ohwm98iHvMPCpMn9nsb+oG8T6SR1g0YYXYG7bWCmmLKVi7
181WmmazGTJe9THzyGBtmiOjIefMWLjuOZHC9EJMlTANtkWJICVEQGyOL5PHBR582KO74PgsTYsW
EUM3lS5ybQHuYEAYMwNHXQmra9e1SWWUdBJfF2XtYHJUaKKcWfYrzqdYjvqoJ915+VQ6eTbiTe6/
yqw/2jL9mkcEoRS5wSMACEniuH0OQSBnfY1W0nlsJ9Pe2IgyOOCIoASGL2Fqh2o5oTE0tyVIKkv3
t2jEgBa/OCr8LgyXYGvEmdnkPrZd9TnMSW0jN6UEYsdedeIdVjNC3wDdnyEDLg3+2eb6sNE+Nsh2
wK2SQ3QDxlmsYyW+S0Zfq6o2g3XjLGWdYMwd2Mlj2/sbilMHWJhnnFk2o42mDoJMoZGg6gSOZEvO
TkQQ97gEAXF24OQf0GuRRORLVAmNa4IfGMmIynLMJrF8NkIf/VgJ2C4Z3PwM2OiW2EG5MjFGcQFy
DWBLnOO0bXIMTd2xwXO7gBMkT9A1sL9wTc0iAsfjJiGM1cQjI/gdo3+2vLg9hAHHlZrN9WAukREZ
rW7V31DPOrjfXAOzEbV8QtLrIGN83z5G/pmy+tQgQG0E5njIvT3LHP7vc0EAlyIYJBPBhUqfcSBw
u3JwCYfD4HybceIbZq6ErdqVFgOcsgSJ54QYpKIW3nUfruxyeq30cC9KpisBM10mMeqB8OK7UCeH
SAnQmIas1tSbhLBvkfW5N2Vinx2EZSwJFKc0tHQ6KmEb2tFIag87adMhj4ox/pp29skzibCJAq4l
fJSqytiyTKtXlcuUhH6vQVMH72quQb7UOiAVA1vkbbtEejW1zlFjInhWpPBRmHMCRF6wC2abWOWu
rSlhupXpu7RiaErXcaH1KllwiykEYlHH6cFuq9eK9+eMa2SfqHCPZqjYRh8bd+RbPYiLQ92Uq8Cs
XtsRpbvZEmxQOhkHvcCCa5gH2sjpM/5hghVLoknw+W79xV3W9IFxT3sZ7RJVhBu7STX4AbQBgXmR
iD8Lb+qxAOLfYpcEifc+mRF/d037M3DGJTI+vCgCtjs1fDdgqtAcrES5puy9eMieVmFfkIdhduta
WySz1DfjVKDBOYed/aWpym9uAsJr3DiDD7SpWceh+zZO/JOVZtiIp73uhn2HI7R0iqeuUm9UY9eE
3pMLe5867z66AzYDr4T/nfHjrHXQf27gYCJAck8V0Q1UCjzJasyfWPGY0DCAww1TdTsKnBap777G
U+Le1Cb9sYrfuyy+TsgKTQgifn4pIb33U8pY2YPNZ/bk1RmHwnlDYv696cEjuEFcwP8umNdiyXxz
R46nLB1fTFBzt5QMTy3ivK1alHSEpdLFTxiFQeJRl92QhQdswzN/hPbIPNF8YgTG547zeJ+B+Bl8
wsKNMFuHDg8ynkJct1yE2op0hYk00d4t/RVDkyoRz20BlkOJ5cCI7my8+3l58P0CLlTqY3eM0yck
63dG9hD7JZXtUEPy8GK1gZuDSKUSj2mSf05dg1HyWF7qxMdDrcFpOTFtRWfU1o2wScoO/PYtqdrP
bkQ6JEOm5eJnc17pH/08qc9KGrsQ+djGcvHIa/xvt75pkSZtpDAaVXEYGpxLRW/+9CLwfQxc5hvh
rlzkNQkLtabGNIzhnv2wTZjUSOl3M/SwHTwHPctof6fWGTd1+J110toatH3nvjVqmbQ4yGNCxvKr
KSJOhvULQCXqUiB4XF9jNHd9tI8R4q9zri43o+dztk8pzVNv9C9RVrzDLdg7Y3NGD7yJB/W5ZX7O
4ymB6lmDg2cRilm8BG+FqgWvBgfBD8lREJzA/i9TZ7YUN9J23StShMaUdFqTaqYooACfKIxtNA+p
MaWr/5fo+OL9T2jcbbeBKmU+w95rP9eSGLz4BoIUsXDUO4Hkz3aTueO7Lc5lBRIwkb8Q+RGK4UHy
bokAUHb+b9QZJ+jZ75D2lOJcfdT0pyvCM5hisKeHhEv22MisHFpmAV42UZeGWTikK5pygrZZy5vT
qWhD0ratDBdTSw1GntARJ8e7PQ4n351IDa5iYv0yRsDS6u6TmdQ7zehI/XGIAACfV57b4Y27PNq3
lYdNB8xh94XhiyQdO7vrJf1VFGUPiWyJRNNH6ZG1pccTqqah4ZIEdrbOMY7R5SjCcFGBcErgi5K0
r+EwPTHNRvof/7YJW1n3DWDZCX+5xRbCLSU9UUh0JAtj3mRmK8+WsDaFU2xJMBJYlr4I2QUxQwJi
HvliUzbxS4hui5jZFJKJXnkvrpv/RT68nWU+kwYSnkQ2e0xsT6iTTMaKK71zz8pMP6BKMA5uXrqc
YHKA7AQUSu1mz2RmEf/ebqCj3VsTQwmJN/fKZAHgt0vWILJvnlJCzQpAzEoFtgGMomkBJ0RVBdCy
riYK9ZFOkDAj1COQ4hzeWJYL248fPQT7gqmfMV7xrx9F/+ZWmA+MbHaI+sOQ2kU+kwWPYmnoNl0T
uWjxgZxIRipej+qClTHxy8PKDuvfy54xtD+sCIuuaTuoyaN2h9r1XbpEUWcmllJvRHHl+99d7CMN
nrQ3swQj0A8RQDAGl2VJi1Dm5HRoF6sHytLruwifuqzV4jwDdhx6uxKqB0pu2j6X1qNwo9ewDz9y
F3wDLJTviLHMaHLPD1ihGo2TxaFS1Y3nYnA+KpsQOhoKUL/gD7TeqSkAUip1xmehj/fIQDfnPYeV
b25Tg0OIF/c+VQyfqWM/hUvtz1fsE2yJelreIUrnKxQ9uC2ZWwpiAO1uJbBn4ChnijWXe0/WBFYh
m2QkMe7MznvP9A5iXPPIPDJT67YNsPamOOrMNhiT+lbm6UYlXbFJwpTOYqA6UWN2GgaYhGF7pyZd
hwqekYTzB1YlzHdEw5ZL/2RlIt6ZqJxTB1N1PBJqV6ZIXhl24dNvkD+YFsFEZlqy80Szvq18gJtO
R9BIVCMm6jNrxIhTMh1LATOauLRnj5lMyaGr5jQ7Iyy/AseB3DNhY3ZRlypF0hDL3lXGaHUVKogq
1coeiTiO3AHrty43k/8ex+6zG/rGvmIkwVgCcqg5VhSZKRgjfwxPjWES8m1BStPYVNp59OrTjCHN
g+c0E/vj2yz5jC4m0LtKD0lu4U1HiMPza5Nq1ZJWWZb5RueYvxgM9mA3LGEjTBpHr1I3lH9BpML7
7Nb8kGSxS2vyV3LG1b6RzO+YuFuUJsz8jJZcY9qRe6u5v4TZfXM0uNjsoOcAQW9WfmF85MyV105X
Ar0nn8Blr6yMlbXgsaT+OrlGEGuMAsRkZzsv7z/zeTg7uQyfRlgo6eRjsTbgyNgzoBCuK0xoSRjO
x+TLrHMjqJ3qG91yyoWmh1upoueeI7HN2a9CJrJXXbe0LkSAxh7VKxvRFWI2LxBZwrlZHA0NUICT
fMPWq4C9MYJDTbweU06nhFZMxYS1zDXoCBzV9MbFkK+tue7pOtilhLfRDL+Ghn2ZWzFGKwWSgBzY
WxC1I/mF5bYf2fZ5juwIUslO7QQOSfB2OCqAl9Vsm0dIXGGQgrGAXBq4bkSRQnggwvvfvdbzoOn5
IxShgTCeVUu1EUN7kJB51lP3BwXcwFzCdxj79kA7541jUOW55mReTCs/xxhenV8gmqpHXMibbAtY
rIYOzI3B5VamivRdXAjrSMfdrBJWhC4HTeaa16gyltr407FIQRpuYZelwcSMa6W65pWK3+aiFgOv
hmjWwkZPVduuxYJJ8T8rtWuk+0+Zo1pi5M4uveQ2KnwkV/F3xWYJSyYjA0tbfNP2S2nLk4sp5+ef
CnAwZUO8aZrmXZM5nZgNXKhjfaQNRXd0pkbgUsxfnDh9zrLCpWRiO8qWZTt6tUGwa6ft5hNJvYyz
PJZiFaE3kBuZmiPLaXw024LQTdJRk+zYFu9UUOWpH4djYeuKDPklqctLd/OoHeDk/HYqtPSRTtEO
NmXxZKKu/sha9sCZeaWjl4N/Aa/3MET0J4awPMVknoYC+QHEFtD8jZHs2GKHpI1AMwprm3ckwDFl
kxzUbsiVpbor9Up7luIjBWKNbhCVR9fPzpOK8kDY/ND1JNz5jcPQTLzEmFXXwgVGsej4/A5xrt5z
k8NMWbfkvnVhiIHKR0Y+eRjw6VAXo1rzr84lozRJHGXEVtFnIs1v/zA6r9oamTYHPZymbV0toYHJ
uPHY9x6a1zqL64tZ+4cMztom78kJ5d3EYfIbT9eNeBCYLANYlbqhl88ETxsjzK3v8KRkbYxag0SL
AKP3BV2Ydh69D9mSqWRmpAXH4cL5lf1TPqLj8MVf2Ffu0W3a35H/gi8Znx3XKHw3oV8cvXjMDe9L
gmRG9Bm4u2w/eo4bJhyt3usfqVk8NIdU5bquAr9j41vfbOou0JIj+eNh9RdzXyzFe4u634SJYdme
c/yxWkHEO/f06TGIQoc81ilEAJegTt+0YfIXxFPqE4MdCbHgMoYT9885L0W30WEGgEpo1s5EukTs
xYc4n6MtW4+1hBWmOclwLR1nr2SVb6N+vDV6mK5cUcw7V2nGHu/cqe5HLL2lYpWJAsBynsoOS9GU
MSLzIuop6NXRs/LhPHPcsyDWCSxLhmPcgJq0yDbpO/dkYsUuemO1kLNwaLfvomR2PFcdyKmO/L5q
VxckYpY90c9ehE2LJaZYD+WSZuLR9Oo2gSqZp5fPBhIdmG0l8AcBwaiutF2D+5MweFA5i00eSgDX
ukakM4kKqxZAAaAsLTmUMApYMZ468AyWQ3tVm7HaVGkFW0X7ztPkZmDuJU0h2+mgPdKZPVs1Sp6N
eUnp4DbswH2vZtORB/b163mEMSN9D0Ucdg7suHWmfnFckfmYm8+lLxeeGGHXeeVgZpWeeWnb7Io3
ny8Vu5qT7kcnIeBQUAZYOuNeEXK1p9S0bQe3alLZOS1MBau8DDft25SK18nPv2BwtyvROxeLSR7c
CJzkOjPi9bBMZbUM2hI/WOV63SF2pjegc1PDai4DMZhqHtQyosgXW2yeal+lkcZrzMVsYmnpYulT
FUwYbTAbqQwKpZED9XRC9Rxr3Y29Mfgjmf5OZu/JZ+zEiCZiWmuye+4roEL9pe0BZ2K8RHySMzkV
+pdS6W2qNH1DOiNrZFDeg27VBO5NySbUe+DW1KGR31x1TT/paX90Y5v1lW8WZ80JMQk74O+ioMog
+wIK+uh5oasYpoj/4S69bLPtJTAmW7PcSymGZINoowGtT6vatdmj6+arJOGjWnLLzbF500DM9fHj
B8foNea2Y4V4LNuEHPqut7dK57BKem89Nhfb9o85Kaq3lpR7WU6Xzqg/E806J2QDb1n4vc6QLI62
bE79lPoHkbl/pZ2ihwNutiqYla+GwiW/0VpyYqL+XZgTnark/k0TL15XjUKSF6KviazhgKUY6nGm
gX0UfoC0EnmxZt8d5wyiEw7PHDL8rft91RZ7HaDwmiSJZE//uw7RmmGut9ot3njeclNBHJToSPJO
qpuj53uv8X9TnM2rUdTgQP0CsRFFF6gh7gFj1utdYbus9bSdZuuYGMtpXvW2+Q8srbaHeY+B1/8c
5aI9WyanKL/LrU331CPKK9HBcBmVbKQL8JKtq93wnwZCIYOMZ7KqcIei1/KPFmMkxo3aCUbVO6Be
3rQ+uTqF6x1A3jE+QQeTOLi7gRofkmjcIKdP6C+ozwrwoGgtnT1WMy9HqlhI7U8Vuwp7bx2o1Dkx
3AHOoHGjSVT1WJ+qJ4OxJ/AUHyuXU2NhK7NT4iUPXnzipSI93pqDfR8dASx8wV4Vhr12kD7QfmzC
kJM3rXKyqFUeByxHww3LcLg6EkLRmPCQ2sWpGC9OjxxAzP+KxLhwHk/kOhHm3Ge/stZ97xwsjSDZ
D3FPb9nB4Y1aKanaCyrA+MWzo3rj1eUfr3BuSW3bm6Fl6SQnhEiZdZVa+jzgBduRxMva0WYKmWtz
FjDiKXTtO2xLcWMia0jYxKxL4YsxTmEibAwV26n1DC/h6umEuxQLHK7g5ujiJZQnDZtgwipnKvRQ
ZjjwwLvmOXXGdNOJaEcH92oUxNr1+T9WMCA/tbLHV5WDhTOO9FHQfkcionTS72QjXgHysUO2eAOy
9Azi+Df+OkxS2IrQ1nvAqiDa7FOSQjyDsdxc1E+MwQdYdEGTF2h7rBCha6a67b/eMvHCtnbQCaJQ
Rq+3172XYjhlisjuh2GErzdcNX65TZfH1Zaw7nRGapBEtsjPuUOHcN25fM120r6JaGy2bszpLdmu
a2P4nJoGaqulOLW9r8ZS53hpV30U1FvgiPtKb07ZnH8n0nKx5nW7uTu1cXiNayTTSFz+ljC02Wd+
UpghURpHgLZlSQXZMk2TzypNv8CfmMt1lK8mFE2bsJFsXvyrmdC3Ivth75PNAEZVgvV8rt8zxoyA
eMud0zAej6J+21s+3NrORqNgYoO0h3cMruEWvXa1ykh5kYlf7nOrOqmEsrRggdS5+rAJIxgTRW+e
MzHeK/3HY9pMq6qXn5PPOqpe6BuW3501vBOtxtxTsyh8BvGQLMlZkX1k8TfcmWg/jlzpQ/w1tbBs
M3zVG8sN//AgOkGY+AwIMfySJJ0hxZqyb1m72iauRFDYw1PlaRtktyct14udcvo7VwYHHYFCaWsD
cCDhmMB5VC0eD/SAAl0Be5vrgzYsu+d+fiu6mIxkCZjBieMP/Jv1um46qjJjy5b+uTPjf32snWY8
LChR3O8S8mXDG6HvcP7ldoVWwaSdV1wOG9a+Puk/DJH18o9dPjePwv6HmOmtGfWzGJlxqNJZGKPR
b1Z6xF+go037X3CKKFUVwA1bEtQmGoCpA7CXDqXeKvYtIJSWQFObnRhBwbyHMEFs628/ptTEjrQn
0iZee1pyAaLCdqxMjd3Y9Q2vkvrOBvyTdph9eHkk9jt35gt2VOPTKHmg3uSXZ+ufULi0oLQU5UXt
b1OFZK0S4itjebQbxPw+S3QCiimXVqCAbRTxHkNp/O6JcwyRIhqN2xycGtUVYyDcmkb8CPtmZ6B8
2mg8n23I+qWf1KMfWKNhLWm3dyTOH6UR+qvccbOdVGj3XMXYddJtkovi5Jqk2t1UONl5oEHC9eH7
zz6c9OMXo1O/8r4AZ5i6+Vbvm39s/x/81PJNh/5mjZePTEQQeytHr0JsDYWxXqtHbflPfmpcYzdz
oWAwvitr51BZBsw7lmorq9LzYBY0tKx46w3H7lGLWHJRtwLSbirWAToH2zzEBzNLH2XGOyL2cRUm
ng2Vj8okaPl6KA4Be03iwyf7eq04/apBfy0b2Kpc4MAwvOfGpE3v/fGxHLWr6eJZZIC2g8OtyG4H
JtW7SdDD1vBARxGg5FV3s2O+1hflp1b1SIaH/i+hSN5mNvMqkBw1l0pWp3nGqzpqEItrwouyeCZp
ucK4PfTkdUffImq+mBbex16fee7RFjfkkq+0An6ovOhQvDi0wmwzOUKx8E23Lt7YddbpXCOV/eUY
rwC2uLnd9pmNFl7FfrwnXuDYIsKxKnYhPTlSbNq7DLhgOJZvrqtuZuvEgdcB3muS09ijuC6zmEdF
zze5O5OL9F6U0D4qw2XqPNP3TDz9ZOqm5PtBJdnaLt+BBIiwlfJcYihFbJkDrWi7fRNlJ584c722
zL1ZyxFZGT1l60tibZfo98q56RPSGtbPR52f/VyIoy5UtPNLCJnKYOZrSfnWNtYXKjCO1tjn7m9K
9q8FWyPBLiL0OdeStNiwCmJ0qgGwVy3JUgXRwANquW5Iesj4CzbdYAXTGM8qy+K1X8RpoNOHwD3v
g4jyf91H4h6XirlFSA+BAZfsuPnbtuEZ2IQMclLKNwbwzExnHutBfMkOQpmlGmR50njFKUCVkaab
JkvvWLLuhDTM1O8NU8T5NTSt7VA7ERcs0xNcShfSDWBph9QXc8WoQWbRh5xjcp3UfE3q9FFlW/aj
OQSnNiBCGeyCZx51sD9ACZnw9BGXq/DkqejSzaQRv5IqMLcYqEA99XNNglLenLCiVsyUhqcaWf8O
0TjHn3ZsJdWTo0+vJq+L7pLRwLNkkGdYRtdFD125KF8bCU3E0yhiuAcHOqgpRtDPtd3aFqxOMkyF
SUPpl/2XYc0iAIZXrtWELH6gCuVqz3V011Okr/FF/pIRjPlUKxl7ZxWMXRc5QEris8ec6Sgc8EjR
hoE1u3vpF5sxjb+EhbylXhqrxuxunUHT5bGeJAfUBHTTsrXq6rNrqU/TVeO+x+c2RN10KB35IcPi
KnI/AjleUjfvKPZgXl1qe1giulOMhKmxTYlaWSMVAUClNb/qhR2ExhfYIyGMwmnrXZX269jrIdlM
W3MupuNMpq1Vjrsh5QeN1eAmGjGAqB7ajVX+bXH3YF8q3hxvfmlHiQDQ4y+e9WZd08QhaHRJkIPu
UcyvnW2+zHMTreeMQqfquvduAkSZNE+JxM/BlbANRwOE2/A+SCiOlHYrFQFMkIDJtsMQQQ92H65Z
fMf2/MmMHOph1l3zanzywnTNSVHssBCFa6g7IEEUL4JE+e6QLRFStK31kUJWNsew6d8dl3AdVBH+
eu6Ye3guEGa72lfFbG1N3x5RRhGXHLfJfUA7zH+foFTo1Kl4RD1KCDh6/UZw0q9qqgNKMvVOJYVh
jIusjrhNBx3xdopxDmLfhEzS+GbxxjGVwNxv7XdF6JUmLDLLshFMMMNOxkXlubD8/Uj+RMOOS/S4
7/SvOC+fRWZHzJmZMg4AUZsJpLbGynAbVpUGoU97J8dRgjirvvyY8try0kvsSbAEln32GabsHcXq
f4ZQqriMGSH5xdqV5Mc79mUMkdl3TY9IsBBr4QsqDcEbqKaKdVNjNbS0qr3DAzZUMCBLQVCdcLEG
dkiJKFdnINQICSJtZPuExmSNDOYPmN9r2vOWFvYyZTwxWoS2uPwBMhaIOJMUylUbiSBfbm1chdka
USgzCG+keh+RQFgZM/e5haMDmZTtTbIKmd0BGPd3cGBN8lcKZq/9H4WHdVdq9ZdVDFzyBB3bhOe0
BJGB4rYxzybaNnXjnrk+pdNSPhcavZKm2GT0aXL0ap89WD4x97X/YGPRLkWrLiRTUqlHxRuLGxZL
7rbroJdmoOfG9hp35P21OgkW6oo5JX/O5uR5KlP7aNXpy6Bdla/ubj9VdEDJKc6mAgxJGNAzuIe6
Sj5GxC0HhaG/aDLohDNv0ybWd+gt3JNepWEw2S3pA4ukR7PeMzMuA8rNAJjLFoMhzLtdnbe0vLVz
hWePRDWL3wZCxjhXmck4DwdXWJCDTEBLHwGCHCOcc+opQdrJYVR/kXxjdxGPo5g3TYiw0iHUN4mM
YWMviW12QRqElxT3InbYBRNC6cXurzS39nZWTAyCkHtN3nxRowUlVqkvtw7gdQ2nKI+OI8P05b1/
t4m9eWYSxPPnHYirSkQPfR8sXOgzsOnTh5qTduuNkKMJNY567ww2BlOsVx2GAZkNS0vooEN/9oo2
0NIiDdwlFMUmzMprEz4x8uglQk8+iQlaZbzxGPUzfI+L41TBLOqJnhViAwBSnidEgAZUr43W/Bi2
n+rQKAPb4Xvt9BP6nhLsctox5wMj24ZUoDPjWFUXh9gu9/wemsiUXLLKtZjTLOpiqQD25QaXPfTA
i6RaX2Qx9rFe1gL10D9nMYpZlqnLtlQCqVLTatAwSljtOpnw4iCuIA5OGRbBDyGZ0ggWbU18Ynrx
EY0r/9t1CuvRsV6zUtIkwCvCxUA+kMzTReuTW6HbTHeaBMBKMRLbSYCbRagKmEd957vRC+lp4mAB
S2oq63eWAB9vDXhuhm1Dxu2TA9AcsU0Jl1RdtQGtgdJ5LCXBfVYvVzCaAZXtiig9ah3045mgk8pN
l30lL5gn+EFjBzOgbPzWR+dvbmFaThmRaqGdn/ia0FY6xFkJJvg0+RhSPAYBSt+3Zj2cUJ4EZNr+
kbjVD6qxtpFt/Eww/+CcuHdUeLuWq3WtU2A7Wv+7dpcsX3brjdsiayYRaPBJqMgVBbLBjGQ1Fa/s
0fDpL7tMOTVfDTnXG9NHW2LB2KNJyLfw1eq1MX1BagXlgTdqJVElsE2YPp2apIAS0iYDvOwY9jVC
E0ffO1zaVYezo2IIvgUv2qzTmT1jWlGeOTkZ0gWVJpZ8JMCxtqmMjg7MZwKLmNAKCLbbARyAItzW
SAcNG8YPMU1zy81QdxK7UpsPrM1gxFQuf5lFSWWiNzX16jd/G/E71CVzRjOr9rrf4tCZRrpF/raV
YSUXvC15jabRzMy/WgTJpw2PJYcO77U50K1bxbSP+VKfbNBQjLu6j9/6RnzHmbwhwNBVikheGxog
UdADOBW0EYGpr05ypIdIyEC27W3cstYQcaaz1+kuemt+1gNvHp3fNqf92Qj786SZzRP8IpsBNKVY
1hE2RvzRtvGTCyNlF91UP3Gno2xUrwa1HmBC6jfNk3eTdUMQ2mRxYsx8xZ33j4TC+GDjm6IXNoPJ
ZLjOMBX34Th6T2lmnXzG/3scD58a0jHkRACarmSYIZCcDAlVPM6ukcHKVmXxzdAix95rJdaWZnGN
zrYnYPozVckAXj6Vgqsmi/zAGSpeVz8rn8cBr0g36F8DjSbDo/iI2qRe2z0E6MyWzyCXPKqn7Lmy
u0uoJnmqww6Sl08MRW9Lje0+8xFWtUeuWLnXQg1PCTqhyehOeR5XR7/U2CBF5lzi0OsAdjeKkI6y
S/8VmZscHH9WS0eZ7S0HeUHZDXe6ngZZwEh0mm0kv2Q2dqt5JCpKYE6/Zp31i3AfvczPvJdhLGXN
H3SBhFE66uyEvnZjh/FVC4WlZvnV4AzryTHhQWa1fmkTP9oNTLZDFiv7DkO7VCOiSYdQbdkwxokR
3G6ZgKBQzNJpO8xaeeyqqjVRckb5Hkm8v2OLQZhGJqurtXz4+Www9OjYDOHlf/8eRFERYMQns+NC
l9W+SIHFZ0bBv+4RvhiIcO4Q1RViRmBIoADRwZhRwDy5BQXgh4e8a+JALqGzqNCxqIKE2BSG2d8Q
FHpYX/l9OI/YuGTp79Z3zC0lP8FhDEkhE2mAeBSgHL2j5laeOkBI2PA8F1+o/jnrEMBlWilep2JG
L28t/XfrOq9m6f9qkmSpf8z5YeUsDHQCDa92Wc+PktNtTIrunowkD5pe8CPlY72ZPFtgOX7+SOUZ
3nmcyIyDAkFMACANs3bKowu1aW00pfX2//2Sa++qSffR9ObwXDTAAY3y7iwfEHTAl8LIpSOUsKbe
vhKJXZ2saQyGiHy+leGfevIUrn3RudfBsoBiqHBXosI8haVvHzJTfy2y2RKruPCOY1yixZ/d/OJ3
hF5Iw4GhFDonnnh+sKQ2rZPcdU//+6CGzDsNqYeoy01mKFecFJZndwdMefa9zHpxNVyx92VBwk3R
AKsUZf5W427PQmXd1ajnbwBVrnY2Wk/A3eKrMIeHnHjhhd4b+6bT1J3Yjfq5DN+zaVZ3wjnytV2o
dvdDZ9TMCksvZo528O61U4Q1lX74F+Bh4Nl5cbTByxyyGYKVK718NwuXpEvHC/fOImVy0Y1sO6qT
fZpn8rNOuQi9pnjHYHasBt+BDa6hR44T4zPBLA4Fi7xtcmQQCJPbiL6uZXeVtM+55f35YWgg0Fts
vm9JVmFUBVLgYiRm9D/5SC4z0yn3MjbSfd/Z+vnnQ8eb6L/Pfn5psAJYJUm9NxiG7bXR95FCoUT2
i+HNn+Lo4vlsuxykD5vebh3ke3pGZnykI6YR48OUTYImupcHYUPD6+v+VFiOvPzvgxvypi7l8v2W
B8OzDDQi//chWuSpo69fGnTDh/LHIo8ylgi0EZqBsKH4YaSaaAWwWOZj153RLG37hXWZJf3y7dYn
EbFyXOkVRiLHRzGONCqPz6JogVma0d62IFoS02V4259Ph6QkJ4ixX+sDjDDIvZo4BLkgHHAsbd0+
Tznyu7KeiuO4cFo0EX5BEaoDw/aMkzfOxinVPswacsLWH8bwjYtdW/Esd880bOhY0gUWhKSqPjvT
aSKUD+gjw1ldAeKvnDJ7giZurWd2Dga3zc8mQcKWLHAr7/S8PiOs7/+ZlnNxC1s8V/r8UZkT8ZVR
ot89zjfk6UQlqlkLTOfq4h968M31WDLUeHaY5Rap/W5kvY5nNccuofXojiWTU6/0fyuCwE8OtnGW
CxOrwtDcDWUyHQYsBJQNMW1MAeYcF8sB1A9yO2WA6SJadW8WVOIFtj5y/Ar0d8vP4edDpCPB6aXa
tbZO+bGYhQdTXFDUmwd78YBHITPaH/6eYcztOsevssu6z/8Oixz3ANEqXPBp/mADw5xgocBIFAUb
fa6H9c8rr88t0QxpIngJLQT+PwkA7K6adm82xiPDmcTyyypuLBrtbckjSUUkJIhiC494Vl5SLY23
HlnLJx3fDahuJq4t61mkJv4JrW94Mkxcr3Naqk1q6liEs/6OgBzooHSiO4q5g1IRF7g/F5cq1sh7
09yETJNgGnuXKPAmqMVVNEbz/N+HsaqfErdCPlyOSADkbWQGckshlDPPTvygnedPUQtr3zlhGZiU
fkzK3FvRukh69X5EMTzX55mEaE4ydUhrK3/wQsXHyNRISNWRPufSOI6WpT82dtGR4UpMxcqrQoJn
KvII7cn+zOqRAaEA4wYH4rUR0fBWu026IUyAIDfbejeSBq8gV6pdOkMAUqB6MRzWRmwWkk7rH27G
uHccCjQvefFhKUts2rbOD+DaHok1g4CYzJfGGJNrzpsogvfyNef2LWVce4gMtjteNmbvNjXWVpva
codMjhybOT9Zs5fTiHrYeiHsoDTnlwQryP08dntbWesK2MphnOmBkLtzald4ZPpywEQF/TtziZmv
pM1MeGwbhreyCXqU4NcckecVEwlfS6//BWE1b7EhIHShRSBJJCnOTVyjS3LB/f3gmLLci26M9XCU
MugKZmdyXgHZE2QP9xTwTJGdpVb4QZO4lEqFOtkAuOAN1iy10m66Zt4D8+J4KXWCcfMRmWiRacaZ
p7D14wcxn9rlB+VpaT1Ndf0Mt5VsmoWvbYjYwdQzjdle9a2x/nnbG2S1sFzrfjuk8r7Y6d+xp/h1
GEzXiC6g++CVMxFCck7E2OSKlEa3Si9y4SPiQzVP/x0+GfiFfsEVMTh8ZejKKDEcW9Q4cfVkG6jO
AbGvUIBNvwSSD9Py822ztBKqhxM1U9odeWvC08duZbCPGQ9xkem3Uuv+GjmyrDqyjHOTVDoVY+O8
mDK7xDivEWaBbbCxrkJxxu3hq+wINqC8zcTfbWG2Esg4YDRwjO7brYkA7vguL5NeFpceYsS+Kaz7
YGI7ahsy45tqCE/xaB0Skf/YkBnkDcBMBExFekiHMr70MdGKZDsmWP+rhTCOhczc/LywoTfcLX3E
By+heodisgLMkwVVmmttObBDDEQ+LXDca+eYvMPlcGAMqgPUVzYVWCpCJBNt/ac1ueQjmoCfE6rn
LNxRAX+bRuJv4tQDVzK7eA06LzwYcamtcRzNFMUjBoipxYgdJ58RhIuXCpj14rV2iSrQ7bU+WAbM
Bz5opDuxEuaETu8DoqQnr/VpuDj6NN/KcYpD9jfyXD+qnAl5DVVNxYAriDlY/Rz+E+HQa6flOfBy
pBaRDzn854MyJ/pvn4x7lPyUyZmRsKdvNCeI7fEDDQfmsCbmDPEd6Ehxh5bZM6H/skrcTkLN53H5
oDqvPXaMOp0QOgN9tDsdodkyZ7PSq2B2J7TUvURshp646NuV0kVzrNPiI4dRRl4BBWaJ1gc2pNB5
SOOCWZ0cuGRRUBBLlQd5287XqVrK6DG6Afshfj4yQD8uvU8LAe6tBH6xmBofwA2gO5Mb/FzOewjz
8/bnyFFxe3T6Tm5Lg/jZKewOjjUyGIwbddXHFD0xR1HQdRAwNXSv+mqZHjMOYxUTFqQVZMa0J3nw
LNED3JGAk2TF7woiCx16U5YiKCWw2Jjiox3S7uwrMdKL5cBRK7nB0DQ+KGjkLm9mssNSAUtnmM6Y
XbSgDltnhwHEvQ8eB8ScLT29k9BskscjhJkEZi42HZHAdjPE9zKkfmhxF1epu55l0pzbxo531kK/
+O8rV8n4Sy0nIPLd2+yY1JgTDQ7oiBjQzlLiaciDZYrJrWxqtdGXR8bAyEGqL7+08iEOJi2RRFr4
4YlPJJp1UhRlmYK9QNVsOG1PxVfBLmtDtJsdQ8GEcAtEj3MgakTfOJ+zM2vP9BDJ8r2yGVSq2CN7
sxDpmf8j7a8kXkQHYk4MfacwAxUPD6fcHrdgTusPBsebUM7X4RxdUghevsjPw/g5zr375FTML3Qm
lRBRu6efZ841a2OTup17CUe7PMa6+dak5nHUlP4+Iqjadb39gom2ebKZVJtCgPmiKl3xpambyAti
p5a4lxat9VigQDaK6FcxTzCc/Hzee7rkSeWBZSCYqvPPZ218VuJr8QLBlU+ecH2Jm0FZehMZqj5Z
nlQeGsh8/u9fI48DzAR2jXhX2njlbFOyHI59PhAaZjnV5v8xdx5Zcnv5ld6LxkIJ5sFNwyC8S585
wWEyk/DuwWMF2kVvoed9Tq+htCN9CHbVv6rUkgY96UkcZpJJBiMCDz9z73dHVdmokWWcrYbFGJ2C
sY1n1LVWV95Ic3Ziirapq7g8xjMzDwuCf7BluyXLhpIHtsUq72QCXi9ITgoaQY6z1WSM1pNadM4B
0w+Zesyx38fOXnGvW2dubt0cptKbtsEsIK0SyvYY+cfRbKuDPsnu6sRFtnOo5cm/Dbrr/aHSjFOg
Zt9qOt1EZrPzprh0teGazojpbqzhUJkobdyxPERWcyhiMz8AVXdvptV795tBPxG3+Puz2hbiDbbZ
RVf4OGhNkjxVps2bEejOCi2w2MD/THaGa5qrAQAUuuYROpEkD7zszYPeppB1Bq7qCe/ToSg1VuZu
TfEHPQ+5pJ4/xMWkvDP9ZGdhWsHGyqd46WeYqSoZz04qGZzvD5ahBecmEONeJnLH0lVdFSTBLRkg
wv2MjDmTV4+VG1cetUTiP7gAg/Fso/Ut7KliYYhnOq60aaUErrJWuih5MMQTbG22B77F/RBaUMOW
dKMXDsOUsoLAbCRCO7QaK59Y414tGTqNcVj4XjgqlmdzaC/C+TONBxZwAwiMtUXZIQNZ76doIKFs
frDa9J1DYeCWEyUHoh0rzy3JtxzQYTyNVA1z+lxhDU7tlX3rbrHd3Kxa8w+tTgcokF7va7yni2j+
l4xZhFfZ1Qcx4dnBNNrwMcJtvqz0LNx2XQfIBvHUBskQylzVxsfOqMkj2ahC+mqk194S5y5IzbUZ
uqMn/Tq9upp1voOgkg70eNSp4yFqEW2RxG5vGkDeSyutYazJ/KVqqz7YmaRtoavoit/5C4jEglVH
WPJSoXdalC3JCyWT07zQs3NG3uYN21O5mdEwSIf0kx+ZN0Y89aMxMcuI4vSb0rd/T/Am9UqaAsRz
ubMCUlK0kd5LT6u91ru/4pmf3ISVjeOCvRX73WlHIAoOEqmFK210qquoVXuj4s/cSysEdjEGpN7V
CtnOeXbJfajZSqwD7JKOs7hHR5CzDYuvT8PV/UsMNpxoecict0FagQApWZk5jWFrYWviOZ3wHDNu
191V0ZvikBD2jn/aQAprKWinfQNu6pzDxLEL+qECtthBeWebrNTXroEoRoA8EW6N+2IIyoqGbm+l
TQ7qhFlRvzR0aR0p16yjafgRAbbZo1UV28R3o+uUa8GTAel9OdWxstGIHFwU2kQ+TdhUXhia7OMd
a9WqevSGihQwBQLN8zgoP2KrVtYZkQ/X3g439wNVATuZaFbPAOJWBoF6sOwpOSqhdULqPs9T5/9l
hOnE5J6yUjSEIVNr1E93ulKV7np3EGdISeKIFgzOhC2Ck9Ajdvsu22JUqU01XoWVGJfEefdNhepF
9sThKtY2jdqzpmVMrBr+DQyELF3oXhipGAZZWocyiy3QkWqLyeKmtmSL6fNUi65lwcREOWttQ5gL
MSl9bb7V1jjtzBDXMX8jEU/Gjr7WX/1utPRcLicGBbhf3GAjnXTWbLoEcmjsLQ+D7nBT45xmmAyu
0SDlZAKrccdAtbp7LQ01OGS+Ge6tlFI9qK2dHqTfVdutAjNGJw1Ctl6badKxsC3cC5l+8cmNVAAc
tL5S7wAzCBLESKT2EcaTx0jrsr9T3CzDfq8mYhxb3NjruiJEC+LoS4gB8hzPD1ZtXQYh830FT8QI
+o1hp+aFC6AHMTQPMvHxZfuqthg5VtZXrRfgFpI+fBw/W+wcXprzJxW1nQ6a1a7tjntMCYdzbDTl
pTKYkcF8CtiDai9+kwVXIEnR69Jg3nyopJ56OqIDL4tBZ92tyPlI3FnLuZbmP2zoHo2GtnJZa5Fz
+ePLrBLdXoBm+k0+S9TO3ZSscXHypP4mJA+dkPBnTUd7ayrKuG6BtPCGinop1MbZ6C433zpBlgw9
Pjh1SRWAIohxvUblsxpMewLcUIWlj7Ni9YzBP7reH5KRgsBKSuOAJ1l5Rhy0yNSr0tjhJ8BWVrBB
/a0neBM7JTG3GsG/nhCbsA+YH8G4giKA7W/l53gzLcWt1oXS+bwvJQP3aWy7vf9d9UW3l1XTvLGh
5lp13uwa42mZ+tmj65TA3EP6cJmTlpa4AuV3Jbem2skb0VWDrc19yqi+F6rB++VGD07Gkt+uu6ck
6bb5pDRXWSEJIHqi3rcOaTplZY4n2q7ACwR4ON8iwQJROGYcG6qhocg3GbTdzkdfdYlojpcEiEBP
G8R0SCL/F5MqNOOuC2mNQ5PDGP2Z1oUO2qE2PyvD3uzVCiwLoGVFSdkNUQ0rCwV6u1BgemSa9SO3
q+nBjIwzmFVx0VD2a1Bxf3+VYpA1tLTwVOgEb+QWMkK133NTZZg6pL1nDLX93jIbgj1pPjNPw6Yq
XsHgdetitI3HLIZqqLA+JzQtAAPLzrON0ndDGaudxMRDCoS9hnI/Pir4oFb3X0Uxi8L7r3pGfvhz
+7VokCnHZqTf7g8ikigGbVRM87fawUnP815WWg5LyoqYvizIHppsUq8Rd+w2rgGacgenWpYjwIFO
RSc2P0wugAFm0c2SmuLWW5nqiYT9Pxy7AokOlnwHzcARiZG9iAWIBqsP3V0WTkQpBnQETW+w/yWV
rXCGozYh6BQ65dDQ7mhO44OYq4mqp+1xZfJkQTx6h0Hyis9YoRgAURFpaXNKRqrvnv38NgU77ZkV
CnYDSgpWCPu7wmJz7Sily+CL0WN0uz+wthXbcH5Cdm64V1LvCR3wIiXobqaBJzFkYn9DtUx3OVdl
yQBfpSDhOw7i7GeCFpYZe51cKswEK/ran31hlU+d0q5RywGfTn0XephleXgbrybKMzvtWkTNxWpS
3e+hzvKjMUfWrERLMYVg1XmwGl7EcgDpUMwXSZFUN9qr4LPrqMckHCj0CfXGNsvsuYrZ3KM40JBR
R4gKwVWoU7MeBgXTQm07GnNGAQFmIt0L5FaE5xr5R9qBG+xQDhKaHZrHoUR/ntjVW4K7bWmE3xI1
80FSIZi1vOUq/t97HdwV9RkaMg2A0roC8RYJIqpGw6U6P7AtI9u1UZ0ye/PX3aDGh2pwY9T0NkLj
nlO6K7MDNceBlZAHI9bdhfO0jByWYnu/cdQREhefypsw6mLfpf34JtS8WdaZy7qD4iJRIDXXkzpy
70enNwkX4TnG8j0WLJ1//5u0ObnoB1c+maglIZtkpDFnCizutVUF/SJV0QOMY6E92ZiT1nFTa979
y07PYahJ7REMFzxEh226GQ7OZ1V2l8joipe+LuWmVohBLmQTP4XO+MOoNfNcJ2a2wH8mztmIuylH
U7MtJiR7q7YY0nUyqid2wThD5rloVdT1bQbJ0DfyPcUM6tugW+keNhFgssjmjwSNsu0y3s5MaY+6
O4yABZmFknlu/iB+8pP6tHpoUDW7U33huCu3ADwzpMRlfaltDhhlispNpjMbZxCFY3mGjAsC8NbA
kHEhjkye+8l5iRXj1E4WsRVQswKheyCB1Afqdu0BMQUyfxXltXDZKNgwBohRn2WQlZv80Ip201UU
jarB9sGRyXTshI3paH5ZM3sgxBHIkIGEbo5dJkLVqD6xheAMLIIdR4+zD1nzroLJ7h4J6VlKTLyv
LHERsGhY5IM61g+MWLL1hBv3OpTfDiuwJZyQ/pUiADa1bVdiQ9A4J0tRtF6rF9EJwFF0cvyCTekf
Xxtt/CgZWmzv3/rj+/dfFWHDTkUBq+Rmfu8BszFxN6nT+Y8Huwa0bVv+V6wEzfb+/dDqBpYE2req
N4myHRlCHwbUy4fRqvWd3wrtAQZp99z+kDoKQRwEODVlM5LOlrGtc4go5lSTF58ok4XbuNFbBx5p
FYQi2WkzL1829RbT11YdKC0gopgPvu+fuDmMbx2LUOoMDfhY4T4WMVIe3fgqDHwVgdqKZz3mBh/1
9ZZ0tYmpO/0qknyxI1vGK9jbcrmhmiPQTj3ehxKVCvdjxBPzUBlKc0v8jfYCn7r9WY5at9Rjpgma
VaQHpBR8HCy4kB2zuvtDr87p9ghsecGfGQvs3KJ1T/b8oHQq2YJDrf/icynA7uuFuvr9OzikN3Wv
YgT/658G9zWBC5goQ7q6vA729MXAQ9/dv7o/VCCjt9wOS+40hVZih0LLJa3hYGkkmQsD12WH8xf5
gDT2jM1vdeKLy/1b94e0CDUufnA7//Abtt88a1Z1kSXobacJw5MyGQHElfTVmap236mdWPPqThRa
+q8+Hqt33EtM/6fA2lVmlr2Pq3TeXxbC0na2LK8Uq0yGbV081EZH900+8wuKGT5hilo+R3b+MEnH
K9py/Ogtt15j1WaxDa9vB5vOG3H0Pk59wT3aHw3vXl3H+QGV9LKIAmNP4B16xyZVFukofcKDJEc6
s6ov4RBClOl5sw3mnHg4cr/gWM3GO1lAtzHkq0q0nRIAz6q14hEiS00wMl+BHGXpDaiJFfqEZWwR
S3FN4mBJ0uGvwXpl9E9rqtvxJm1wAVJfIk0mVgzBfBfvDYKm+Y/JvT27j1lpuegI0/lMRaNKVLwv
w3faChVLvsk4WLSkMVIWDYm/yuChYQSdpKfEnwab4K0ROYDu2IwjWlmFNiRVK8Z97lJuOmjmWG5j
6CiBKYJmKQ6qUV/9vkHSVIflshjRVjdcIEXvz8RAJMGmYizGyh0WLJGNJWrJBM7CbE9jSofsvblZ
fsUyfP7BHOQnI4pk7SrOz3yefooWUT4r/mWryTkCSDrrqqZmC0N65D74IoKHugJ3A/5gtjRAimWX
V+RAZjCNGe/57mU0FCKGM8fZqVayiwTIEhag5Z4cwY0DU2XpSIKdreHIDLO7ZJjXilhUi6qcGoyp
to6OMAvXk0lr3SJHc7UaICaGFyumgOJO9iPwGduQ50Nqez1bP8X47iN/I/ZTK09jiVQ5IGpz22BH
TntsoQwg90MtstvUcFxE7HNLwShstsC7IiaSNSNENz9WQd0vG+r0xWQQdplH3COZv61Gcnl8Ekeo
qQHsFsG1VQz3qBIwUjotQJWOLj8qcWpTzTCxVIdF1GLjDW1k522xizV1UwwEnwinJr/UVMH6REPF
gY+pi2DJeNlk1YeqApBIuwrQi176a1+U/AlGm4p2jmzy0MMADauFSnqwDPGhqN3Sd8nIrKcYeLBW
7zKUHNsiwqHZGdeQ3e2zE1r4LsaWWRvSdcNGtGg2/hWtMMPvmSg6p4KyleaORhPkqUnv7qpOvzCD
STcsIxcKSP6dX0TRrquIXaKnWTnkDGD0Ar82pUBARt95D2W2bITRrPtJ2NuoXIXht49v/MGHcNm3
ZbSbWlgBwuG/3GAP3OcNHoUg1hbpLPvGK2MSOo1HJCMO1k6OPURGGTSMSzEdVWML7iWwB8CtrJ8J
/y4GiXoieYBuwOYq677A2H0A4RhBKBqNV1YDoW2Y5DCIpjPHUkOZtRrt4d0RIWTExHZmlfOe7N5n
BHtiDfGMs6ijcO3Nb5qota6bXxaaiJVLIP0iHzxBlqhndHUzL0mTlUUTvNDbUmAlyzzV6Py9XyGa
TAHGwTsCtwiCkFXfRBFnZM+Jwuo4N4J3HKqMGotv8liEZ/d6ezHQkdoCWuJUNt84zs2XkoOycI3N
NPmvcYZZVI4sKk2MmPsh0t8VGxtdYZnXINIyTHMYsJVQfEe2zSsdKh8ug1IvH9qtHXa3EqowZXHq
JRKfxV6z3eTi0iGVk3vUaPs/jLDZxE1srzXOXlBRfN5E9V073befsIUkM6RddgGZGOVIyDsywNDO
PwcznUEgMxgJ6voyRM1FhjKXgqMa2tqEJ4vopZOEgyavE7fljpCJdWs/lcwPLkYMgT/QQS1Asff0
sBDHKPIRTssBgAqJNdwAOKr0ErKNAe+rQqdtjTgiCPBNF3VBZkQvSDLolrVVfhINc44Mq7xCVmdm
HAM4YqoBKFImX/UM9rHYIzLF1aqVJm0k2OauUZV23/bWZczFsdSQwbMjujo6nHLhTtGu0cmPR949
+5UpOYCCojToTi3ZVIskRvqtdtkDCTp43v3yo6vQYYwVJlB/6qpVqOvrSeZiD/0Q0XN8yEGPz2qe
82DnV7dtonVpBQQVa78URj/rvC+3SZ8SlTw6/t7i0mOoM00rDPw9kx2SZKuiR/jdokYGvP5LAf4I
+ss9VI0ToUlXX/kkvVYR3EK0c55jwUERtWZzqfU5eFZesVqTq0JHxScKFGmKCU+kzb5grsEqjJZ5
FWCm1nRwuy91CVA2zdrHpFLcfeNfKonTGp9IuURVigrJZIPhJiAHh96+pBVEmjHo0cBx7njGVam5
dzBjCh6ki1ZSZyFPvafvjFpJd5gMcfGH8qimuXsm8Cla+w5hDeKhDUiAgKx+mnSuNU2O8UkZlF9D
2lxK3GebUiU+Yuy1X2WevzJ5QRflJ7/KtnsmzvVNTvrZCPGyY9EpBfJnKsKZdGrAvXFpshNIxrJ6
H8iHZrbZv1WjZe+1Gm9az/cx1sK1TakYJ41rJyzG/c2dChbxjZpvM5vrw262bNjXdh9pBy6tR4A+
dBlpTZM1YiiAEId4fhOPSr+PkYQ5cW7twE8fLbs/W6j/9+gU4IL70T5zBxIqApwmjVLl+zaKWi/L
+SwluFGHkT7Dr7Jz0lseRoavKVCvTVdetKDQT06d7CsZbK0o116dWR6CTCdFLh19uG7Ek4qUVczv
PfZ+kDO04lhHM6czwl0UCrH1pEarZ318HrURcWl4NG0VcWLBGawbWJR0gV4EfrqiPuDDw7uOG3o7
RPmnC8cnVlp7bTbZUlV1ps160WyIPC2XldKrS38M0Jc15rrF3XwSJf17Dg7KkjpyESQjXZF9MyLs
zl2DtlWQocAAa+nOdnxEliv4rLfJIv5isuNbhwnMH45T85mXhEhklvDqTN2UafDhq+VXbg6omcAi
MHqHC6HF51wVyZaFwiJRNorSMuBVgnSt47/YsGm5dYr+AqUudopPPS4/oqH7WQ4myhosOR7D2h4x
83jqJYhYOy1/4cj7FRv5DTcUTgR2AltnoCLsGpf1vhuVe22Q5Z6aiRXyqcL/sihdCD+GJF8AIaLp
OewqnohRfNWgC2PlzuWK6XLqA94mjdPH8jw9IK7FQZ3k2yQCTBp2zi1OEUW7hQuSCRjFWnd6RGAm
CjJTkFtdDrusYzpra+TD+BSCD1KwO9BUeJbDKomxlbO6ukUaOISW8enSNINDI2ux65VuY9X20pLO
dJRZgrpKutbFLJnekqiMSPar65UbBvB1TxzNc8PJJWcApW498bGuzxUy+ymF8mt1jtf/agKtWesC
qEODiqRAKdx0brkrdcwqYgiPcU1IY1wFGxt77IRf6+RSXC2apCPforQ8aWYAGhX1hxOU2qXMfPUC
vrtxlGDrwpDca3nioaai9Bmnl3CCMCpF8oHlR3kUWt3sAsQupJNarw1ru1Xiaw8MECzEaGa6RWli
bsfaAadAJI7NVbJlUQvduIRM4htDf8lwtWYZMaS0y/8c9iyGRDIjVJrcA2vZ7yq8qHFAqs+oMgWD
MRdhalcYiJjEcJbExGRBecbqZzxZRXnobGhYg7FC3aMbyHkH7TLkYbzNI3tHL+0VKRHXBavMbZCQ
olBMD1bi08gLZo6j91/nZ2kW6VjFPblyjjJkPuQYugVJydVs3YR8N//+3+STIbyywe9h0JYTSTNO
CzgnTIS9dkjUYfuFrsTmjohoMMjXNS816mYUAnnrPOqj+RmQOqtHBkszlCdJNJz/62en/4dsL8cw
Vf4BzcAOabGC/ftnByqG3mdseHYB940kHqD1B6l/a00PcyEvZW1Hnpmp6ywR44NmNCgboldTC0/c
dhSvLqHqMX07Yh3QQLNwkuQ6k+VM2RL/ob5O+HjwIpf/TSiZ0OaAvL97VV1HtRzdti1DVW3GaH//
vGVtgf5JW9B794UJHNrkjN8b/Zk7Wkd0WtkDh9MPrKT5dqLC+q2JgZcDH0wRJAfhnmNxbfbM4eTo
KaO09r3j1ns5dGvUSMmT0JOnwB0zL0A3zNKq9TjFW/SOmfqAxVF9aDF2KTUMugmzNikWkBHUygHS
mL50qtkd2zzu8RLXOuwHM1yZDUhQzErAIAVxBkUBXsB3oiOC7+wQFNOwqnBRUCgZ69avimvTavUj
L4AA3EUChFIC+qrjkl24xoQyVfPoEME9XKKfM7FO9hFH9gCTpokjTkVobdsaLBcMObxPVek4vLsm
VLYKGzq9VnPocshESaQVB+6hYle47RoEG2eDnrj7AEMgxFmQtvwdOj4nXdnEhVGfJqsINyIcg2WY
isZDT1/tzVKBwT8/3L8Eo/4So2P0/vhWGuahx+zsBVYDe7EmYYzGTYI8qvmn7j9//1E7tMgxIDdG
+FN4seaHKscCrOvtcZIlFoyC1lQD071yxpz1JmsmzgD9Z9XXzhXB/6Kah4ky6IkR5ysGHMDOdbqf
pGtGIOk8pDXcidZEmY+B7XwffZWaMe60DilJwCBjPSh5SgneEkUS6UwVCry59wdLs57RI4sNXql4
jZungLRS2Vu3Vn7WcZfhQ4b0Qehlsb9/KZLoMrKOcWp12E9Z9tA2ZrVlVsscVTlPDblYk6GfOhcp
KASxN41acDeGBsR2rYxJNACzP9SjddNliXTDIekB7IR/vD/kVUoQul2DNRWhcszUgppYbUiOoc66
yb40niOAiq4ST49TnusICgnyDailtDCwPwJX7/FtgUAxAjJ69IFVU1P1SysiuSZl4s2OE4X/yHvh
TuKql6fEcZ1LoxfiWo9nOxGKZ7aNu3cGBAW9bADXGtZAS20ae9JooLyXcjxeBz6VRzzKEpWzGcAP
qGXjsQLx28VkR+LY0Jcp87IUq1e6v+swudkygZkOgxLkZwLFKtaH8hvoKFmm9py2TnWjV722HwwX
L6k+Kg9MS1iLMg1dMqKMGVQTp5BX2rBM5uukma+OfO0GVrolya947co8WQSstwyZlQ8CrCCcjIko
hRkkwEbJPZoYINY9xzmJWhVkfDLGAOuqb44G+EJ0OvYsONbXNMAtUOSFvQqtuYeJUmh9tY2Qbcrq
pW0Pcq9jt12QvFBnNXRZ6WCkjtFXsI6N9qMTfNXcIVCnjMdpEih5YdXrekVQhlXsGieWO90tKc2Z
fm2VMarPkV/jJS1QkvmVy8Zk/l7MeUN+GdYTWTu0KpTQKECdquJ9VYyDrbhnguYSnm0ZHtFQ/PTN
ZGCZfaJoEEdfmMhX0/ydPbx5sP0+gHYkMQQmdUb2AZbIkd7TnxNhjVLQnqh5vY5I4doMWY4AQ9G+
UVOMb+GMS3eLTMAW7FngwAiuzQGrMWrwDCkVOk/HDX/h2tW37C3LXQZFctVz3CzrUYHp2avlNTam
YItl9mCnbn0xImlSrJbJcxtyiSjNvhBZekRcGHtd7ahnxWbM4Ug33Rs2Kl5R9CcDFziWVINQlyKG
bDPuEyeO39sZ4DwmrU2MgcZUA70DdnS0HLrfft59QAS+TotYeSVuYIBRtXdGREHwY832BbXvgYGb
u3Wzwd5EavOrC7vsFqVDdc411V40htGeUTCK9dgY0dHsk3Hb6d170TH56HrMwoM9rDKMmaNv1a91
/hYJJLuBQY8h+7SgPoGAmXbnxmzn7YpSbLBrdBfHcvd+qJ0iIlQuvi+U3Zg7kkCRcKH6BrUD1Kwz
tRQbuYmuQ+tzBf+b7LysaOcXdF5VGhjTiPpeMf+3vkrYQse4hxrVBEG/l/ODYIK2bDvdXEMz4Q5q
V9qWZVv2NEHn3to0HGQDUSoaPmimVIcxBBpzF5GPsVIYF3wq3RbETn5gVlNtMtOflsGIWokZP0rr
LDsJXoXXrPcBmvr+sGdRq/9O/P2X3wnX1983/n9I/v6HL/+fMr75d37+JWD8P00Un5/NX//U/x9B
4JpLtDGJ6b9fp/+YBP4//vy///y//u1f//w//zYF/P5Dv2PAdfEnTZg2XB3TUinFTPef/k8MuMbv
6DpTBotAaaGpc1n7lxRw8SfHsFzTdQxIKDbkwH/6awq4+ye6TJU5lQ1U0TD5qb88ub97E//vKeC2
Zs5x1X9T5qnCEbpDOpFqCgcjkcPz+9vi2dYUwYcbwVjkNxdlaA6JZBHsqMBwH7uSg5khEMDecZX3
tufr9T51Ingb4domzULDD9vKrwYov2EkWNpiUI1YtLCH+tawtZjxdQR5WqdguKXRLoK1FSPXMxDG
qETKJdk2Twx6xA9b+yGUs090owb9fewaT1gq00QEhxBbq+ZHCXYJheVCG/UfGaBN0D948ZPaWfTi
Z2UBZ8pYOAPk7UZ6p3oRJPUx6XZg6HK84QqKna6tVnH2MTTAhYzRc0oWna95Gz98ZMFTCWjOGU66
+xjlG6PBxgcwzE2ZC8Hvc270VBnzauw10JEV+mZNR7CGkt2VJxxyhFfZLlYaXPmmCQ/hI8fGp+On
SpgDA0TJbThX9lvJX8rAs7MeXIC7BnlYPwqm9CL2/BarJ7c5JCyMjOZBnO+qSxJMSOw6SWVTOXuD
eBJ0Y7X6ntiHOEGvJx8YYoLVJdSBHGDCXcHF2/W2IXGoLIdvml0PrSNFtLkX4SkESzGSZpHXxxZR
/mStErNfUEkhFqF9F4jq/RmkujQ13jSTaWMDzHDGzcTgxzPjNSdLS+rvOv2SbRBgxEQK4NxMQq/B
Zp44iymTXqPsp4urosbcisg1cplEFdM2U/pLpewiYLSmYS9C8Gf4lYEiuMQq2ssaZag+4izBIJMz
CgXpt5xUfe3L9KTrtwxMdukMK7teSWasaKV3keHy6jJ+5aZVALjqtqPxCCFrYaXOToJdlXV6EiQL
5O20N0ioUf2TYz3OWNeU3DQ8tye3BZCSsArSERwgdm0tlj3toq4yusdjLlbsM6qYjSxESufJdYkS
ejaEecUrcZuwTBpsI8p8qYa8VO1lkASJdNcpkCTioX7BpDtVF8qdhSmSIzmXuHdhRzjTDsntVxd6
tu2NDkmqL7F/IyowCjwpd0qzMZwPES9IhN53ON2hHC5SLpG7fL9zH7QYXYea48B0NuSHr8v02Un4
0CTwsUEp4UOH/OAv/R5Dk6scVIDhOcOcCMpjGMs12palrIKdEm2p9a8GYiASfdethUR+Ng9iWkmC
H7axgXFSb0a/OzXqqkIoQAkp0BUu2iHcmogCixf8nGsIS6g/9HcngEDHjhJmPh9erteiJTuAEKpI
ozf4Iadfho6yjL9xvPZEDRF96VWVtoGEfsD0ucHpboGriWq0cSExCBObMWda5+42MpxDXZIS0PdP
ffNlUIsH+bDtolfHoQYZ0g0Cuk1hwzYWyJfZNHYq2gJMxnA18h/CzY9q9dQSVwIlIUIwRx087wI/
4mTflD/D6ZPyhozWdGH6fPTcT+ScaOIfOsnyEB6vz0eq5PW2imfUiSBdRto7cj8jQK4kdyXBI3yd
RZtLryQ+HsLaNs2B7caCDYhygfIDHNDhLZD7lBlplP3qOIlsduOG3KtDgkdPp4kzd0n5WdMehMDK
HQqJQXRrU6NJ7J57VIF6CCEXpRaNjmtcEJN7A2EyUzuthUniCcdFIAn5mIyTX9ueSiXB1HcXoW+d
lAMiBBqYCEzBENVbX06fcdauWvsNvBMtSN1DVW/CHx0+0xiCVdzlYGfSAOio7TJlnZexCG9bT5+A
VdsWaOLawBDY+0LDokROkcuGOCvRa2v2CdJCdhZ453r0RBvkvNbCLJCvyARXqxYtRUdq0DR9iQlR
r469ZuOaijwVewVHF7gf/U2top8kVMHXUxwvcAfiC83oRbd1dxMHyk83tA42Rvf9oOgHSJ1AoMg6
zW1J9SVTc5tjg2Y9sRuVR/zxEdtht2MQxKBVpzjqFIRSBGivRG2MJCdwkA9x5alO+63VIF7Jo6JT
oHTfJa4TrS03eky4deFk4fowmqVfd9ZbMabwwiAW5k34TiUHFUx1ILMWEM9j1d1ytGfMIhPmjOCf
iE7YKmFHxebCd0l9pGxwRyJM43MYWldlsH9KMF7d1HakJFjDQtz0VJFr0sjcrNjDAEtWKH2Xpsw0
4LfRr7piBINsC7xcuhrSQoXDFH+zvptNFRWZB8XI1EYhwQLMEgvMptnU5mtDoLtm6AunQb/Xp1cB
tmdRMAPcuoP8Gtf0y2ybw/g6jQN0MmS+u6bD8gaBGWRR9VOPmls/is9QBOLmmtzBZaK0mxYv/rK3
BxZKpfoN+2MOW+Jg9Ef88JHXNDUBOaBxhfRMML3ntrJ/cbhBEdaksyM5hfMt7B/SqLIfWpmeXY3D
PnKJn0ub9kLST7cx6lOqpuMGuD05NBmRF8VIdCIombUc3OeElDZyrscP+p9PfSToqpzjArB6Eg9D
Q9SQDN7T/c6fDImxF95+2WQvta8/T2qirczKeQjlG/RErgAXEVnEQGtQOZPRwI5bqJQXk64DinH4
ClAGlQU+lG7OnO3iznlWutyZsZgeHXS/Q666D0O1PcT0qUT56S+BbYenOLL9rc94fxybn1UWtHud
PUHNi7PItDxmGbdSAwwcWiJfzKJIT2Glvfamg9zeJcO61bJdWstq26+rEaaTH2ADDXWSMDAjzDqo
9MzN8OyLILz4U2yewRbKBuJylVEguUP2w6ysDjNn8WVWLV230Dm0+IwOrOsli9V1zjTi37k6r+XG
mXTZPhEi4M0tSRB0ohHlbxCy8B6oAvD0Z6Fnn9gT+0Yj9a+elmjK5Je50jCIt9k5IcA+M+RFLcz7
FCEr20u1CRr7CNhuXne8pvZebt/NOMyCFKxgoDbmWdbrVlclc8cU60//b7yEJfdgTQaIVChNa7OW
uxHQPV4k9mO+DTwQ/O1TmEYvtkPnXX9yW+bSLTzw7QwmvnbTHmYCLIi4Jtyf9gZ8vTnlDNhU9IBo
6TZ1frxZv5tStddmWvRrW/QnfB/9tvPkCeaXeBAVwD8dGS2ZnrLU+2wH96ybIlBaAzULVFqP7QZi
TarvzO7ghmJD7feqxqwq2Yx0etrYoxDY05ai0r0L/mJMXYyGEJEUbJLJJgKDSAnQEG25j5ONnfda
/znXvtSO9nDpKN0xyMIUrJiWdDZR1VzM/JDHH7H2bYOL0H4XzCQ5Tw4NOb8BFA63uKOzM8m0Lm2n
80teimgflSeP2aOS/SGpZX19LkTB+yT2mZ2EZHkH+yq0Qz/BravjfV4d6ghh372HwDkk5Rsqalyv
mZ8TSsQYjQzlrZ1uyA3QbhxsREC8Iwafj7IvPhWgN/QfQ9Dbss4AEOu3GrTwUA7rWnttk3dQdVvq
/FQxoLgfOwWaHM8vSF+muo8coR3ZvgJhIG4Jesj+wIwAwv/caN0Bom977Wqsu1S0oeKs1AJrtu0P
4r0T7WOcXsYZHlkIogg8Kz+WSwOIAcan52kXHKnAYXAkvg6Yc23AlZ2MT440/Ko7aPNjheQkHd03
gXSbJDK06snUerCenned4HHFzG4y7WxNBEubd68uNir1XilSGLyJmYGvimAsxHRm4IcGTP2aspt5
Y3P2qYJaBzZqvaE2IBgGblFuW3JSs6ch8x72nLVHd0ezwjUZoYjwHioXT1D4EKOkFfMl1OudIF8a
OXs9/opHh9frTGMOOE1qJvGEqLyoREry9gY22x+YNS9Frq39HWeknkZ/5LnKxwXnRCxx2szjT4ZZ
sSPyoswwrIdf5B7ye1ySWghZ7GJMXzc2NQIAWlu6Vj9FS5XyVUXNTTh25g+439c4qh4cN8js1y7A
m8rR5jbHj4MkrjM8K6QqS81ilaMtQwFfAAcTV3HOVhcWyxtG20N42dBPuZ6TSxP29FWJc9cyJTBB
2jvkeNxdBweK5QlUgRNd4oKHtzYXvFCLf2wG8OpRg8wNw0TIogK5IkU21q7vQFaZ4muCzSGN+Cl0
UKexjZ0A9AIlg9peLARb4xxZV626IrisFOWqRo+ueRWS2JVDM4l3QL88ecm7ThhRTVo8KoFXGGvV
Tg9yhGOtks3O3E0rf+zkFDo2NIwb/aNcXfhXww+wRRskLMzYcpvA2bfAOnszqedFYYJlGKn1o8im
u12fhTkiJ3M3jB2Qe7XPDHWvumT9O9Cqps6I72GohlcXyckYj4ZyhDBMESaIpf6N3QuFaV6ntMWV
3ND6c+zuYbStlNQ+5GQeVP2BN2NqLzW1VBzhIC0KqHDF21SSAmK66u4r55YMDDcocvSiD5AkMGAs
MEifQ0pDkP0o7IvRMuuDCbrVnOcmiplcUtHO7avRYfElvGpBEHT5m9WKZ9Nkb3CMbTVddE1SB4K8
qDMXqId9zfUiMw64O7bD4mnmQghccKm7oKktdHeJEE+68zRy8jFiSXMF2AR7hwV3pyjLpQH8x+JF
7Q9TXT51RbrJ0ddyen/mkiKkpS6zre8oaU9hqAXJ/DU21lnnBj9uPebQE3XT5Xh0+FENcjesEmYM
86vHkFLCltHsXYYkwcxsM47Hgph9JB4nAHBC+WbU7ZPB5V3dhZuYG6xEdhvbgbF0AX99V2s1qCB6
Pe1l3JvHlwiCcekW15GcXMhkEWJAWbxLotMQHfcK7wHym5dCpl9VsgAZI8eflhq9Eivw3mDx0tJL
pN8bvOIwDgOnQ3sONxaForX6XI/TXmkXIJR10vet3QYeFdDY9o+zTaoUe0DOHb4giThDomBZ2IJF
vpe0e6khXJOltXrKX9Ar96bd3mo2ZsNtTkVTbugfm1AUxuo4aVAOo3ptPVrOk4Vrq9az1ZSAdJmm
7M1Lo2Met5dhaUNTFx9REGaD78XsupV+c9ST5tFtOtHADFuJ3KT5Ubg89OaljZUHh7VRI6FSUhvH
nXF6EAlBZRxpqUncyIMErK4Ty3qmtXYZOXOaRBOKUPXtwvgZmfc4A09x96Jj1Lei5hiHys/kKv7o
QRUr3VvizDeXKyQeZ19x31P1RvWCb1U/o/3UYXhJSVlDlffUZzv8y5Ma3cFktfdYN+iYTgVJccJJ
1VDdRGIetemvEdaW+oI9ISOiZ+N3ncLenap93bcMp+MWuwkHWYwT7giivB0gW7QPMe4ZPFmbmGg1
KvvrBKuP0jvgFpc8oR63bVEkxJs7FRdyKh4uoBF1ey6BDZQX3Yp8VTh7sJ0bw3xMcJTgFbGXl/t8
piF603PmEEaOw/FAe/bmRTOnW6aXW618Tz0MixyVLTz8Rvc7eq+Usx8joNjC/OtRjsr6UhnY1WGr
duPeHg+R5MoG4TDPqMr14m1rnJBTNo36EE5B5nJczV0/AaxVhn7exifFtN41mO8hTdV0K9/iZScb
GTkYj2oTgZA2oYDtLDqELMaIlg6UNOdiGjmLNLW3ygf1r+WIneiDLzlmREW+QzNrqmc3Hw7wjdbM
NjSr3VWkDVSinUpVrplcbT1GmUw/cNmNpwX+Cwkb9f+suDebBdBcT/Uvwbu3iqhW6jEQBIEQ1yfy
GpuU21gdUgMe89vHt3C6QiVggWVxNS7Ap0AL6/dKcle8wmO518qxTw9VgTpOvUmtPiahCZKB7aeF
xDo8mRBwDTltehyfnfc3xLuoDldVPH2JChtKHG4gIpBICimLortO1+8JtOWWkPdr6H0Nzlfcnx3s
Y7r052laFyWG/AHjQxEgrwHc0ZS3uYlfE6AL7Vyx18wboxl32Aix3eQbZsfb0tgs4Joy2jFNXnt3
iNigfsnqUNK6uGG98GRebcKVZBzKvl8DQw7tgtEVWbqJFkrkjo5ubVfawcTvqDnZrqa+s4rlrrDO
Gpc7Z5DwFEpuPNxIRfqQgLWzK/1gbE2c9LoG52KZE/sGnS51nLwQrV0l4bUY9BWA0DbIkx4h8anP
3YeUerWWnIaM7qp+dOOBkf2bl5j+OOv7bsAgQim0k4BMoG/FmH7Ih296Uwtq3pxMlVcz66DuqrRY
7LHgsYSxsEThVg7LyQv6IgkYE0GZM6HdrERGDmHc6hxVStX7zvC+4g9eV1j5JnrpZ/VVCxOfNMR3
E//lmYKD68C10u/bY9pyue0EXTZHumaOI8Z9fXzqkl9VZWoMWTYcATrSHmIx1hxF6BcQayP9Onas
PASh1ZJaqg7uov3uWBP5GjQAltVpQehTFdNMlyxqdxOOC41WhRpNgras2+Ocx/uEkR1t5Mhk3IEg
jkDuX7diwMqEzpldUqNajwlFaRjLU95uVVzdpr59tDv+ClfSogAzgT/kmy6YkASmc1TKjlqNLTII
d3PK0FiOMrdZV7/4/Jb4Njg2XzXwj+L/Ft1e8O0wn9dYzmov2UbclT0UgCFHLLXaQ5cHicx8C0tU
zRkn4hBXQpnA/uwcjWTPVPYBeB6E5oucwgMFQKbHN3sbM9oK3PRjg6wC2KxF/gGdg6gJIBdYJxHM
lF+4k0cPf71XtTvhwpeYzotPGbTeunJ/cNesJsCQopQo0E1gFlPQLqeo+o/+1y6ed+lSFS707YDC
mwLrUrxkB+q6VoEa8S6liNxn+s1x8X3mtdxO31nr+XbdMQD8xPXNe2NGmSp2TrPTbYImlxKeQxEY
ucLA/VWxAmPIOUJ1MKFzDggPErSvoy6d9VspIH8n/cOYXpLp00kEQ3xYnoi+nsZy4bLesKrjjef0
nXFrP5TmTKMeCWh8c9jvpwOptlnBze+8WWMGMAesPIau/NLjgmSWITGQlGMDxVVshpeUPrSEBhAV
ghtHDCj8tf2gY9v2KrZg96JODSvnweUkXffhrjZfyu4SWv1OH4GrlU+19VELb53zs6nQppakeYQl
A4+zVoBYuqiCESOVo1ydhvzbTF5mOe0dQ+4mkPox8D/RDe+Gd4tm8C84LLjKcJgJcps4JiBd3Tml
yT5Tz01VU9S5n9VpN+LuG5AUq6H0J0/ZFw8T3hTDWVhRd2EdauRZkqvsNsdG+SCQswaqqlFrbnMS
T78x3uHSi36M/jf3njquUUPxWMspyLXPuLnP7Zf0hoC05r4l6msiq7nCIPr0ZmM16vtk1yTHJj6o
kb1NumqfGYApE+p9FOU0hbrfdTG3dGAK9aZj7ekx89juvZfNio0OIqJIeN0RrsLBgy4eU0dF61pa
2cd8/tWwrhomnaXaJ40UhskKrIyIYytpUciiiyAZQwqDxbZ0al9o/QdD9nKRexVzW6B+zvPdYt0a
3JwJz3fJMm70ZO90ZAB1CmZ4aza2KJ58wijZPXGsQ6o1e9Azms2MgXNXZCcB+fG1kFsv/oTC/WBP
CDi+XeAL12rGFPMa8Da8otalnywaVzXFI8Wcbor0x4L+6eFW7JWHunkaOclAodyMUcLj86FY5FeG
o+FCKcixbXEKnq6dIYNQbYO59xZJhT2jeRXWcnOnQEQbj51YciMtTUZMb4rL5E7PDmQEYjIrPAMr
HDk7BEaac0xiLFYGhwTwc6y9x/HIOe0eZw94N3D/Jy89ryUnDDcg0mvtWtZP5vglmmrfuUAiKWXH
Ocskb+F8HEscpEr/B0lsWoysiDwnZp+QSG6hLHgSSW0S2lSAQWnEpcXr5GwsZ6e9gRh3SJGJ0bet
EuTmc1WZ9/xtbi9QetEOIJuZ4hmrNi9n9VrDkdKIumnjfJDmq907fpsNm3lwH6P5UxIp7yv3WLXd
SaBgYkfetJg9kXEnofKIk56pGdYDwteWIlx3at9pxX7JaXuy6YSbCAJJqgMbxKDI8xC23+dqIHvF
IsdWW9P27ErLr8avmeuimb5M8kJsdQLkO9GX2WiVHy4tPw31iUyh7PxdIsw51HUTrDi5EVlX0d1z
SztySj+4jYZCZS/gSbnR87PrpIdIpaMkw7pvnZT+6LnRi+DMb7EumuErTl4GN22QUcCD2sijTzJh
wIXllOjcypPF1TvFg5LixqfAklvlpizSZ1o0VxUmqcEhU4TfpNdlAMYszZ7cpS/RQ6qjjzoKp3WW
LMbUkMOO+xSXOKJUCAFqcdSQvTXIub39hkGWAyTwI8d9kBqYNpsYEjfgCvmSy5/aQoShJbB0n2wv
9FP3PW9eh9R+ntrxewAl5uECMbH0EF60j0ZFK27COUoc6v44Fw4ydUkNy7OT1H7WP3vHHifbENdb
vbnqOKkn+ygWpqLKeDu8V/ol0WJc78ZzCBRkhR+cdyUHOsRg8Zc5hGizMsCBG6SCciP+dauzb7It
tiA2VurQ7yfNoP2D2tzmp+tSv3W7Y8vdZ27TY09DHZ5Dh7R6bDJOXpb/C/n7VWPRBD4IqEGnXoQg
YPoVpq21bqJlQy1A6Ebc3PM8zNNWGPjSXXAQqPmR9s5GuBPfrAR29xgNJ3UOEnEZvafEvGP6Y8PV
xA87sRJfsuTFwR9NxHBuXtP85qbXaSKZdC0q/Qi+Sz7WRATjfe9tu2cNCK140MMd7vF0IhWarRvK
EVz0D/sThOB3BrUE8MreiTGiw0nT+g7TvMWdyE7Ig6GFl0Wg1PDap99CMw920kCIgA87pK9pA6eb
sxOTOyRd5ybda4/AUdj3uRiOiiyCqNlK1vd+hj68+Ajq6THBQNB06ac3kfdpqm3PTMYs9I2jQRdX
aHDQzrNu+8vgo5qz7SjJpjGJbwSkWQ4bzA0PKgOHhh1Wp/e5IH3duveSFwYpLN2MDonJUJcNvmzH
IG+6BcO968Z8b0Cvnv9simjymRYqLs6dHr/RAOXPnbOpSNs5xLE5W2WhfUpagABocrJi5DgOiHpX
EPifkXNXvBKv283sT6ak45QRd1ehfNo6ai6pBZSDnFKLeWsb+qMzKJsMapjlfOnabkCt70t4ieGv
Or1xmveL1Hk1KiKC2odaJatu+NSlgMgDAm7GdsnNLTv36YXiWoSdGCO3vaF9D36BtnbgX2Mewh8o
P+rs007MTQw1T6tZ671+E+V94HxRVcUlmM776F1QrFe6ix9D51m5Je5zpbnrDnvAwpdmskVHx8R7
Vz8mH05YXZKKAwtEp7w/V8VXZb2XgDL6Iv5VGjbLIrx6EW2e8suC9T9Q+a6/xI760BMOIW/N8/gL
oCyetVdO39hLKJJUkh9noGhVgMdlSAu5YsU8edXG7OomBY8xxwmy7GzozFPJktgvpfMcFX+ludRJ
XArksMyYLqmmkcdhgkauSOYLWLnjbv5Y0URAi+Nq7vYt3SRaUazp5vCBDKxn89utu7MrvcAO4yd4
inj5vb1nOERATq6gzpK6ORI3DWc76b3axZ9V8hgc3MTdpmjAHVnPcqa29No1yGpmzkATVI+Bu4Oz
Nm4Vuj6VJ5wYrAAskTwtXOckXFZ7eKgGLrWOthlyeycptyQuz7qe7mIin/ow7uEaHqJc7AYlvnfV
mtAoCCTlW+89v3EoUVeB8dt90NfAA3AtaypqH4PWviBYCOW3d7bYbJ9Em/7C2UK4wFaA2dqaf3MR
xM17il8udcVF7YxVV//q0AVd7gYuI6MemLmStBylXiyXKXe2xrG+qjFdlA31s174Ouk3xTG3i7mZ
v0inaM5Iht/idZiflgsDI/n3fqnqw6bn6BAlSlcgetVcfLjV/3GM2hV6/Vx4xjaF0fI4EAwjFl/D
W//R5n7tDUlADh4n0qEbjZ2su+eMfISD+SAdXvNMDbJK+XUUehtcgvDkEAfay13NvCTkKiq5o+EK
7i7gVESCFV7toMd2TuvkCeH9SDj4MdWnfddW+4habdJ4qx5NALxa0A6B2slz5Qx7EC+E6xF9pZp/
Oow8FsZ7dVbpQ8t17W5EwxFHwKkZ2r+x3OYRxguqh2rX3MfdvK0tGVBFeaxAGzIkjuL6IRZHneUs
InFaE1EbR+aSlqQQYiALnR2rCWJ/q2/Dyj14o7ZRHVYacOxYl52V1i0A0llZV6xSWtvf3XH4NsJ+
c8zsdi8znp+UcDkbTI4RN25uDtvaZCDJy6/Q7JhtakeJQMhs4dHL6D+i+2TlLm3iGK2K4RG/iE9o
KSAMsDUojlCIy+uI1IquvWHvPaRsWjR7PwGcorYYtw5JFgYCZNEIMrbavsY7xHQS6MBNEowc6JDv
tfbkOPiyVG0/0I9tZO+upC+zsCMspRSS0I/l51O1gzaAIyn0o4QLd740p9g3MQyLDfKq4NwIrw38
gYkDMxYlcc9i7711I869QPGBD8AsmsGG2IP0k+gnplK+48VfaSrWWd1vzCP9nUSjzJOmk64oFAwo
zy2HzSQ19nDQWAKGnWIxZQ59m+ncPP2O88+gKHtOTBsQndu5xOyjmxDpRflrxovu3R9Kvdt3HMmU
+MixRLbdC5x1YCoc6rphPzt/LvalshqDdiLOiPOI1NPKbmewcIUPzB20lv6CyY/+MnczlhR5Fp4D
gVBsyokzaCC5moRV/9Fn1S5OKSeE8qSmQd3JXUpKWpbvbs/ehN8ZcRVLK9TVodqOaBYFJwEGJZIX
B9hlsnbB1N36PoaMM25CHnfTZO7L5RrGnMBqEYIqSaLCr91kHWrNTlmGcJHywqJJ3/kVlgRzZ0mE
9mwBSbJwneG8OPKAnLWQF/e0yTLS/8lwicJdp4ltKGlSxuZvwR0nt7PuOgKvSPToIasowfEGPM3U
FtzgAMPWPtR6eQlhUbdfLi/IAWfgMipCaccWVL2V1YtC5DDvl80dWSGRtzrJfYl/y3NcaKHMHjKU
Zm6GACA21Y2cIPNQUD7QaxR4o2VW39NhWndViYDwbprvycxB1OEqApZC8pICbFjqR4YMLw6H3xZ8
ZKM9ZI618MsJ7ZaH1gq/dZN3cTUCWzHFo5IZ73rHUQl/f9ChwRSq6rdTfzD6LGgWPsXEqQiSlMjm
nZqohLT5QkaqD9tkY2o88CC5Z/SLBrdvDVSpbeQ5cScq3AxADYg5brzNuEWm2xKqLm85NITwJwmJ
THIpy7PoWcm9dePMuF/qzbXxyqCOjbXbz4d0pqHbBMAh1n1lvIWE+5lvTearqfzWCCl0j6y9Eqc9
5Uopk+7mZzICA7ICjRw9+2c4dVRcYaLTn5RR2021gZ6fwLkzd85AZmzdJ/Ya3tieHrU1JLeVjo+u
Lx40YaztON3TR7Rp8caZ0d2wPuZyX6hi2wz8byFw5n3V3l1PlV1tWeuQ2Apj/ll9jOpHffyUJaKQ
CXafe4dJlRyPrNQwfBndbZjdX5AwsmRn4CjbU92TlZ9VDNxJWPe4kMcY4BHHx4eKbilp1AFtSOhh
/dqglRy+6FeiyndIfCsNo7ypVAxg7J3CoIRW2I3jkaB8GCvoagKjCItZPfe3ceDsYrPqO6aF0qOd
QO+sPBlRHuF6v9AA31uk9cqCBJwYw0O75LomwT1h/AC9MjTdV1VEHKXK7IEBdWa0ZxZUy7qrSjGs
O01fzyOZGFeEb7lJ5pa3ZnHGHMqrIRJUmE7XYW7uTRU/WPBvuon20E49LnZGFxZK36Msfwv0WmKZ
4MQ/u5H8cB2aPeyIRe9u2WkIl8Db14qTyPTCV2bLfEXcvdrWkBxpVlzqPLi82qP6Ij3zJ8pUCJHx
u+ii6hXojl/Nzgsd4dO6VgjWwL9Ave1bptf2FITthDZKTe9ipIoeLYXQDvXVLms7rjBesq1S34FP
8zPFvuHIdYkdVBi99TFIeLeWWYgHjSe7mLt2kwP5ROAc8Va50D5pjHCq9OqJIaFME4AHE5/VXEfo
cTPq3chYKsCokeesBmHWb8bQcLhi9T/E/+Dgma73GCZYkzx6Psy05OVXmF9VpsaHlGKnjUv0a+Mm
zh/bsL2zNHrSMGK5Jngxh1apbipHSqvoxAuyvH6Nef9mHTqgNamka2GeAECxOU4S0vRVbSYp/qKc
tBj5z/zx9HO/1K/Eb1F+g3pGAJ6DB/YLPav3hCX8vENJZnZaLCd0PDz8H+KEhIWdXlz2Sy/a6Y5g
8A3O2Ex9sip4z9J9F772IzSAuIYnMm1qmy7uJaWN43mhtujGUYumO2gACpAimT+ZLqYUXaovRcJl
sXiZTDabNk3PS3nqxkyZV/XOt+hZwuzRlK+53ZUErkp6rWxvI5USW0t8lXrN3XDYi3FZEar+kAwE
fLzeCASt4gw04Z0CFswwDjPspRKI11rWbiANDeswY7xD+5VNWIFb8NghP+JBNTheMlO383YbGfcG
S3KjEfrDbaCNOB9hLI/aNVbT9qA141eKILWTJPmCeRRgH8xMeSL7C2eqXAG5cphj0IREvYfhW/al
0/Au1HH5NOJ8maJzwujWiChZF9/AlygLU5n343YGKAbXZQXxmxMbRB2K1VQIDhysEAvXpnagvnNt
04XcCqaCBJBCDkIO64JBFXVlqr5jsZNFqEI4GAx9o4k/MnDcc3H0mc8GpCjZszObuPoeO7QuL/pq
8Dm4PFup9akUcGUY8+QV/gh145qbLIaxyx3IYNRrczaESADwYCUil3pySr2yHAv1uOuSw2h9FCXQ
xYpOHOtb4MlWLHw53rOW4rCnr9hyGN95qypi46/R2Xc6K3xqByloQVI5Iw1VkBY1QN0SSkku0cmY
8ykI5q75VlqfqcnsqT+zwbb1U1G/uohGQu3AFwCEoZslNBnf3ap4JPfGrMfNMRpziMXtkggukuG6
aHaGzq+jdqfEObFu1wztCiPdZOqHVCeUxtcK0dbIVERI7Cvhk622TGzeRIm0y+bY2agGM9elkQ2d
ot2CR61jep6QzK7/uEIoHA6SidVdYjrQVq19cdguDCfbtxCiM5LnSM9ld6ix4UwJVHhJWOqO4jRx
B+5PKtUfLRz3i41Wr2bTNu7DYDQDyU3fsT4E8DMH5GBqreJpazParmY/NoxVEwqun3tPCX0O8WsA
cUHReWuF3dFEeo5/kEXh+Z7wO7Dgkw4r4Un+xGmFSEdtB1GA7KOocQFUl7A5LwMkhQEH9uOm+awK
ggdMLwpGbmruG8DsNEUw98KOkDRb6GtrApohyqk9UFf6BjaME/ZbzUMzWnwPzwq1wQgu20EkGxeT
7eLEdCZOEa8zorSlnesuPVZGDWQrwbaNgli/pUTpioy2tUNK0GNBZ8LMF796eK2vdFytBJud1B9G
lXMkI6RpXCtEKqyjJCnQc0ev50eFtiJ7Cc+25NqeCAquHNb7MsMnlz9RzncgOokd9D6BnGy/5wYb
vX5t4p8mOVByv/iMMvkweb+hQFuN6lVhlkyTfJcd1pDgC2d1a+GynXY25skSo/Gv17XLDHif8yZu
uZkDztna3p+ds7rMiJyjRW/irxpzMZR+P/NbcIWHNpGadDKZz+oYhGxnA7D8MPXj8Jikz2U/riyu
oZm+Teo/nKCr0uXatKtMjDU5gtFWs+sVnLJ1wdKtHcBbr+KQmgwcygTGRpYSemaUxncU3DQahBf6
md1gwpjWvmmRfZT5d8RpduhdyNovo6R+ZetOwH06f3npzEzZU65AakPTcf1JfrhqAYEuctwBCCud
N9oKf99Ubgv9rc3+2GhXuiW2EaulkVRcT3g1pN2qaDjaAR0rwG4/zfZvJ3ZR/mFh+Gx+qiSDWbDG
f2oX5kYJn40aI4nVtOqOyth57cz0CyEXdMlYX6mQdiaVHGvHraRtxPck6wiGimbvNVqg9o6baJuK
WW3jlFy2uAltrTCPicakIJIW95zSVzdaKQNEll9DNd/tWcHCPCUDYwkrvHvWRXJJcrTEfFGokKgl
WrveRONaNtNPDDbrpRPcpCiNf2sHxpRg/hgIDCpSDVPzykVBdopgHN0zo23reeg/4MIAPs11OhxH
pClXuTV2GT2a+bcH6pUBGkuVYvYklWzd4eQo/op6erVzdk/sYTyDtyrHWZTY9y5s3SAeoJBE3bvG
YPWraGKgG9wUTMZZXCwBp+kDC74Sq5of6zLaFup6kLhmLpHWXKbhWeVtb/KDGE7CJOSmJbwZsE94
/DuMKxBudSbSLpEo9WvM1F1ZUtl1GgCKpw4DJvfPpVdTvU5V9jQRIoLpfmj1v7BH05RVMAOjcHat
fGqUk5v/mEp6S3h48UQ7HOZfMonV1Sb4NPgDVaAJVhppi40zgKCES4eRJCKmFOcNfmMgAy+eMM+e
96GQ21HEv8HisjkauURHNkFGylNr8tvQ4JmN2E/wcctrpQoY31xk+0R9z1v9PBfMz/uWO/McekA4
GrrL3aWHFhSU21Fga4O6UlztB7kVxOuQnYSAchfP1yYBS6hw5CmclP3RLmKaXS2LsGNaB+z8r5Au
u7yRF2sgeOzCzwuijhp7mFIBJ+WI3NIpKbNzIljv8BGx+WmSiVVm3/Oeo5fTWJtKgUem18BEPEBK
+L+5r+iNhX8B+phMVedK+PQUMuasJxZn3gtgtdAat40xUWjTjVt4FC9uLaoHfWhjn/I1KJNzfnIN
qmNmRuOPoXlmgPWY5L1DLq6TtDDj2JoLPKWV1M2V0tuXtkArLwAir5OEqoAE5ocORVHG+nqxHXfj
VD/kM/Zz7NE7CrC+PB2DAgdiLeBMt/ccOkJIIg2V8hTjFXazSxsV1driVuanSs+EqfjQJhFxyfya
LCLx3pIghX0fdFnDODvLf5FwFj8OtkzetgxU+IF4NAj5aC9VYkleQ1d+OTpMId8g+CcQ7tnf2xbz
jD1g4EvAshaMPVcNDyeXbhDkRqoFIWDJVVciSCTxrvbKfpU0sbv2WjKzc6d46yiNEDmEjeSEnLwk
v5QevIXpcVKMVIhd3Kg736GGfpXE+Z0gBvwdjBYVxs+5wZpQFWz9rVa9U824Jxl4iEx2vigW12m0
jZNj5zyQta9EhIiHssBHD2g7QdkoHTzSc8Rkmr1PS7A7jMDdaxEmx39fmw3Ab1PL7tOYMR1cPmS5
0nFbXz7994f/PuTW0vmiy56x5PLpvz/sAUVtQT0CFfO8A5cPaQH34VNqGq1yFWlEGO0qhSHIFbHo
K2aanVqqh2H5MDrh/J8P//7sf7/891//z5/9+699L//7r9XlHB/c9lAZvATp3OmdwyRCzCxaR/W7
AgaWrF5/9TRIciLhwLeqR6M6Ko2a/s+nauHg7fbUtt+7TQjlIqqPOA/hK/77DxrLq0pawc0nkAOS
bBwdn9PhPx9EGq5SKfAGwzb4Tyj+32f1Eo//99l/vkysem/gyFMAONB29f8/GAYVL7ob0TOjmNnR
wnKFMGsdmajNAdbosJz6ow7u9z8frJRZn7F8+D9/FjbQtZRCoKWnDltt71ARwWfc45GhsglNAj3D
5F4Dv71cqkZHqwradHinXE/rKcih0mbIqbKvq7DcVnqd7hBAr/FAQYE7Lr2rhZFYzF6leVRSEvP/
9XU8RvMxfv3fb/j3t/5961DyLgk1u/RndVROaLj/82GY6/b4OzgMmkIIyf8+SA9I4n99bfAYMB8d
EA5M8gvBGKqfvd7qR1oIiNW4ToOhNbfus3Bf655OSW5fpm7elLLQzmGM/kGBJrWTDgjdtLuZRp9Q
qV196OSCcInhUMfY4gay5wJitWP+EElCq4PuHWYYdUeHjI4vl9pJU0tpEUz1Tww61rYzVQhqRo/Q
ioL5nzpKAp40jAsF68NQN8cxgXm5VoDw6EPp9b6yDp3WOEZz95VlUY87+v8RdV7LjSPbEv0iRBQ8
8CqCThRFypsXhKRuwZsCquC+/iz03Ij7MjFehmRhV+7MlZhl8Er0cWNsqU54SWIHkspUDCefBReC
FXM8fcZ0NHUGFb2xd5MD8W8EHcWdxhgjgXQtgyegky0QDkZsBf3UHD2fGS3EaNp6M0nkAjnOTPtd
U9t711swjAnZbaekpP0WpTKPneaYjc9eGhiv8Gc+64FbhbW46d5aEft4zeOjH2YYfemKGNgvb+0l
3JnGFDU2Dmunhlaa2tytlGFdkoJ0nxAwLZfUSG8tbr03S8FyIZjVTkmx7jKyxzpENusXVd41iWQa
q/orPWO+Mhjax3Sbuaj0mYmnMSiRyWTXX1L66tcv7dKGsf1XHVGDENuP2fJcz8QG55jNlKuGZ88g
zoI15d+/OEtkdJPL5rG2cLvYUKL2bonWOoQoOlSvvQbcZ7aDpACpHxu1m5wYs0sH/KlFa3oYMW4x
zVcfncj11tQw1NOKETQHoXmoIPzQgcZwCuS+2pP/Wa6hrxJStgMSvVo+BEUmDx5JSB9PW2H188HC
m5Yu+W9TJtiqTbO4Nq04D0trv/FaWNumav1NurCadMw22TPS6sjyFJaxsngumqnHyrl6TePktxYz
pThYhePqiDiE/l80/Tm3ZwMD9vTqUt2+68th/szIx/ht3V0TVTxSeRaAVvJvaJ332SVo/1FZFN1Z
CEctv+x0srwHJ5Teg4/zlruhXe3+/+/JfFWlLRcnlZ70RVMxj5CrrgONbhty780+Rxq5/vtDX6US
C0LxaNkCarDrA9lZrLvYWlOjDTfWvubX1EOb3Vdt2NFvA7DRVDRkZ3S/nyoKkqkwTKs9KKCJZTyK
jc+DUKV3JdjEOyZsYVPu4DksprNwvaUiqVlzsqfzsz3jnGnPMmGKaNo2BEnXoaowaO96NVk3/lq4
BzaxJgHldntvldT6TjbnOAZLw8IYQww4ER7VGoFppcow8GdHOy/Pan03/sMRLwPmD2BreBWVrWjQ
0sn3v5KfZG1cIzZJEHWy2M/WxnlQZn9nEAyfHP1/rava0oI1oUaaCc4ej5RTaWY+VQtsTWPMfoce
i3pIoPChKFNKIjqTXO76/6LHNohcx7kqSaOJrJ3uwaKl4lq7pJMMEY2gy48KxOk7PXQ2m1Q/Fu6L
2weYUntK1hwGQC/X/vUfC6zw4zdgmj6bKdY9fA0RqGzjGqlxymROVEgHFkrqkpxznZnYilnzSiqs
dSoAdj32XYlOBJL+PiH5ehLK7+kEmJcbIrXxdhZiuC8bOdxPZvLgJeS5eamdqFqbqO1CBluLiTAK
zMGkSkn4B9rPN0QUvYfEDl9bNYc8+7jW/Sv6g6U0bB0gwgNnM1708ciO5NHWBE1D4Z0p/LIO0zhS
zCLzEn/R/Dxgxb8rXcSPXNtAdKrlqw3a59EiBB7nQtJ3VuXPYUfABsmEl714YVaqtjFTBIAt6lio
ec+P0qjOLQvUK6T/3k+egzCjLR4DLZHUyt1riXvu3yEVu4jmVZtjZUitR0/2zkEFI1dgbH+aLCFZ
Q7+bxxOQzPEEiHw8uU5WHEvhb2MT55DbESR0IOCsnc68uYK0WJCD2YENiXJuKT7IzDz7r8zPJ8Vj
WKO+RXnEgTlO6VkZd70L3SsqM3yAUyxbKtRycbFdbJs1fPmYHbBQLP096V+oPDbO/95QYYEcJpp8
itwsyQ6M58dxCIsTj69+K1vfe8/w0q/GqfbQc3BdOtM09nUAa2gaadgrUoAx3hPlUsYl4bDamdkI
H6aV/OX69wJmiwMYXUxqMXKx6fH4/FcDrWzbv0/dEoNstoj/PtHz4JyDxlqOSmOin5r7fx+4ZWSN
mVf8b4NBEQQx+rvWYLBLhjDFQhAi9Tip1V/MsaKwmTfnDYsw8kBieI3zwrpwgbEuAAqYBmo4xan0
9l7p0P4Sqwx/aZb/92c9ncZuqjFDIvtvkylmW+ryhyg0ijebfi2cYpYdBa5nHQtQAUlKA+Kk6D+u
BkLq0zS8/6vMHDPMbAEqWmGDBCE9k60bluJ+UnBhkzbY25CJEFzdieqZ4LenKWLvBSWls93jICA4
z+38N0zNJDJ7m1JCGi49O6uibCkRfuBhbQX8I4kX+cAK7Gqz5sRFKEi3xxUu6iRmAToSsZ8awlKg
tE7SRVyxPf2et7vBr9NfYcGuLtvMfhmqgAcKiu5MDg4gdH4gr50D58asTJ8DYS0e/SH9k8cYe+7e
d4bdXI2XyXKisO6PmHcZdGb3SiTqUWpaitJ4M5qWubMEt75WhY9LljyXMB2m/YhV+jaLPx23Cp9c
01sLmcp808htmOHT1HaHp7FKod/GGlQ1GbTayQSnynJZum43FHaBWNYWgLHdh6ppD0tAfXKHd2t0
DrVbUxSWzs2uYoVV2WsuYDLeqkmduX/qMxWpkSUDgjoGM783xpea37Rvr2aR4W6eAivKcsjqeRBc
nJY7uQhoYR6HmQAdDHOgybYUxwpk+5aHKWIwYBNFDh24gIfPD9Z9edFDzZhR/ICfSU4gn7NNAUgc
BsYr0AtEOFhv3Iw9SuHwBoPrLrrki6YCGh0kPgKvjk/hYFkHI1gfO8v3kORHIVAkhbHIO22Pb2aC
+6w1l7Mpx8/A57alesVh5OBfDzS+W9G2N7ly5FEKVoMOlttiIvyWu+5jnXkhK6bRoGTLPws+NVsz
8yyQW46/bpQQG4q7MAyeDIrCw2n5awEUvkFrwOyV6mSTGw107vJt9iCVYFbowMD2zimZ7ZMgfNBz
Rj7YzXjfO31/lzjmfVKH3etYDlg36ETbzi1dIpTPcd65l0Qh50GvQ4XHOXZbYjTlaU27L7swmGrA
AbzM2vVQAdAZoac7HVzsDLXWj6nK1G74kVpgW+aiuwvdVN7HKOgYM6xtbWoEl9jAZNk9dHlpfIie
Ir5APZWpdWk7+Hdl1d8ahP5IYltLJEKXb3fML4xr3YF0uXGEDnwLawvySQVWYnSX56kc6yefLOMd
U9urttOHf+Pfv6Evpsvw1gis78BusZ+MHgPsSixzudfU0t7rNWggfKpNZ3POcAvgSXehmROm5bEX
5CywquYMfPyWNZXa5GLeWt6gd6xb+81SfgslX70U8EDsU0/ABXU7DQ9x3tPZGMJEs9rmoMtp5vUJ
CdVwCx2EB+9lnr9EGsNXEdM3FgFy/3AsN0Mbd9GYylWsJp3WAhga+b7x1WomeCI2gePah37+MWd4
3rqrHvmFa3R9tlVOOAY00RKpd3J84cQI907vf/uN457E9GcJXCxY862yrXZPcPvDFAnNpE3rnoV2
iaPPJ52PHwo0byRkjsFstvYz1LajthyCsWP314DFEM05LMKAkgGVPizuSqHEiUpeRA5RiWgFhmd4
mnz6wAyNtJzrK0FhYGFm9Z7O1q/p+HDjqG2LKgtxqxIY73Ms4THUZ0mJwMrWfQs4caNQmfjIefud
oIDYrJiVnb/1XCK2KofrVqO8/wnna92XP41VHrRPnqs2eVGNys03lWt22y5n0UUZnLHBQr7S0ES0
BC2UQcTEFB6RN8l643vFp+XTL+rkHyFL1f2oeywBWp7DysSYoxo8CJrLf288t8XIki4v37WrX9Mm
idIZtdZxrad+oZ3F67eopaIp1bvorL9mNZZ3irB3aPEYFAyecEVKnlltuXelrU8z4ARtggZx4i2w
UFD59Nu4FKdvbdwpyq8fFl1/pC5LdCrT11gTi2toqDtylByA0Dc2GVVzs8ofLcbSrvlNfCPe1znt
CsIEMxAmf+2ies9mQBRBSjgKFf+QaifZtiFUHqCDv85oTZuhIAbvgO9rvBSZeZy+TN94qenv3TZr
LcbMJONZ6Z1NbdAQjs49lAXGgqb54/TvjjdOWMvlNyUWFp4MnuCG2X3OMaOO2XtbTze4wvAVtTYT
8TAI3BmIYHHZbzwruFOsiJs5rbdYvMkiL/FuMmHHViCX5E3zbHjc0LVg/1L371x4iOrMPD99+xHE
Rhw9uHX+1dGetNMQpfuaAz72xvckXUOH2v+bNJO9T0BAmznpM8EtEh6I+WhmP0XiPSvf2zvD8jrT
Qocjo7JRFlgSmpJlinN0fHoFlDcYt0WevhiFz9pS5UwwzZerU5z5Dba3KXAva7TIjK2d60zipo67
h9xykepyuc+ynsMlQGUNV3REX89sUEyx61qC9KNev6/MOfotcZugxH0wpfarsyCMeS7QaO+nKyr/
NlzXvkvLXpbrfgDMoBTd1unla840uoWGsW/q5BRPU9RRWDJmnAyZjZMQ4Exmt9zuWAC77cpZdzL2
zB5yrj8Tw7PI6JsF8cae6nfMo0/55J8SjINDsEBFiBXa2wAjEKOdwQNwVxjzSysJyXdpyfNm5AsG
3gLvYc6xpXBvKePux1ndnNaXMgfau6X/WdiYenykgUn66LSIGS3fWhVn79OgnmcenYBfqBhOhdwm
2t83HFtexb2IRD7wGhoQ6+paeP65wRJbc+kX+VUHEH+Chtc6r7m1VVSklR0fEu23RDfEnSQFAJ6j
vM1q3Joy9g9AqOHSiM0Q80Sjha92EAza+mnscGwYgNhNX0BD/ZOk00+F6gQCHGs7t89NXWM555jD
w2rKr7DHcma25cNSzbe1EHt6grLnDM/oyCWM36TcZDVgWjum+6PmqQSqZ3hVYPJoNOpsPsYsZ0WF
hwO2WLqdZ3An4FNOaF/2ppA5rffli1N3B4yqn0I8jqp9gqYPJsHunA09Cxt85esvBmdiN8+3Q8P5
Aw3yIGQ67KiNoX0y7x6cPP0IilDcuDykKBaAyNiNFdXQX3NdeFvbBs7iztODyEgsWPGAuxnQGvNo
t/fz8sBUhQ7M87vrhdypiV+S9J29mNRWCDhLRki6zy9ocHKILVW0f2iqkx0RlkeYuEQBvce2xT0S
5P3fLJ5v9JomJDKGR5GOOp0TN3Vt08Mm9zDyEYjrjmxGIX/KnJLvztHQIeIntixkw6ZzgS4eac0m
RY7yjOT0kBN5OHTr72/wYdxQDEFOKMxvRUic1fQoPHPvCmXgc5j0r6y6OPLMAWZK/VOsqT/b8eVm
IkB8I2znzbKUfbMWX0J0sP5oVV6xzimERdh2c5rcFzbCXrPkF7sVFb0u7s5IvDe+SWqrdP5ezlSk
k6WB8+csZ8B+6GWBiWrIB2C/UN/ndwRYSf2e/JA9KGyusctwf1KpBfzAi7hFU0vAhAfER+JggT2V
mTNNwWAjaL+jB9Jhdmh8fDhNI9BGsCS0RokzZsTrWZA9hSLyBt992rI64I3cSf/IQ/1YtnZ3Mgp2
V3APlrq8a3k7BbY3HopJ34UcUhaGOKf2381YnziaTzoJf2ePhRxIRFxu0KNmy3lCaQN0mNo8uYvP
ZdHdPqnUfdn5b4XfgG6poUF/J0Z75rP6Kf8hetAma1I2BJoq3matOAWJdS5zfTcn47WOLblNmffY
bNIKGxPm4Scne+yzRHFxUJGW0SB/JDSwvvA2iz+CBmp5ugJQ+CQGhzwymPXFsL0fiu6+hjm4CdiQ
7uwaA3XjXPw8AcxfHRs3IATTvc2sV3kBva/c5yW3FupAJi02s8F8vTF4YjATlPb9CE1mGc19gTTB
JbBPNvzkCCIedajaGZ6Xvn3B41NFdc/4n5oSvv4SqNuepzqD2SfeM6AdiQP0ANnoFKiJ3kQB04nv
vsrDa2WnEVXCPMRh7EeF5T9iGMZIgtPixsjmt5Cos8tBT5nGaNmvXsLPbzIaxwaLuUUDHCz4hHNP
mXExG9itsGCwTnuce5vUhGGAZmnFH/8OiDkncKnrCHArHyA4OrT/UPjKkPTWTSzj4cFsG799qbkr
tnlKrUkp6cMCvOKXGUKuTeis6E+LYX0vBMaUk/Rsnum8G1KG/8VJOKjXqfexMjrOAr9kY2JJzNi1
Z27ySdIiHeTlFhALJRo1TS4GMMTZgR0GNuywjOGjmZIo8Awal8beTfliKLqN6mGYSZyiPca4DtW6
QDvdWB7/cT+EB2nHAFsMrnQ6t0CBBG+V+TD6MTMiCJIbEVIPknRvwUrxsYb4te/1p5ZYDDyF+kqP
aWGrg1naT709LQ+6LMg7mfzXs6owxzvTfupXcPVNXnrWfZcVJwC1uIzVnEbsYS5tYsaUqQCNb7vy
xxzpf66CZDsG5RvPDN7ISWhizJx4M3beCYlSUkXhXSypz3b/6ha2CVlviMKcLguAHbtkyGikwX9e
m80j/F4gkrl/1qvbt8kmysbwpKoGTFJY2lg9Y1TxuRd3PQDFGBPMPkwsvGmV+ZkvrORt3zpWA4e5
bs0jH0KOldyiQQzKLx3mPAUSoIkBh7Xqk32SgaxsUazKgPBy7HUkzGKD37A7kHBwu5ZBjWd1sJSP
7O2IAYVEo4yyedZNzI3ARo9cWmhXdvJTIQsyU0I6Yf/xLCfr0tjI1YKg8r8epgUdHZWvpYcEjVjk
aibRNHR7TthdSNXSzsCBKDQhfsNhPx1PY3Hu6+rch2w+vb5qL/nEbOX2mLCDrHUPOQpVmfBkT6GI
mx3QKDMj+TNTPGMXtTjE1FqwoGKP6uivvKFmo3yQpOOo42RqVDYJxsTKT1U27bj70eidfNUixvQK
RrmxkF+h73OCj6AdwtiKKCtV+7pAnTEr1h9TBaMiXnZdBQIct0KxbtepFH6oeEgnZdRWeODgjbFg
p1A6LLb9gAfVTMvnOuDWhiEVmxKxbkCN/jKcUpMASgzK/0Z49VUVxh9RtQa5EX/aJEH7sBi0KYzm
p0ZG2zRxNt/koXn991eQApuopmgDERzmrc8q5abPxpIaC28T20LdBD7GrX4m7JiUCUe6xy+a7khr
7XZsS1bitsh/VT+CoIVr1+Ool1n6C3oSq5sVLCv58YDfZnjRVnvLcFcfvBDDT+4Sb7NaPE0p5XM7
4eGcFfV1LY9gPY5fbc7z3UIcc20Lo1PLDI7J+rjKBK+cTshI1c5IxaO6N7PhFk/kkb7m6ZpR6SK5
mTIX2Bvf8nlm9mQH4hh3dktP51wQGXPVGEY2dFpMkViCMh5M69sDdksL1mbl7DSMe3apPjOtpp0B
HaBzqNNVxfCbLfXbEDvV1ja2ihsCH9NxiTRxuNZirh8dQJVOidkjx8wTxmdWRawfgmz1aJOA4Fgc
qGwVyWsF8emuX+rPsi1m5ib1EExecfK6+o5G6LXNFNNE0VVntmRvUtDk7Ka0HVOFGNtIqcwvOHQ6
myZJj99GXhlvjJrzXR0ULDUWbqFBarBN4SPX2POpHL38ylA5lajD8xSbTGP1tG+H6sAYfTLgwkfG
IsRm8RTFisabjbmPdKh7UNTiNMhBPYwYPvsgmZaMiqCM/zEV6FFu++Ruax1Rm04EqHKKjR3yNkvp
ANqisfAWqW4H4SPNpIDXNZwOd+Zn8QAkdBroYEwaq/JHBy/fjDVe2j0+E/HT8rlMhZFy7PJziLp7
ipXkCVc3XJEw+KXtkl5FSTJlISKeYHTiKZ9xqhIdqEbqC+ti2i1GMh7nDM7QMv3ObDxvJt0HO4/9
w0mYxrXM3eSMz3btZ38bwww0f2ZngB/Ij8sEWhD5DtnP0dg5zNgSWiDLNZxjQ7bXxD16kjFR5uBB
D9N0olmMNz//7DEdcR7B4ihg3fKtj9gma8Yqmq65r60HBm4dyg757ynSdmVy5UqYHRxPUjVj2uzE
6MOYOJr17N+XVKLSDsTLzLoPjAdXVQlmSyd5iULSHDv52eafQioXjucUhUsYYC+wvufG/XZifo6+
hugypisx0aUdwzE/J7d47GuXfGetXzqPRPlSQ4ltgVjgH+LkRhEpSuxzYfgVBDEuQ+veK4of/Pev
Ruzthib/nLlbbCYruIxxA1FkIhk61zUfOYF7oZfjLTU0ZKEHDFm1fqZUY5M3ikUhZvXd3C/6ZXJ6
cM7NfCQzc8ayj6FfN2pb1Iu3UTX2XpTnm8KMeZKAG1wx71RLr3jsxNu4mOZHH409S4jV900OcpDL
1UBoYVsudPnletiXrAY3dp9XXIG71Zy0/hsBGcsieTQHwaMVJ6i/SrZBd2JdNd0QHORUL7BNWgra
k6J/rMvwuZbxZ5Wld4skYwCA84e4AsZS+K1Cf7CDiLApQDsW2tyOhfc9l9MThh6ykXIneyyt1vxU
ssePfOMhNG57G4m0pPaLdt8az3XT0nBJG1vUlbDy+mE4VjElGQlzeh1nzi29M6szS5EawIq9VNyX
za7ezAncB7eHDclmJszqj0ogmg6zMjiCaKIfA4Z9g0Y5a5+NVJjGsggOEkO+yOt8H4r8E724hQQB
x1a5wx+/BavhEeoTY1/toYDTzwdBY6rgsFX075wkkSLs5PxIKPn432XW/PrUfMPwjpe9PxavEhMy
des8qGvASfhxttlA2YECKjQGIUKvuhYNkcGFDjgaMxBZDKRrryXZaPHCGyGVt2YAww1LHC+YJXhJ
Cq8gxlpwwcB9+JURF+EOei3p2NzOnXMRtfU2dJg5paSYlctxd4PVOkFBXrZdb3rkpeoGiyuhgxln
JXMXDaIzR1SGLk3zscuo1xIkHFz0oZi0cJriGrMSTDJGsMbiU/NPWTYvEpZYbRn5SVugBUj68CpU
PQ6R6eThZrxxnOmjrAtyME7x7jmyOzp98kWV5V4Y3IR1v20ELJxOtcPBcsV9PPtUanfPpoUkzeoQ
gEJy1lx3CRnVf9oumQBiBR92FX41hQvatr1QUvysU1zQhSFrEErlhhly39ugt0ZoHayV2Mq7PFb5
/PPREKSICFey8Bx3g9eRHqIlBB9njoEBNUhgh2kLg+AuwN7AB4kICpmiavLLVIQx9XHFDtkSE1Sj
Km3pbLgJ04WmHvpSUvPBoDOdlUeJv9h57ZSkAtP1y01afhvx37LwcBv5JgECVEoggaR/O+GDcBxI
rKR4spKhOanZ/s284UcNGA7TdqJ5sml3bBRxRYf7HuKmZzifbAC/EjHEvO0gnQMzrnxssQnxmDpm
FO3lt5HpW8NuwiN+nouXdO1pVoxttT08GAMxPmUg0yZ/MYGc8gnKXJhk30SYXhcrM8ghGdjZ/Q/c
ZNw0Z3msODnQVh2suWxZOlIhm2EqIWMNr+EHLZR/qS3iuTQETFcIIuXkfcWM8JsBf0+xgOIlXUF1
bRDvC7Gkm7ZmNTRimyb2RaMoxZQs+Ac0Kp/OqHT6d269VNVKYD+WfAhiit+itZAZT8+OF8LdYz4g
cidmDjASD79QM+AW6okdY2U/5TGLpApp3w8Q1k03IEvafU4lefnRFSbNffDh+RFoQCb7mANzCx0w
Z+5vHc52pGJz4/b6VHJ93C9z/KyDwDwpfZjgHd721HGCgkqPrpp+ko5qNUuGPsJLvQnpGX3CVY8r
bCzuaLsDk5N3ezmal0KHRPBa3Jkd3tyNV4y3BugypZ50p3qOkyRyHJdCTbKISA45BiKcLFe0pCOl
EID0JORvLfo1HwqzLivHl7AjO6iM8bVE/YHHFl4cTzwUDtwd6nm/OZXRgu0FY8zafNobGsNSMhlR
3Eaq522zxFAGWmQkRkcCdBcAqdTYw9WPci05CXq49jVFyRv29urA2IEuYDlpZIf1d93yP0jLV8m+
lIUmFq2M+mhtKJA5sTxATyxAlxe32UDIs0ALszOJcWKQfxUi8Tiaf0cDrlrNKcqPwN6653nSzzhu
rI73+LRAmyBi4tG7OruZt5UdkjwdlcPIFn0V90wJjG9CsWqmeReUYDL7gZECtvqWLd1dG3DCau9s
8DPe2F1IZC6Z9m7VNNuxmtzIYtLKBozzdabA743is/ImYP0gMBxMYzXKzoieAgBOBlE+BftuAafT
cMHY1rnxSr/8WpwAB4P4DeQHNLcAq0WjQHyNS/W2LPu8aP6q0b+1Er7a2vQ8g7LiCyG/Jg6LP5NV
lrGwKVPxsTbCk5kR/ioxZ4eJ8I4imR/qCd6IiWnnxgdc2oj6jdlDbKeABBKOjgqrvRqWlN18wErR
Zfvev6hMPnXYiYBXAHJSMwqZtp+4X+21bQKBl9XKj6BHXHCuKNvdGtx+kDVIQk2YrmCs3MXL8sxJ
098UM90BOSd6n3mCJc96MS5IIlheuZsNTgG3c48DQ/jGobDoxoCDc+NYzUM5nvwZrLaXXUROmGNY
3pv0YzKsozPgkrMEt+S61nz6HPucoZoyYIHwp82LABMNvjYrGNp9ccuTCKVFHY9wWwTb9c3RkpVh
k1XhpJimc9p8CJ6QG4eNE899+W6h7rQeOcEmn1+zUqvNpDlZRqeB07/JUlD6+fSH7+KuzPzLGgIe
p/4OCPeLVAlsp25bZOFwWGqDJCiadukAbF6S8cPvwpma5MNc++SyEGvb2G/A2oprF16GNAQalPWv
aQBXNHyq0/G7gK6/a9+XnGmlVQB5/da7t8r0naGTjnKrM7faeecENfFEjtdFGVcDdChmF2Rnec+H
8ORP7gELu8YI6BGyoV+ToHf+pzVJO+OzSFYZwZDTLjW5ai82liMzREeyLOipPiA/U9hfrMwiI83Y
iFIDaa9s1uJ7QnPdUx3KnDWSgBtSFNM6XCWm8ZBpaQPX2nNpgpJlecFeui44XwWieLHqJfLWTaMy
Xs2yDUnPoAQldF0ejfalLCfQ5FB7LUYmhigoIzZLGbY4e9HBeM4XThLhO2iApjqZ7BfngeyUPSbl
ZpbTXZiUj0nl/tJF1pJJCXmTZyiTmy4NA2BAkNW9EYU2Rd5hwibbJ73+UFbhXW8qfSJaul7UAS6i
4p+CwHkTVIZtCvrct7n3Yzig/EJX3o+mSUIj0c+pjV7QDvUrBniiTTFnzILaetNVcSQ8NBMfOZIF
wMgOymdLM8Kmho/25RTsl/AffAcJY5MbTM8l0lGUjkMOuwBF3jVR9Rmzikj7cG15sTt5ZSmBkSBw
/lSeeRdMYbBD4yFj0ZF47oEupIsTLdL98hKyiURwLQKsXJZYQs0FooRNFCqrgSNNsgD5H9C4my78
fYMj+2Y8GMb8N7W7tzx191xsHieaQ1orJhvrXPlkD3irUEjTAHhb6iKDEx8MYh2x0BkwrvLJM61D
4vJB8hFLaqDmSVZ5N2VNQSF1JQHsUzuaquFqF5a8Gpqco5N2x4odp1f1el9SRGlK2pxlw0V4HONj
4LY/EysCY2Zllac+pmBN6LEcLg3BLC7vE/iA2oiYX/hJzcI8Cge9BzLNkekxskIUZ7+3fnDTefyS
OA+oMNj2C9t0YIoGJXD5TzoZD3VTPuXO8LbE2AbQhH+a0Gq2isGsVe4B38VP3oXFESv7tiRrZ9md
iggT9YfQ87bWBMSrTb9oBfLhzdAJBkaVDF0cYIUkuW4Sc4SaP99UivRKLwFNh1j5WWSdE7EYt9ox
XjDlfKfQKrfJOLzP2cQOIH0RgG83uiKdYT4tM0KBi8ljKSoQ0ApJYERuWyYfia8sgf1hny3a4i0u
GNE7zLW0L5kfVjejCNWfPN99/089dS92x6huxFSW5P21pbVbFVxAmqn+zAN4i5X5EUx5wUeSBX/R
pfZWutnjYL81ojwsMivuaKrb6HhrEoGmqK8/qB50vjF+Dbb5UXfq4hTOa28ySA6ZfYvVGlJoE01E
ULm3fxGZfjI73D79YIERdfOt3eCZNdkl+J7mImmKe9YEQ2ShuWwzfrFCOw3GivrS8cg1pvp1Vm57
64/8CdrQremNl0zi/9YJXPzFja+5S3w8AahElA9CpjkVT1oE7FKRNif1EodIp56P9zgsi3fZ0F2R
t5JBbBeS+0vJf7c73cHGId5CsmxemRKQgYcyu/MyHOxkgDgguwkqBBySnXsJ6oFN+xrKsKQFbNJp
3kMH4WOe3xIXFKfVpCeAMDVfz5FbS189n4YjzRLBJWYd5TGgmMA0ucnPCbFceqbpc622Y0qyvbe2
NKO+0poCNzdDNKresTzK3SD4SqgiuNdxjvL5cTz+sddPv/Vc3IdVKG+sar4fsIBFWZcj4prfGBqr
kxUSdOmQ3Xl7wuqwXZpPib3HtXcRWfnqP6EJhgewphCQc8yLVEcFzXhpJ3VdSo/6eEZym+cd4+VC
9N9wj3bFWlfml7Fbh5s5eR7sYq+Gwb534TR5FiHsQPOMFyk+OTfrjqbMf82mOPT9a1m0n36qUihb
+trEfEvVGDmh/9HaHDcSq2ZUpmoVjul61HZ4iC3zNx5ZAVmyi8wxR9uqoCAleMUx1u087T4BoH9t
NRwmMNFR7XG5qqWxHTL96RUVgso43SlV1rtaKytaFIZkf2vSbr0LAjeIQtN+b00j0oxqESbDl1yg
0lrUP0UGHWg3epghwI24t7B/Ervxa9LV1Z+cLX2UBb61c3AwFasVz6zmP1ShMHio6VlndNnjdqV9
wDZPpeUuK9CVxPKKBvNBis2ipcf0MfDMlyzAB4e0LSLbR322ZhaWYBPW7iDjqOCgY0PYEqz7TqiS
ymL/w3WgKQ4BWsIQvAqk+n3rsXpsoGfdknuuG6/d4Gjo4KL0r20TVjhaQUYkOov8le5Q4nAmFYs7
eQ4htBryhfLMV58op3ZgoOg8vq1SntsiN3gqea5/EzCMxDau1Thj86t6fcht6zsZ6cZ1bbiDktAt
IA4f7Dm6wfSQZeNhzBUC2ErxmjNHkhBvP2VLheH/2DuT5Lq1dDtPxZFtIwMbGxtFIzs89WFNkRKp
DkKkJNR1jUm8jgfipjueQ3pG/jb4Ip6ke0MK993Jxi3yHqHY+Iu1vkXUCqEYqfoWjs7nxSMrp3Ri
1nu0z5HI+USo9Oq6ZCG/yTo+AqVUb7P/koC9sDDTbMFqaQOZ9QiuNyGv0Um3Eg3/lhxj1DGuNmxZ
kOOIjLc6NoITeLQtgQ6Y/iLsWF4Ufept19nyuTzx1Zu3MjROS+M/GJIZLwYMv7EPcCaMizBJryqd
a8ZuAyt95j0x00fj2C08msJgCj7WCkztSPOYAUIEaMrCjnKydr9NIOHJ6yGrR2CtYyXOnuppygpK
mATufwu0k0lgp+47+VWV/XfFjdgPueNtRfpWeQz0SS3aZCgpCBJNiCTB8+oPMLsI3LIHJ+NQIsG9
Ks0935CAuhZNpScmmiXb8XC5sVBoC6KfQtQS6LDlvkMHtiGo1djPkuWltMyDWbYCyoR7twy1dRAh
dIVyIV22nza2zO9U+OyO7TVolEsHoF5SPxnBdwaLd9LKP9DAxjAnmC07mdolKnnqFTu+poq/4Sl5
tohNgpfYE7cghAKpAgDBH5b9HLEPiuPKOpqGfCKarHTyS7fEx1JFxJHjmiKzgcc57TTvtP5c9Jza
M/qswUE95wrgVijSl/BLHSKhJHK3YOEWPRV9e+z1gUJEs9H0X0Nrhn/NRS8TeDRody7UV68yvohK
uvshTr6rxKoOg2UiHLNT8BgLPTefjuu86Z0bhpwnhS+Q3HZeM0hg1P82w+fawdDKiOSaxRmHtI9k
PAuAZ0cvtjKeJzqIvUNoMHLPD61vdjjEHnzRNvvF6r9bE17QOiWVwy6QolQ8bJkGc6AHQf7jnDzX
7U4sUBbuE//x6WFC+ZML8gTgNbK4CuV0YgbzFWnTrghfOb7AiGsMjnZPfll01t/o6g/zg3a7RMn8
ifRUhDwvnT2yFIWUZVanGHKSnTuHKETUVfmXCCN0vmh1ps7n55TnHrMlvhYwpECJ7Q0ZAkuf3vkc
JD06xhymtNQHPLbPJTg2fXoc/PylpiqIp/ByXtIXsXAkGdO+9F4ai7Z8DKBgyOg1NfgOvdWFc1nF
9/WLqsI7IT6F8jNv3HnkK5jBAILPyGbQPyOpuaEw2iZV8+oAk2hJdhw/YZglwK8fnvxhumZNv608
LajgJ8JN7sfiua65Cj3tgGqbS1AOqZ1tclQHfGSoTs3D1KEeFjtZ+Hv/lt3ITimQEpm4p/D43Az2
zgvuAkaZfmjfK0glhaRg0KoEZ2IF0QeXQQbOOM4/4OCe3P57KFmDDr6cL0YSfEZfnJwkOfZW9ElV
YBwoVHuuDB3pS4nqmjL+QvbWIXKnx7BNz0WKjrO+663hqyWeBHFHnCYXRZzukpTXE+qo7TzMZkiP
Ml9EhnfTFzfzTAu0Bo3+/0TWRzD///rHGzzprpkfvoVxWfwYrur8PpD1f/z7f/77f//7f/2f//j1
3/n2pe3+9Q9h/dMzISH6ruta2JdIVh2/6b/h/dN0LdM3BWggS7meICi1KJsu+tc/lPtPV1m+61su
HgcGcvyttuzXv2X/UynPEr5v0j24vuP/v8Sxejps9b/CWB1U5jSKDB2pnIVNNKwOa3378hAXYctP
/++SGsRmeA75Z1nmM/XuxxGZ/LF1eRH8YhDH2li+ILZfcEeIczIiF7TEI/82NABc8l3mBOfOLG/b
jpXgPEL1HHMwllkw7BFdXmo/5iZrcuZsyHDJl4h2Ts1ICfAcyglMU8e+ZvNu1YdieI18qTasSc6D
D7i9K00cQuEnCYpg3/bAMmY8lQO5qYdhjt9k8RGLtjNj9LMgxvDJYAIz+OVlqrFnbevAPJMhR9Ww
BJRcJHfHDSsZ2wIj7vsOErg6OCtRNCdrcgXj6vbcTMG8r91++Naj47ioeBPthMAcr/cu7fmG7SQp
JIlBYpw1cRhQmy1L3+2GxH6b+2K8S5e7wv9opfFjhsP24CpJkE1cdQdOOyQzSfDNGuUplgatJ/Ce
EwdHvmNaodyOnCS96XdS46LtrLsfAoLv3u/mfyv6/K5EBclts62fbrJrmjYKKduRpuebrme57s83
2WibGSKgBTCi8i7DJo5OPZ+JznbR0+pcIwGkiZl9ueudyxwHwMlhJTOTsnhUJilhU0k7KaeaYJOa
rxAp5hdhwFgjnuXnpAiea8mmeenAMA+ZNe+KFrhmxSox8bp7QaAMQwH0hl2aXDlm8R1jkX3lV8bn
DmwisGh1B9cKVpzTOtdYQlBn+/sAYWdZujexm33yGalvfn9BXPOXC4KlgCvhK9txXalM2/75giDH
EQYJf8SIwQEmfDXrtqjmae5GAyAgkllDDt+8YARtGeWUczOCwTmeCZIEnIi1JaZSVN1WdkypZuRV
mzyBYuwSHzIijmKhS5Zlhrexi+YLv4Cgmyuk7x6KZClYuxvUP9vez64AktU773EsS1Jh9f/YORqS
0U55QVJSoUz30zKWVN0jtpA5xC5iofu+UhUIB/1OOvHcnEanxuWyIIVMbRMUj3ugB+1IOFvag4y4
qUl+t+Ay1VrFZW+TN2QtGdiF2r4qfTM9QDsNtnNZf+2hxX2IGtgFpI0ypmNIWxus25kPHcZgum9D
oPUhAoYXZ2gizG1Nffj9jbH0cfNfx5HLOWn7wnek43ue9JUiofrH48g2Qn5fREey4DvYjy5Yva5+
jNpxOVa5QUBi3oqzPWUROsf2pHp7k7gt8cAKxmsYQckqGIeE/tgfcP4iz5Ggzo3gzmb8sbU8to3B
wqMtQ5vOgqN49/ufL34+Td9/vmVJT7lsuh1l6ufuh9PUcqpALCMm5/XEtEKLWSoaA3YpEj+e6WPz
C5YGQQSPkmMsE3PCfVLSuXZI+omRz+9qNE5MP9LTzJQF4pFN+d91J8ccTr//rUq/9D9famUqRHe+
QI+JTVcfGj/8VmTKPRL0odoE2cjbbwIF7PEn0rehMMvcj6MSwyZsW6pxOM+SaDWmvS8BGp47kZSP
QVSfF2Jm9n5c6dUbRaqhBSgG6imPUMytVFGLa9ZLQLNoqFREgjRkgJxEMRCfu3KuiY1bqpcsqLCC
MweiobFPGLNZFxpMfTzwy3PJQ2ByPI806nicfSBwr92cfw7Zde8jv3oQ+iAVsvgwTDHDX+YjOzAy
mK6i7ooN8kfHwehQWE53BEHy1Qija2MwgXJ5Kbg5eETvJdJ7FvvfHLXWr0etMLn3imsqbRuZjf3L
E+B4tGD5iKtOlPV1pQNt/AJ3pzlAT+BG8DllJWq2WhNkPsc2Bb0viVWAqksHa0BCrcawZzqT3JgW
V2DOXLltI8ffO8lTGPWXLNroh9Xy8fdPg45+//VpcKWFQF36nvBwY//8NAxj2/NrM5j7+EYQKKbf
xzSO4OzD5uzvU5nJndOxxcaLz5SCFgj8Uoq+MAuQ6RnfAjOad2wScP7R5v/ht1Eh/frbpMtVxcCO
tFH8+lZ5qKn6MIi7zTxxs4PKRAq9WDuieVLUUj2csOgcMHYmnDtnDi/T2SU0bvmclQYQIO6/B9ti
77nL5eKT3VOo7R9+4N+8StJjp6A/J5Zv60Lux1cpth12bTM98/rboBgCTFDkRgbcbEMAzLMt5FkV
Kt2AXjuKeto4Ja2z7wO68YIcXWzjP7pe8S3L45cqk388mKhYf72EnqWkolwUXErz1w+eP3cwpmz6
JgddYkRY6cZ2revR92sqsExR7FjDtgqM6ij9/vtGScYHv79K1t9cJUjmNj286TlSOr88YuD9y2ro
NS66fJyUnx/cXgvWevEYKNaFTm+du/7GGEA416U8VJ7aj/xu9vwIui1rooP1KjRXbLdcovXuXHck
N4gLx8xKnGsM8QKvFzXqZaa/f51sUfnbRFynf/qT/PUrxWWU3CHHVJRUuj/48X7XrlNPS5+P1FMt
wza4u2GISqDsWfA7Afv+poTGXnvz3rSr+hD66RevxMoWtll+CEJ72MhQPpWNh/GvIjzK+0QJ2O2Q
QBG9MuMgJBgB/86wXOYVnobf3wf/r88Cxb5n86bzPFie1Pfph4N/Ee7YFRmvupeIU6QJqWHR+ge7
d2/GviTpCKV1wF+oO5f6rOgOKWZHQnuRR6x/fUihytskYY599NyFiu19xMlc9uqrwYGOqYmegCCA
BCcVdZ+nQ2+TCk8RKDPQbizjxOBj7rMPxlS9dXQ/F2ZUwOsK3LemjCn2S470zLOvUB+iiepuc8GF
WcurLKzf7J44yaVM9q423A5m7h/menkEIUyuXIAkvptaAinK6luPW7eIW4QHKcBWqzAf15eNW3SR
tWMKVA6CGG4Wfh/E4Ys4Q7YKZ4Qho1Ut+3xcPgas0BqWv5g3QiZSuijB+LJfANFeDEZ5jy5z2bvw
AI0od0HQWIwYAgXaRYqHmAHHSxsGh9Kuk2sQG+zdFc9kEgw67lTVB6O7Xh9VMgJY9i38YX1JvOLs
K/57jfWHG2//zY23+D5JS3LO027+ckxx6ROyKxwQcanCdJgjSha1f2nQHF7l38IBX7lLsHJeeK9q
tDVUhpgwvQVGCb4v27YjEZHPweAskGCXR5mStpu682bQct/YCu4JkH9O9MOSY0cC3m1haYEKiuPs
qxhIdSwS/5qxBGe4FidjYmcLZJF4OjlzsAvG4GLRH/yhAuzl0TKyZRvweXmoR5hu/+Fq/E2t5tie
KyzORcu1pfvL1fC7Liz9cnURzoxfWkDPSuJvZg67PvDTSIQB7NYvoKgIlJTs/J3JBW81568extRd
NalnlUG8dnT1Sf4s0vca0lns/uH7ov6mVmNu7giaflcJRgi/HJ0ZfwA7mNJ+s3SAUqYWEMb64Pje
SKKIsr9Edni7GMFReE16mQAlG32WrEW18G4k/W0WFl/ev5vaN5gZ+dcWPqEunaTs6SCWa2fAYwgu
HregUaZb253fJgMpwLTYqFNNwqZb291hunMZOj+VquP2GIAQqin8sL6CC4HTh9FcvoaKBpLgVQre
+EKiZCLXocOa4hCY5ZA01XZH/gDoBfzpi+NBjMU6RxYYnGRWtUDnaKKSBP2imc/7gEHjDv3OwoII
FfzWIbPIajVgFXDKtvXGexPN/Kgoo1BsjCfcafVufQLNkI1Jo9Eb6Elf3R5nuGFZt+M4iSvIBTKc
2QawtKPXwLKA3dq0s1MnPHHl5P6xgbxwU7GTgyW/rZviNQGoeo5TZzt4RG+XDorlAIUFznL2JeUQ
qHPWlh9QBqrt4mTjoQ2tzfoBSClWStE4SMHS1yihGGHGzzOeoYHscwO0bgLiS7IJMQZqLEAQM/bZ
jKSu4rtotXWU7NbtLNuHqKWIGZPki5Glbxa1udkMzqHO4nm/ZIww42FEvxZ1n2ghnsZUS80twYgD
0uRuHsXTAEWBdSpWS9tDLY5qnGV8G5wjY9zXsbC3Rkc4ltMxDYdv+GjazCxColDagNd0PTcRYA6H
Yj5ACieORHfHZGe3e/zAPrmrEjHmxxhR9kCkThpVJeUvjNyc09UYDLbyJUKUpvYPFiiF7VqXlaln
7roOvfnkosArRE74L0MTCs19M/Hyp13VkXHYXvg9Xqj1kV+PFqMwUGb4xd2iD283sO/rjpMaQFGJ
yAHdfh4ngGkZfAvglWOdwfgl3XA7GMxrfP1BgqpAsrQizVOwwlnf4MZC5UAKDY7aHPUTEdCe80oc
KFdN/2L64l3nxF/DhT+4SBmZMSY/4pQZEBg5D2ZGaEZO7F6hOxhIXK99hpC5ATmwyR3OMn+6gzyI
Q1EN/PFhXlxQhvEfRJmM38Jst2nTob4vrvwhIU8Z4tK+6aMChCqvkrfIJ4pwpP3OWLFvbd96x/0s
KtbPsZEYp7kB2RPxGvScVuwincu56DH2qE4+WZN1lWB+2DY5Pzrmdj4UTBVu61wiGfRuUyfMQamP
9V0yvQGdvKKDpWW2zXqbqqWFjI/1YVaLYmNxH84LXBazyna2TJ9h5/oHb6lv0qEXx8mGAN4oyEDJ
khz6Ah1wFINDXE/SSRBQIoXadFY3XBpRfVsAn2QqVvF0A1Rhvb2T8+06lmPlWRz8IE425MWKq6Ah
88FrxStQb5pDh+c895DCJfHEpE/fV2MAV2UkGIfXx9LFPARwHDi1lbJiN3zPIfjQkNddGD26sQVg
vKr2gOBB1nfI2TkU+e/Nla4mQtIfJ0X7yhiI6Q8C7/V5ySP9qlTxSQVkz2WBMrAWcrNN9RaaBskH
+mvRV2jrluBTTFTZDn/CdRpYd2SJkwpOnbcNel5/0EUAx4vl3l2Wrz2+zM36DzBPM3ZyeqhqxLdQ
QQfOOZMbGPGiw4+HiSuXntRmnNzxtqcJ37f6LRxFz1MtzaNyWCPMSJBNvnroj9tXikCezJJ/0oau
lwb7SjQB+IzmDA0QK3pFstg6RBryiXRDa2xvc9dAoJCH9y5SdmXg2MF5aOx1wK/qWlIlZqZTxsAJ
LaGc9lWAxc/Lj33PbRlKobbk+l3NvU9Kqx/7B9dBseJgcb8Sk/wge3HmHyQUr/mwzq1c/QMNAxt/
juIDf3pzIz0GrCZ2LD2pyjkFDTMWbC4trrY1f15ywzt0iLQOXRw8+IROR2pwSdIFARdFQPEbPEKO
iU3DR8YKOq/95hXuQzzyM8TIN9pjM5o4ndgHff4pduLPbWbv1uOsbL1r20Lzs3494kWcQtA6MwtS
zYoj8EEfAe9zG/sWBqZ32bnwlYeoszbrG419nZFZO+7biPcbOEqDeyZ/W+dYBav17eRyknn4rg6+
oDMwrEy8IgDqDgQENhPv+HrYrYdjNTiPaeW5mzEdoO5QnlhgXA9ZJp+zqLgua/FQ9h7fBh1YLFCq
lllwMyk7haDPeGk9MWyOEU6fsTnFgh5C90ksdDcZw4d9K5Jwo0rvLdElqplGj1gbWIXzz5i4nTfr
SVLHNFG4MhlV5IG9s+sCIDmOjbGuem1xBGCO6VAjOZTDw51J/oy9O3yc2Gu+n7bvN1i/ruuZOVjN
Hh0Dtkh9QTtT4p+f7H2EO2z9GqyHc+TwrIfiIWh8MKa6K6pp/4BAUQHkh6hshnPiRyxsp4UkCEid
QJZBsJvp5/Uir8W8qduOKQlDvrzTZ/jL64dj7UimWd625pgeAHoA3OsmvLqWif6R0YaZAAO2QFaR
Cs1bBQqiJpaXDqFiO36QnrtFdRK3SXE2OJzZsibEBWUoxyZmEBu+HUGbldeQU/as//OrzCuvOJvd
O6sTRzhXm1jZx2zkmq2XklnGzKE25zv0hgSdQegPYU25DfWYR8GF/6mN30fjQwcUw+uL8g91pdBd
/88jQMpKxj0wTunL2UL93AmmWNFcD6UASPzMeqwc8cyYkCkyt6d3IiirdUhwfeibO5zizS5Lkhcj
ISk69tIIgbs/7lwye37fnoq/zuYdthVstgTzMP3zfv5RUSsDNOwwTwYG1xvBVIiwKlXvw5jIt5aJ
OhYr8XH00oYtVQxaM5/2v/8JfzPEcxzT8i1meQyk5bo0+6FDlqQhqCQn1ESHWxAvHlxO7vzdzuz7
cSZNYxnrzbr5Wc8DzonpuICGqHhOF3J7MS8Z33vPPS2BcQrt/mOHOY0Qkck713N+bjACPrhL//z7
Hy30zfrlZjLXYfzkM5VwkQL9fN36tOwwyHGcQqaDjufgPCI1lGlYBCRIkMOqHO+qMMm0J1qC0oc+
cPV7hWzu//BT/jqwczzBCF+4TOsY3P3SWrXkJMz2PALQGRCE8ZEzj306+LsCHteFk0MgaysTkKNX
3AVGkB9585urxqyu8j6+1njAa4hg3g5RJClwbr6H6o9Cz5wefv871xH3L5dMB6xYypfcZdf6pa0q
486O+zhiWOtO8WFBnoYKF2NYm7XvjbkVtJc8KB9APDOHckyYHAOuT8PAEGc2FSnCboVnmcUAqxSO
8CliSOJOfCoQOEMaXuBgZjotAE/deurB2SIZUI0PXc2BYVf2W43MoaHmjkMPJoc+fWtPEUGUivfJ
SeXAEELRvZvQ9lwU4DfsHoILNqWzkeL8kwSYVrmF53SAiNG2AXroWJ3djFRq2uglfF4ADWoChjyP
i7y0aZFAwjK28AcMkImxc9Lm4/pljysCaqOIHt/zSDloQsqLIjoOSmED42OAJHwrqiC9EFN2GHQn
tf5lPD0Fvf7h9zfn7w4nT0EaIYeFHbX09cT6h5cw6Me4iHxuzrqRLHPGCusRLkfy3BFgr2zQ0T1N
+Wun+kvRc0yB8sfIlrafrSS++8Pv0Q/DLw8LR5Kg1bZsvAO/9uBsCvOUiT87wGlRWlBrbGniUINN
1h4gWnfRWAWb8r479iAPsDx+a+eGkpPMnahk1GqDiAdQXv3pEDf/+sMYq5oszIRvM1W19dv4w4Wq
27KaPJPw3Ryz62hW/XbWDbEnDl5dkxhAHtc64GNqkGxGaX+Jp5KpVpY8jLodax27P4mi+zxKTPYx
MTwVMVDXwYxoHxJBeMgkfkRFHTCNS/kplTRo/AdeslCSHdFCQOsWXOa4O/djWgJUicvkhlnfVuiH
2dNC60U133umTJv37j5sHvJs/oTvRULIZ06Iecth8NmACiuWI/txgBQW0h5s2U5Lo5zX14Whqz6Y
sESjPpV5nh+g3nQ4GKn+LYOALtv+JJR8QhsurgoLYZ9tlo9R435bRCgBjY2onmpKVGWg2wZLyyY0
rlEb5gtEfaASrGHQOKTtlS2mEk1Si/KcUhV50/KUfVu7Thj5xkESOO3J+K4uUYbazuiRNzgdS2hW
a2HMll/uQ1G9AEfaryWJsJGoqo4OODUM70yT8tzM6YMHbPcWkle8jZT8UjN137Pg+loHlLg1ZoZi
WNABp9OLBKT5pwPaFX8dxrsS3Z60UZJYDMF0afDDQ+NUCdWgRwBlUZofBaMTnyJpC/IfkA0wCdw5
LTAxz2cJ53fEmLXpVs3Epn00B9HfuPFnWAvxLsW3yVoZ6qgQyW0HiHOthYnfmEgS2fpEDmHXgcit
N4MJnldzGSYmruGpHx3GiXV3ilNWNqtChOdNdTqVWx+nTUN8WU41X16u0yL4O7GzEHtuBfQ/eCB0
ofteXBuLsfUrdmx6FpD0jHv5pJ1aO/cOI3LbBEIUNmRcCmNYnMZGfC+D2rvIS5uVlhq+rY2QHHI8
6L0b0d6Ed0XIOGQtGquxT/dgaB4Gf7ldJ9mFbV0uOiyGPN4r1tVU/bqti3kmtlYbPnTW07q2bFzz
BvEi/Do9gF4vC/4hyE/oX64mKz2NCeGRcBTIFSTDpqmsGysujxANtn4MeybpxItfWi+5C/d3cEP4
kusZnNDMtSLbwVG64LNo7sBDAIRg6rBdL8BasixskuEpoKMdmfQ2Br49EJGf2gaHL0QPJwGBEbnh
tUvHcoXdxZ8MHxiT2g02ocAVfaK5LLuqwqSyTlgyBxnAomtkGd1S84orE8EDUnMytAPRbqqUIr7U
XQ4e/nO8WFf0PzmjcmPeE3cUTzOoBDmPR5Qq7af1d9qqupwkRUgZIX429MbED2UEoBQLTTiN8W6d
T1q10ez6EeP34iOwdlUFFKHqPqtaAW1VBOQIe6q3zoQPKmyWfusVsBmkcD8PNiOPsgViWYbxDgon
QcAudvUevNtYoSKNx0DnJYV8OhGZkMkb30MhAJ9a4q1wm+AyQ8MC9OscplSjTYv4oUjJf5BTeG/R
rm3CHJWPtdB/waaGIa1VLp4xMVQhh6cWk7nvWNs7ZqqJ/+ImQh52AjBWfFi0I0QerdE2oXaH7Ycx
JfejY8KCZwm2MqME0sKrCxCKcCQaOBiwugdOYaOfL7DTgDOe/avQX46LhYe8DNIrxlnNLoJ7A6yj
3Spn7uF++zgZ6KDUgM8YLhbeV7PBBsJGfbP2IJjrABloH+nA0mnyW2SJDcUtIJaJQEAE7nuvBBKz
vpG9TiliMZJtU0xVi6QO8Az1AZwqi6qG1ENeSLp5FCJEJeUVdi5zHNPj+gysDZVuQQsfjzeVMoGO
NYYMv/X5yOjRijH3+47gmV2c4wl1fSmYfGbJbr0Y4UT5FaZ8Dt5FOB4uO573rIlf1sfT9Irn1IXH
IPUIzG3VfliguzH7OKbkzl2stZlVkPk1mD7V1N2Ymf62s6DnxI08pLIM+VH23gzRXuZw7NhP4TDS
m6VOa8IYqh8F1ryD3fHLRwKYSqsfiW/fqrZq74fyzGVrydp0/Q3WtmW/JAEIVgSkCV9htFBIQoF4
KOjtFwT+Zu8zLAAuwbkeik1Ux1SNHllb/UBxlhjKZx6OTydKOmqMxTgxa96vf/Tgjkqr2hq6qS5L
jHKhqi8aE3QabtmN58aX6+SlrLz5Mm5ecbp2V6rwNrauSVXBsexjr9kwbbJhEMizxMFpF8XdOpRe
B11JTgJ4NHX5cWFnR5TbtB1w/6+bYiRHbIOcBLZJZeMhBljc59/7ySEL2TWZsRZzcMSKyBMyDiRa
kQzVQpbfrde/T02kTbn16Cuo0kZcLdgUbOiRhffJqVIGe62AQhb1wQV7V2ZFC6YK/fFYD+JaLwbH
ha99UbRPpRwsJqclnr8YKmerW69ovlFAMc7h5D4mdfimFgenU6eHrVZXMiu5SCRLJT6KLiIoVNKQ
ElhfkPRpeI+p6SIhdBgf+ZRMSM3bEm1xar5moLEwFkfueenpjYMwJ+1Jl01V0D9gwnf2I7PobZSA
GVM5m0yZArsZSOSlcN9GlQNtk9Q7TF5aCZaKjdXdEgjaXSRlsOyKqDlSzjcne+yyD2XOoF0Ppyth
wZWVwa3UNY6NQHTnxNFN4O3ilPc59ayXlpH1+xcvmur45Fu0VKT3TimW0nAEHaIULkri2e9wZwfu
3Zx+7eIGDfPsTHe92z6EwfiU9hNGGIsFWzKhjl/XtekUnIdcVDd19UL48XBcn7shYDpbDl+LbIqO
kTUg89epaGsXXHGSA0gnQk9PvpIYBBzXEJJNFt/0VhczKHJzbqqu9ACBMYsS48dRWsTc6Z5pPbo7
dkR4FmxGrvTMetNROcu4q8z0NNg6GxZwFLcZdk1tUQMmUfwlKPSdioFg69thgG4gqECe3Di9a+bn
JAt9big+hRCwpUzkGa8e5+FcfF032aMxP4Z19ZTkPGHr11lpy2eLLPuiqMt6q/w2PDpu+uTAP2e1
r2mP6A+uofpcI3kvNtBUz/YItGH2s+rE2NLdycrKaBz5aMq5vfSJ2l5fVGcowPFZpBnq+aXoqZny
COUHlKoZ8cy2GjGoEXfe3Pf+9wHw8BEymwckyH+uA+umnTlZiacFLG5h2oD3wl7SA4Z7YevlHYux
ezvzn1MyL89W+bRuJNZv+PrHqiaXTlTh81eLLHZ5yVQ1J6BpmxgwztcKapim6lR09HF4XY29aBHW
Gl14FyC/wN0SwhEEjgvcJINiENkYIVyMq1DfWOhZ2Wfu8XC5EEEFk3rnTQMpUzSvS4JqVru6HZ0B
MWTik+HL4JxRKe4TKoiL9bZF8ZgfO9hiLZ6UWM/+tEWoJGb6wm1IVxEF8qe0OzR6GDnCZqjjITiu
z42LbeJ9zkzjAgWIIcuGUAuwAP8pr11bgfVMGzMV7wIZQux2hHNojutb5t82SAIPZQLONRHZi+s+
GVPrvOEBI3vL3yxQ7zC1FXyq6NXXBnRdR4DM0oAADs3Gkdi2zW8KB/PFhNwP4aQxbt53GPPr7Nas
O0rGpbPNTZgaDVTjx164JrMlJeiRZB6ckoLv0OLjCXaYo69rWrNiWaLwJDKi8S9NJbCH0mM+RgXa
wqIsYdMNw/MAq3PnukzJbDLabtd6ycEK6CWFc5rm4AXBTbSz1z5JLwtKPJuTtFjYN8bHaH3wQbsr
1/oS8WLp6S+GZmxRc3nMPPba63uI6PRLGRlvhEWCZM0ZHFd6O9HnsdiRIXNMZe9uAkJnrOm2dlCN
r++50fAKM+GF95Q2D7XZk4epy9cSPu9uebad8rXMQQTaBcfN+nciu72tY+21GgTeNmkdrI8hi/Ur
rf5JYmjMANtc5t1eDhO8SCpIgLhYyyG7oyknJxE63vr/tu6k4tLHegRKeX0b8tY4uEgyNktsC5jl
xbeOuX8H3vNYsHvYmaPzOM6EboBKpZEsCbcpzzED4O1CDscFqWfRhYnXxuEoieJy3Hs5jIUaG2+P
2Gy/Php+U3514e0c/vMusl0xx6dkyTWanucaObNuVyvSZb632r5RaenIJObvPTTt06T4kLvm+LVQ
Ji5qviyHigXnpuiqD2JKbtKOlDOsHfyQhUvmhSwoHBxdbXos6o7nSjc/mOFvp2KejpNeC63DpPcu
xiU4VY31TVJHu1ZXNKNQryVECldnp2tB3Vo5pVrkoE9SOAjdfv33/aW/7DxtbNHVbegOr7Ujvqxt
t9siiXEVmTnJALbMhiO95GmDgj7KCQnQ34LU/6ry9iWxTDTlbiq2jdV/W19JaVSvrqOZDCMWJ5xU
sA6GlmFE+h6CAnX37NRovjDNBAfSPXaDIP2hq9pP0qfCV731NFP50695b+uAHmlpCjik2NtsdomO
XvZrL73WQ7L3rmrmYGfO5GE7kzWy/r40kiVF7JDgggxKtLmFQ/QmhcbcpcjYlw4HTvC4lpixrh3W
YrRiJ3qJ7ocR6+eEWYtnpMdSlxmk47ATDNszlGEBDLaGjz478yezKkuGDenHsXe909CMX9eW0HGr
2yCmylO45M9+NKBZaqGPhCEpx+w0gsbjfYl9cMWDFgbwyHha8daMyQNMMibfDhOGhQVPH9TPiQlE
lqwJqhAnAzrDSnwVOMd5t6kklEiQbdt1ZRVXu2xCYdiOjDjsNtrHS88zitz7XXzb6AlERhA1C6nu
Mhw99CHElW4SiM8NFlYgNfHBCyT8znZAkWI1FSK+fpsM5ILEWfnWegxGJRCjCWb2qe/6XWg46cZp
BBEb9fjBDcKWth9lyuRcwxgvti2m851hBh8sUQ2nqfGf4p5hprKrA6/ceFkW38lr4yM/TgcH4f1l
bB0I9ih3FfPkms/V0eY3A2fi0BTE2KAMRPlXaIM9/8cipyMKYxy7Ak0t/k9EXGsN0MfAuq2G6rbt
wydvRvMWeP2yJ9aTcCRJhm8/QNFIZPK8viNLSh5NYODA0gsmzPFvcSKHkwdSamZUbXS6JynwddVp
/uG9U1GgsRrIgv7IOYIhnWZszm+Kcbgde/pDC+yjYj/zYHf4NhfvS4Y16WB4ubgKDz7xaiDHKbZI
TwO+Wht2jnYSKkpSGs2Rp5tUL5TuUpEBm7ide21WvGIzgUDNDgB/tCslHyDBIGk7OJOxI7CdFV5P
+TAbFY2kV923A67mVDXVdsqgaaqOG92kjzGUST7JiOCMqOygebKp75A5WtiIz8Rf9JsaYMRF0oBT
XM/bBF/MVaiGY4p9/JRy+JUogu/WyzxYHdVs47zNpaOfMTambQO3QvHHg8k3PK51Y1nlH/4va2ey
W0eWbudXMTyPcjQ7OuD6Dk7fkoedKGkSkEhm9H0fozv2zG9iwEO/RN038rc3E0al8qLSBjxQolQS
KZLnxN5/s9a3ED6EbFZIJADVPO2GIT1lo3gWIq5eSw9uTJ7l2xrWwW4epuGEvxwbeF2SxyTneZU5
83JybANPx+7nFlkge3KDfwgNBvYYpMFsK/ZkXGsbp8yPXl8j5yqx7w0eLneQlzi/G64MqtJRKkWW
AN6jkWMpDbzCOBNXZm17MZF8THQYGFPP+gLn+ISbInpMbCKQKr2/OrBtaaBqslNiONBl7d3Prf3D
JgyAnkMTV9vlz/MkurlgU1ZuzG2ajnDIMsqH0CNMp1ze2y4h+CcQa0J7yp2eksbAe9fcam7inIF1
nRqUhoTMAprLzUvJRO3QzXDqSjf+cGo3XSc6ZKQavN8+WgrA7/Tl3RFPIHh4h2mplta32ir5f1xj
NwZ49C0vYBeqTf42HGaoBXa7Gy0SeLP05yhl0wZhJ0efbeg8z88pHI6NjYT9lE9IiserZZCCNnqj
fSgCn04g5/0sCB7bhAV8AK0dtpiEwPbAeQUFCZSvw7eFBc4m407LzjlThMnysUI5Oty+pXyi4x83
g8F9ZUS8iTUPaD5hnw+jaJj2Nc3IqwErx0iLfpfHDlceOVXuTA5K1cRoUZ1oawaLd7Dpu2Y3s18l
rDN9zfy0+7rUpCypixF4ya6ecemT67ACvgYCN+mnfQeqe2tobEMYeYI9qdMdwW7flc8Mjce2BxXO
woH8QX1iDCXwHuyJ3710ZfQ1YKdOZgn3qJc3L67xYGcAGEzSYHZh0C1POkkoKNcvKWX9NQq6/KWr
kaq5tnbOUj085P0inpeC9EIMoV7TxEeVusjtC6shm0AyD+6PSeuih8HjKEAbAdss6uLbaGxEi98g
05fwoEKa0pSDPWHIw1ZrCM6Fb70V5pJCLC6S80AwehANOKPH6e4zSc2VZhNW3UnCdNCZor3XRNpz
ZkC29Cz++QWk+lwWwdEsyks4tA3B7gF8EXL49hWT29UU2jx35lwfEtbgK9LqvLWXgqkVUYewLnos
gb+wPB/JONORlupZ9zgi0nKTo6VH8SU3/AQqDpIETv0LjRRp6qVGmF8X3WfBAqcbr8nGGIS2G9t4
XGHHng46JIMjFvq9wIGOFWTUWQlB4fFQxbDpcC6VVQXbdIYCOdsTvJm8d9HQdQemFZCtjMo72WX3
zW0z7zlvXX1fEeJ08HIS0kJ3mc+D41wyzbHuZ4ZG90sVXDpAt9z+AFpoS4Yv4xBdwjjzbpDno5jB
3AxF4TKMCfk/Qayz5nSMfZlSx8khOd4OiGJ95BM33qTuSf3HIUbdxKN9yMCJn2phRhs7ZbMYT8SQ
afqSShxLtuFnEJyXBJAQIuVsz5aDw6QNL7yDrIN6sRbLyw5ZCKYsJQTjaGnuSPR69Ajm1t6MvB92
sGzypzTDLaZN7nDIF8rNcCYHzNHQG7CukRdARuCPYz4Ei8A6Lt87g6i/N+aEUjC0jV3T6e+tD9cv
1lEmsNV1iILCkK2F9njndcl0l/XRsFEqHyfsB3DLC+h1U7t5rVauFwKA7pIkwucSkA6QePrXii2Z
n6L1SQLSRJcmugFCCo8DfkU2plKxwpceCfIEvB7kjhcvjnxrHNtYYmpS67mbeU3CMDEfrRERoflj
QZ9xr0SEPaCBQ91UkIIJ9vmSYoQAHvmU4Kp5aoVOZwLVab84IBfNhVKpyPL8ggg3OkNTXzOlM9a1
7pkvU1La27CeDuHgz6h/G2IWgmpHsma2TlGe3jN1XktH3Ym5+HaMKcp7k7SWOAe42GnBdXLJC/SD
bNPYjXYb9BjBWPPGjNjCAWGs9dmNr06pPWWl80GoTXmdh8J5YH/ECLG/ukOwXPNiiJn01OPW7tFt
LB7PQy1gqRapeWIcYO9K+r1bCL5sbIPsQu5cflH/i1RSRrpZlO4LR+pMlMRk1BHaenVrXO0yNq5m
/twjxTkntpNfhsZCWFdM/AWrXsQqisJl080GZzf9AHF/8Y6dOqtqCRD1GWGctbqhGUBTcxgaavEE
JF+YjdMNWGkLe/5I7FSwdZY3G/PEXZ9q3bEIzZeyb8TFQImxi3AC+2H/o9IJacgGF5L6mBOVaRvu
neHbxUY00MzdPgg2lm4LHkF3urC7HL32kTKge1yqdONqW/LQ+qdpQkWkhQSzCij9cY0EuS1z94oD
iuAWz0sPoqrGrYhH+EHAzw8IIuJtQ6rHngYjveddjUUGhNwY2MUhZw58hxSBNMWB9LOIiNBjvXSb
zqmzmzF1C/ZN2NFCY189lIRaW8RwjnJfWqXxz9z2GH2i62dH3NPdBRhrpat5nHCEAj/h52Zc6wkL
UxFBluxMZi0pTX4zQE9DjkpnGKKaV9XUGFbDChIZViufliCp4NjALJbbSiahMUQXmJgTogsqYjxI
hLGzMt6wWrWLSyE1/M5AOayqU7WgZRH4XI+JfRVzd7f4TM2QfGmI84mJJ9zpdcTnq6XbuNbNx8iB
MVrE5NhpjOS3zPwupd1Pd36d3iT6te2N5J2bmZnEVm+QB9VScaomdlU1/xDe4F2yevE+Vzs9B/wa
rp0IdBzaBZMHqV5jC0p2d9BU34QoxDnJYzZ0NKjlHBw7My9+sKaMHKbPTZt7J2zn67zzkV+Mk7Tb
AsQa2uLga+TlumNN/8b0QPW2sy7NIsxOsDrVX1lT4SVM8iOo/XSlLchvjdwu11V06CdEgkU4hUdG
vyT3MLVYNOe5neS22odolVYzySJEVxfezXoICC++780P23uyypek9Ej67SaKKt2HyRMEz4Pnbs1h
PPa2lZ8APaEXj33sQRWjrW4WHqpAomPaQXtFxFrDAwTXKyRUK1+i+xDgoXKvVRrfG3Axn2OCty0O
YIPWoDMwvsHF6pwJtxlH8DFPnxFw7D0MnNZkFlfXA4nq0DeZ+nidvGIPeEh/qHVInE2WBdtyAH7l
l2F40USzxSlxb/kt4dltel83c7vX9eEjXYyFGoMAWLj/LF4wHwS6QRohgpSGhNF1VJHNyojwKyis
bhf3KYORCEa5oRXnApDQRf0Huq6xh7dF0EzKmg2N5a7XUPA2hsjvJBV+bDKd1CJLP2OupA6t7A/W
Wt2pZ/yiNfhNIWkUW7dD+x20UL663vjiGVl4MwtCU5hM19t+6uN9XswALzXou6E2ajf4b2b2knZ5
ujV90L1/oQtx/rxK55jTBdorg/jBP6nFEnAtgY6qdK0mOsaY4tTO+20xoCadbf0YBOVdw9+6tal1
dcuygmMZPGok7jB4XtxjGCREvmWk+khm3KYcyBFmYw8uwS2ejQY/ikX27KMVxUjKshSKjewjg2YQ
u2WqntRJ4iT6j8wbvsHyNNax0L2DYbSooaNaW5UsqQHV1/rGS7PfmsBgvwqihuA9MFBDGDAPTMth
nRmIrOIhPgRZ395r/VfKFdSXCxWe45VApgZL25N/A1IhMr41oTacGBpcMnYtMJwZ2FYNm60cHPZR
Dd2UuYAi3hwc8wVl99Aa3w0RQZeRkhDcktSLhX0rW/uIUQGtv1tZD9+y6IpRJDhVlncGUJtx8Ih2
n2nYoxm6gb7M2OHjUpmbRg5NI77bhaIRwRPg0Us6crhHLsKmwWSIaFj9PjaHbw3WihWl3bh1cITh
Rl6Q7APeoZXbCPJJ792iZQnaZGTII8ViMYQUhCpwB9Gqm7diivyzkqi2nvkRZ/NX9Ru/Wb5apfhQ
g2wiLp976bCQwj9UguhutIn0E2kPCOQ3jKoZhRIZEnJ2EKaMXpxekJ8nRwJO+c2u/Vs6N9FhrLSD
Mbkv3McG7psKNg2AXmRZDct5+gKHSX5R9YBmuVZzKbqN0+KbbczM7OX7wuO1PKUEHoISm7YMAp8i
Ocisg1AiaaPXITEex9mccE2Yb2GCY0lJKQa3+soyZceY5aTOPE1DtBgWyGjoD1K7eB4tCKhSBGwW
Qju4on23tUn8xdNk/Un96TiWZ+IORT2ou5b/iznRiZwuikS0rK2kORkWyNE8JbbJKNxlVRGOgaBo
ebWMoKAEDp9M1/5cKTFqDg5ZojekWAN6k6ZfXjWI7c17NCBwtKmO1zDQWXqGx1E7Gei0kFAwb1fK
fOoQZoC5uRlswdxWLM9qnf3PTwrrTwpNhyWo5TG79h2Oi19lkXXEAia2Qhl8PVyrKpppmKb4IU6T
98DU+oNufVczfLXeUGMhdU3HjIvWuG0uceyOuC0cDBjGm4UcOnGb36Yg+Dm5AMSrkolvaN+bRpmv
IDWzNKt+QLg/lYvRMOdGP5c11BuND8CYDWP1F4I980/2Qr49y+W1Q0xsOZ7Sqf2DpKhkAWNEbccS
rZq/pLVTbsxmjGGZLeFeVMPAg5dO687eq8GSGiErDZebNxw8YRMeUzk8S8P0SbDmwr66V+6hzsX0
gAx4nS3R2z9/Sf4sMuRrFi4uLjT3eJPdX0SGbZ773GU4eSPNPqTBAsOzfMb5INaanzWHigxDEMVg
xSzGp5DO/e0o5vKcSTBmHzGXGLS/NCZKdewfhIYOTBIgGBLKgDj7V1V2bWZTQkY6oh4dPGqn33kV
+0WAbbc4bP1thjr/0ICFXGNVqA6VLttOK3jWyAbk4WjO//xH9B+9ay2cGg7Xm6kji/6FaJARneAT
vTytnaLdos09kX/1pu6GFE/5CRCcdKOwLp3ulBuW+oEbI2ZpKFERVux/A0/LrgaKSZF80VyNtSra
bQY8OoDAVcSa3fwW53OC/GJwthFQBs6ZjHyUJSX+2ww4g+0GYGaeXoT+V27oT9frrz9unND4mTzD
FEg7/6iEEyCMjNEmOnMy3a9IWdhwZstRH73nBATcCre/uTN03gPEKBFYracLIxZxVTV34nOyIxI+
aYXTcOOn4qR5OjKlRrsf3SQ9ErKxQ0vRPbSM5hGYwb0gcnGnUf937skZGM8BLD3OQNfNOg6P6vn3
nOkhd+NM/huYX3Lvojfn2DZpe6a43HjA7ELESGadP3qLbhy7vDijLiZD3utsVPrZRqcE3/Spo0H0
ce5IUKLLwptuy9JWH/L+aN4yN7Du+jkpwHTqBEqAHyKut9/Xg4jgvPX1OS2sAxYtNswlt0yJiw4r
/ZCfsTlciol6fS1NI4PTpw9Tq61LQsqUUmrACnyqW+dZm/0DWPLo4Ic1wFSrJ9xPrng9Jqjgb39k
fv9dWZHTiB+/aGZK2qENLhMEgvgeYVruj48jaiwmoc2m8tlbhWl5Ic+AGJUBuJ2VZNfKNEk+wdCy
GhomRFwNAxqwGBC9N1+jMSashNCEOyRHNOc07ofes38i9GOFJN+yBNgifcQRZtDvrgu3Szaz0YNs
SKbHeBB70yL1V0RFsBtAd+wJP2EUmLtbfYB7GYqAoyojXGK0PreYsXR5dzPC6VRsYMZ/pQ9M/0q9
CeDkPzgiHNOEMmP43Cbqmf2Ho9Zwu7ZNWARKfICJZ0y+7NzPJ810TlxoIVv0Lib5kPjb2ibaBOmZ
/lMxaZSYMkKEiCt9IMfQRt8zRrhNmmL4og5mJl/XzEB70rpfSwPs4hIiwLAROwHAirbJCA7GqGXa
D3OXYwMeOZWaSyv4Geo0pH1cndNmYgZcLGiteIPe66TkmEbxkTQhk2dZpPArOKmhvZuzlZekIiVR
TkpQd5KMMnf1fWXVwf1EznprIfAgISAGRWLgmIxysZqH0duwjQZjhIW9LdMfqR3p5xFY1yo1C+15
9t0XFqgYIZdgONTJ2L4CTP9W5mN3Utuc3sz1LchF8h4lxSuxK+I7HgF+9S9THb7bTVewdUvKs0MZ
yQDKPamfnXAhE/eDUSEsqUhp+AAobq0taxy+mn37hU0D1WP2RKYNVLPIuTIA+W2i1WmE251L3ypo
ehgI6X5anxu0DnlmLReo18Wl9hfS6xdt58J+5dlyw5tghlHWCNtL+ImF7HPB66zsYrKIRidqcyhD
ez+XyI3oPd5E+9Z4fnZtQinO1MPk7OE6BTUCi3YxNXwWnWCRpjM1HM29rRIzHJ8pATDVFmn1fd6g
8jGG6K5x5luEK2PFbxDKhaG3ISTM39S1GZ/UqpnAIm1riwjZIgMATP5m582fz4DeWBievCMi9HXU
9HtCinx4ETSsJoTKrbRPsI2QasDSZNo4srk/OXh7crky5l9m4rOYLJzt+JoiplspUT8HH6akhPy3
z81ylBwRXlL95RpI4fxb1CJQV2oWZRcYW9xl4Vxex078NMqY6TB7zIlulXmudhHmQGHSsa33zYvV
bgei01F1CPouVs4Fy+nVID6FQlJgp5R2vU7UQ0oZjeOWaMvRaV9rSrh+qtq1rfnd2fyS5rXxKTaM
A64O9VZXwwelXmc06++bQrumTfHWGFhFHX41PkKttiMBzY7NB3IWBjaLpDi6wJlWc4hSCjXX2s3q
O1UWaosvNmU8nqgQdskYmRfPHPapbwc7JVPBws93YxEt3CzLLdRPvonFkM3zN7t0iLGY+npVeyAy
Bv2tHjEcZ+YN/15yZ1f1Lex7/WRE2ARjzd7prFrXtUbGcb0s1yWlDysmxyb3x3quzXKfsti4WU15
AYddb6ouNXdYiYlvburDaNcUDBjzj0wjDkMPXSoMreIwBLio0fUoiXRsAhAmHZRkRNPZZb34lgiQ
5nCvy32tkcm99GRzV0zSLBG85VxX9bzsm6Gtd3bKELzyM/KjG+ZxbjMfWzm6NfHasqDWmN1w3SXR
o+WW7FuCac9GMz4nWvgiqYGNGI+iRCLajP1bEOf5uV+Kq+jjYzlq8ZFrhWZ7L2ox3fKUgOF8CZ+Q
FIxH+erPrbg4Vm0dDZw9dr5X+xmgG6/WEkX3Jdu/sJKtP8gJ1pvR8lQbdKYSWe21hdiZicAF7KKB
90Tw2qAtZWB0cRrgTnEZIBkIMIq5KJRWg6HtM2znl7Am9tcMw4fBsupTjiWXtLprHhkY/Y15vJRG
9IVY6XpLYBDLCbB2FTIbkRtsL/qfqsNRF+8gpWMWbIJHGiP2PNL9qQ7vrhp/Dr3FoAqZgtqM1VX9
sRCGauUEm/RFER6TCsS5bKzqwH7TtdaBcmN7+0OxINhly/NDtY01c1xmvfZmTkV5GnFxxVCajXI5
zYZeffpCg1hqoPJUxochE5qI1VjFhvcMqJI5XsXSjttZz3sNxz/RBAYb/Hra6zVa5X7ojyLsjpHU
QeYeMShOPRDXN2CRnVDRDOEL4G5aO0IocC7CBQdNvU2rhcNd3lL/R7imrgBvdB+Skb3wINh09jwN
Pugo1bP/LvchIlxDANrKUwlZhjXC+3MoiVT3osYcfceuUA/QXHg+vpcEobyaV6rWjUn+fkGstI2K
ltez/tDyqT0M0sGcy84/MR24gJyAJMGU34NanzaGU9/1fmKcZEy47fFkJQ7hV0r/0FfTRVoW6iQl
KCd578GcE24arY0wvOaz1546SDNdVwyHCG3QSL+y10xZL9bZOZCQpdBHSA/NkJyPZpN0lIpqqKyk
63GEHEIF7gUADpOh/6akXLU/Xx18ZBsFkAin/okslGoVkRS8biUyQeE/EjPK7wmUB0sho4CyBTZM
Emu8jvLHpTZBZMzuUG6zHvOWozobTQheJ0eU7hVwKiHbfXxvIDkspL1HklK5Z2UNAYTwkyNhdlQj
jLroJMlbE9TAmYYoHPwku3zJnktKsY5LNj2LF78vvQApvVTEaFaeODRF8nPWU38dmcgV42l5TL3k
oPGUc+QDzGGX6rMBHbs235i5dQak4O/1YrjpmhWT0dQAWbZQe+oDWLaAQBXclQC6JzLaXDfbK22Q
yAKMLyI5dqMBoKJjadqLoT5ICaOF9YsF1m9Sx4evB1pAS2KgCMl5732kA1gl1HvGnskRrpfwowM6
PrjPaVCAn07L9zwNe34YrAVrvFeIxaKWOXD/Av5FJ9lr2y8Rpgb0V7LWAW9P+No01+fCemvqKb+J
B/9p0TXjUks7M4vgZ8DQ0DikLFddnFmdkmGUaMZ5jpN91eoNgidSUqTgtsQ9sMm9/NWqzRzvX3XK
vXubTcCVaJJ7ihKiFgxhwg1z8r0xN6TcAPzeQP7eZahIV+SeZafKNO4KnF/wu9uDLDg2imEQkLzb
kriznRCAIm/rDnUR96sKd1apW/WDPpZvWlIc5S85uGaMZXl0oe3PlF+1TuioHhR3Gdca6Ukm6lPO
BtAa3wiUK3ZKt0atzotrH/IRbMw0HtG8+/tpRs6TsI5eNUERnJT0x070+7HwFn6Y29jljEQQ81FU
80UZwLqSSX3UWQzPREn+QZg8j1NIN2Xrz0NLKTVWAMxm8d7nhrlnlpivayIpGeVvVbMxV0jKIASe
HZMm8XM96pGvUmF/UZQFZUJDfuSwW3F3SijXEoFGxARFWQj+epiXZ/VxPe+8E9ozcuEW7RoHnnmg
STmosjIKyVLoXBq0JWOrkkXwNRj2g0TTNdxAOc8U0pWIKExwBK5LM16K5CEg/WsY6mYrYLbukiqK
rz5jnn3gaz/CmciCuif0d7Azb5cSb4Q5H72rKsYcHCSsFxAnBWQXeVsipsQtz5fDp49EaZFVYwtP
HBkoUimblK6trtkP0RyVdxY51PnEAADkAXd5mVCWddFeieomm9Fwz3vW8jYcQizGpDAnnBC8w+Io
td+5rKnMf5pIZlDnil+B9V2Cek9kPZsyrnNDtovq8TLhK36fuvKg7jIsQ/vcaNHXIZcCKjmsEsGO
THFqZo+tp9VqKy/FekwMeU2h2tWhtbEH1ODq1SkQvMYRsaLqc3c9p0iSxFf1NHOksQsvWTGSARCx
SJfCurJJ6ZspN0eYOcSGIDVyW+e4eIm9Fra2Uy7hJiqI+esNohgIPQixFvDm7fZY2q6fLuKOrmWp
UHIvAk8cK0xpxAz3uCuKzTDz7EAWPPWcZl1FIpjSI8eieIjgrN3Q2Xa238HRKOJVaovvbWQ2J6zq
VAL0gVkiCOWk3FS1FOKvesRPRQDkEwPrVceXfg3JXpl6FpBituxiFbqTuR5xmPclOe1F66YXTHTB
yhEZactBXtInENqN7fxL4rOaGjqKbTI994EIruq5UhuBQW8Awpt8TOGK8ApjNDyYssiWZZl6WdX0
ecIQQ9vWHuBFSvxOg1pHO2ZT7x90ApLUG3KasS8NuT9d3EZf28SG3jljiHGjZieZi/oHHJgYkD07
ajb0D0Qv3qY+5FyNjXex5PbNtBGwlW77aqR4sVyyF9bCz967FAlJIM7q9g/FOBMmVjMmcPpLs2gs
xqVSX30FNdfFHj78ArWOVo35ieP5t1q4F8U/M/IsXAnCiYc6fFRCTG+2X5vMBt8utbLoVSEjwxC1
rJOCzk0sE04gep5GHCvHuJruNCQ2aGWiH0ncHRJ93jftpN+lLhZgSQZeCqdbIeDODomPIEICZ9WU
WDDCbIlTjtAp8FonT4AVs3NqTDt4h/na6a0HVuuvbWBG1KeocUN/rreBQUBNGxePysjlSFNZbM+g
sXTCLuqA18xaBhL7UuBAOriRdUXwIg2yV5+YSBRAjgtuxd2A8XDXMD/tzHq6QzvzPDlxeO5tGvqp
HI6GVvU7LbWnoyKQpCKAK5dGL8oiMgmj2gcdYxxHND4isdFfo2WpNsFYWjtWQeMqamwGIXJjy0Sj
PCy+9bCQsUMzEI18BXa21ipWPm0wbztrRqCUlC7EJ7mNJYJllXP1iAquiA8p6dMaEZkMfKyRFVeh
ITHCN/ZzgE57aAZ9P9DCX2paGKIQN3BVmMhZEMoNt2Dg0ktIdjS8D2QVENFHsS3PFT0U10IX5zDN
NLpRHvBW9NaG2cB5DgDYACV51UqCFYp5vlaS16NqzMKj647tWHq1WFu7yy2T8LE+ZiUNift5JuaT
2j84K3hN2mB8msovtfz4fu6f4p6EYW9gdJhrFQP2mBgRp3rJG35GncFRboPt3oymSK/0dwaQkvqx
Cloa1dH8PAacycfDTOl5lwe4wtKEazb1SIcwKh70B1n3ERRhjuzis/LcxyzrHB5uNBscAwlSpckd
7zPEvetWNxwQiaE4OIHc60jfkIF+jcTYWzpwH8UpjbrJJjGu8FsBRGfL2U7PfmJa+4I+qO/t5tNj
0PVWtovkU170tODjST06attVJDW6tPitDGge5zI54+cs72iv/gKibP4HKx0Xcwc7D0FwMxDYX4bH
Od90zJTmE5nDoCunoV+i7aT1lBWCfB+yoBD3MRVMJYg+knJqVQsYCGJaOagp0WaudLcFEdYbl2Qi
OFmfcTs3erDqEv89ozDZgLupt38x2P8z85czh6RtW2LhUUw4v3jAOW0KegvwYwpOFrkksATzwA3u
z3ct5qCs9eqnXHCW9hpVJ29XQjU8zpYSNR+EM8bQuEqY+WrnpunCdTaF79pCNp+wMY16bNqwpOE2
y9iBgo93d6FZPwZJ4h4i96imkV4Lkrv3CMVrEctsLTGt2Eoz1V5OccVOv44hiukVRqpPHbqTfdcW
amlqFWSijn7fSeIWIi55yOPRzZKJJ1s7zIQjX4T4bmrVzQvzr+aYkipchy+J6X33WmRkCvHYdwzl
M47eDWPnfVr5xrpqgdARlBr/5nAt4gIznjBDXiUdrfYxRha8UAuxkMqmVzgChE94C6kncN0BBRKz
kzGQ+1I6LG9ncgmDxvlgwcq8aP6BebKgOwdOnb4m9UiRdVQmJtWChdAdyxQNsJx57brKjxD7Pjj+
dFBL3kR2ylb1mjFU39pN4eJqPpm+TEnFMMhsBp+gJD4tBY4eJIufBQk5fidmCnhn5Oot6VACk9X+
eX3FBmLspCF3pbM4+yQAVQ08KqnokXzE1mcTUCQjnUpVVKul096t0XJJ3iZ0PYw+ytD9loTBkRAZ
1K5JNt0tFCmkS/4+yktNEK0zWkphN69RCl9T3eK2lPu4NY1xmjKxke74Ee0lMJT4UW3QE1OCMkp9
bYyuS1Z9gjBiZBrECpRCSMH7ihda4fiUeR7ygpjUNRevFrvX+dwtLLRphXdW5Dz04O8PqlxurZ1p
lrgL5YcXVVDsUP420TDdIspfHehpoDMplVapNE9QFhADNCzmdy8Zmz3aDjZfZXRSH127pMdnzfAc
Vaei4zNAqV3Nne4c/QLND66BBcX4noE3bVwU5IQZCAqnODaoRiD+28MF5glcRnc8ovRkCSZNrlWD
9Yb17YPFCBcScPYYLjTTKr0CwIC1dqwce3qFT6K9GG5KAFTBpFd6eRI6S5kECRCzAbjB5uUzACCR
4gDXQIv/+RgiTCAJDRdy5XGWowlIEzTiOnG9tQ8hTLm9ms6KoOkF38IFoyYaUhRauot7KWhweTVG
dFcvPYEP/jPkh99B9oHEmU2dra1FiEFQ1RqOiM4z26KdVgyoamk9kFl8lsXqTaAGKjpks02VEWmn
Jus647RSxFKsJz9hQI9ohyQbyP5c6AHskqC7CzqO0sApOmK4/dsUxjjw3XE4tFb+WC8oXZcieNFD
CtE2w0LQOsE17NAKMTnGU03sdVG2P7VpRkTnuZjIkpnxoYeVeD3Qg96WiOmCVevaszu071EzpecW
X4DqXghKFKsenstdFLbfYkIaP2uEKnaO+mSYj4VdvEDLjED91P7Gkbq9xsI9aXe8e6OsQbY1MFkJ
dUxiLTqxJSenO0rKbuPWEITJkb6G5D2XU2M/gTHZVYkcdVQCDSm7itU/P/7Zb/9pieRbuuUL27aE
rdv6L8CopTJHqLa8XzvAGDgXGRalszDuDD2vNwN2f6oYv93lcqZaJcv3CAn/s0NbDyltPI01JVxI
zDuLyRx9qxs+G/AutRY84pLnBtVUop9TS7y52rSlWyhPLSpZnlIkn4U4wF6CF5BSqvgiDjY2RomN
N6IK18jSOGhOjxqtsF807XsYx/aG1sUF1hIlJCkH875yQ3TNORGGOpeAyeYwXdxTV1IjubNnHOIU
uAdEmWMaCQFdgiS5KuzFNiHSWfVh6g+F1HKGQ9qcqj5/HEcEmJF831vWSzVq2acbCAfgKdOYtbSR
lkgiZLYfk/JVLBSFqiNxc3wphJbZ7A1I33O+KxAGsoJiQxpr29qP7LaWrbI+V6S4bhuMy24Zznt1
nowSnKBGhr2ZrgvTv28pvNdJLONsJmaSrbtWWqoasCPGhnZtzWmzUU3dOLsBZW62yRFwBUt8Z9pM
TtT5bhVtfrYD0gHNsn/xk2o4u8Fbb7zUKZdHbA/WXmN2h7sfDROs2vtC7leFVIwqrUgJ6q8yafI6
5gJNu7xO4VCvjabC+KKFO/JM1EhZ0QmhrPfnWUQPatmh9jVaRfa7qaVHeGU/K3yH5CyGSHYznbl6
kF3tmRliz27uU4Az92m7NltlUO3QgLINCW2M2UhyijTv96FoePakXkcNBMIR76XXj0eTo/4ucKqF
xN4g2zd6uVsi+8a2iUFHzJiJMSLikngkUUQ6JFHAMfixrEutW+PKlX7SdhrepyZGyxEan3bCxZyc
tbU0Uusa8cXEND9BWr9T7TD3DBDSjFZfArjZLeNkkTrphiCKCrDBlZNe1GP6/ztza/9R3v3IP9p/
kZ/4razmJg6j7l//5Q+/u8bw09vyt+7Xv/WHD2r/Vf1x+FFufnQ//vCbbdHF3fzQf8iUrLbPPv+B
3//m/+0f/qcP9Vn+InPLgnL1X9TX//un//3D5Hf5X//z3//7v/+3v/+vv//Pv/+Pf/+3X5O35Ed+
Jm+Z3t8cnewtD32mAcYRLdln8pZp/s1CDAtXTOZfIbZB9iPnySRvCfE303Ad4dq2CVXLtDg1f0/e
EsbfJPnL8VGJWB5aIef/JXnrF2oXn8nXkUsJG8yGKQDl/bFzyBkVggzt7XXhWN893X+kLSMBCl7H
P/xgbp9Cln8MfyK/40//FMYD2aMgOZPKOhLD/sB6qqnBqn7koJ9bd2VpZJuO7yEsmQ1AsQogyRsI
xd/6GbB1phcfI2OhPE3AziZ2tun8+oaZm30YovIkwuEAveI1XLR9NBEUAHqiw8kyN1NIbx1UW+N+
dpaFLEUihGedTM/GeXRa9plgte/HcOlYfeFlHI2vYLwZ9Tg4lpKgOAVJva5lqlBKCP0qaKzXqXxY
kGatGjilS4xrXKrsc/2ZTdoDmplzpRl3WTuTjSPrnzzt3+OeadXgiV2FyhqNf/zcOtabxVxw7VsZ
oN2SVrdiRAne6dCaaELzCvqvGTgvmWsivu89oBWO8Tya+AZqa/xKrDfQWMOVJoBzWtv5usumY1c5
Bxby3yrd/i0N/jdH57XcuLFF0S9CFdCI/UqCmZREjgKlF5RiI+f89V7wg33tuZ6RRILdJ+y9tv3Y
yACLOsrnyg7u+f8Jkqyx1oSCzGtmkgcQ3wUgK/3cxdOtaMpPU2XHQTvBzsUUmoHASZYMeyN5iVzG
7e7PUD708/AlpERZoKcEaBl+ZRWhP6UZbszld7DKRlpgvGbLN1UT3O1HRvQRQi6bbe5eCFJMQ0BR
6vXjvCxglPk5uLOFiItpSEyylJl+lCmB8s4lsQUy2TTOWdNlv9ICGxVo+lPLAA2+Ro/CZ7yzolI7
bvv3OnQMTIHFd91nr0hsSFhdZo515KKzIYfKQbV3cTJGa27CYqwagLgMCXPZBAtww4ymimnpCBwm
shwssgPQKJTktOCPeatjbIiZbXLLLbL+RUqxfA+5nSyWnhd27HeG1wRJ9JCdUe4NWwG6uYyPABTz
xTyAh28e/oyWjNYmczYJ49wuLme/Doh95cCkj22/ahY5BZCblVlgFXKJ6TSzeiPgA5PJQ4VHMrOG
B8hYFQPXd526O9nML1VMsdhqNJnt/IC6LWTspY6kFlerqCMVIGrMmjqaQtOYSZkypGLoxvArcddx
nfw0ut6snqwMHkbIvwoaGnQZL1gRIkKF22jduvmZd3FcY81ifms/ThP4WRavI5TbEcbSGB1cQitW
IbnbjfNPq/N7L9VLw5sj2vSg6YId1bTOQDPaITGQrJyQinX6n1t7xKY3fzjF/o1RZbP/4z6LS0Vo
ak8FA+pZhmO5USEEfn5RgPWlYyiY97Y/BTYa0u29o97wDyIjmBKvI5UjaO6cbOxiUUoM9mtbNTZ1
R3KtuuqxIa54Hejtj2ibh7yvTiOU+kvWE0Mcw/CKbQiCs0Hi56jZrIDKlWzLdKcphH9k+MFI9PzY
y4/DcLMhUJkD4zDm30zNe7qLevjEl1D6bV1OB21iiD645YsZ638Gjh38nRmOQNz5SQzvihnTr0jw
RpgDoiiFNWiK/nVtdEEAj+/RscDTVYQVB/laZoY/GM2X1xsvRRytp6Xz62CrcOZdix5LBDYrU35n
Imasm7DyoOLYl/gCB5s52Pwv0IcP2WHyNZv5OgzpU9/tulpeqcAvWDZ2VYklUmlQEqYogKzkNDpn
W7yeS3unlEUdAqMkqyCaOzSUQy6/nZC+rysg89iq+kc3DGQD9pJT4WwAntiwQQLplcHNS5kybXKt
Bbaad5Y/jOWp1WS/c2W3D3KUUk4Xmv5UBReMRlnhMOoe6wY7C9b5Obh0QbrxlCSZ5MM2yTlI7ae4
3znheO3G6o0J5bm0+pcc9K4gzRDJwYakZiRw3SnQ+21rbBrABvU8bpxW+YPp+HbQPSVF8Bm55TGV
1nYSll/qASp3fYNjdpXrzlbXx6+KVbUfZ/YexMUJg86ehEpUNeS8WXtv4FHxWH6ZagnE8kiCW9AY
tpL6GuSiz5aK08Zpd9Llm0EG9phz9sNXD08d9lzMyMM67t2t6dQJZT2Vm5setdj8yrVB90OUl1Lb
m1DqwWwRS1Lnj01hiBXCNFIZW2XuekNdsF/vnCA6B3woiZR6pojYFUXgC73g5mzHlF2s/j1iKG8Z
gzFmqYiK+Wm0KUW2pP14rGRXU+Ywp2L7Hz+gtNxPA1nZDUmXHNQPhc6sVCvrH9F7R1J0PrL2U59S
LN7QY4e9mYyPXZ7xTuU47e38s20b+JgKbuVYPuCP/emY5xDq/QQE9N2pxWuljbdqqO+in98UumHu
Ict03/tWmvv/L5Jy18DJKcWboJf2unUJPpBJ8puIsKzbzfAzzMjgZzZKrnipTbZ5fOvuzEY7vkSJ
dpvb4jEnL94wumsavoy1eYxk94iM6ZwX3jWU9bEN+UssEo70KbSqC4CGFQIJgP1CP+ZW+hM6mT9X
+SVxgls9k9aePjSWvKW5s2Fg9BrW81PV+UU5IiW3txFUM+ePEv5osz+gUZXvRtf+68VD7FbbBB0j
3VR7B8R36sd6wbFvckedwqjZzQx1aoR9rJDOtIyflWt/Mg/lbScq0Bx3TVvtJ3rKxgGI2oCnExVC
J7aMtjW8dl6/02bxCRziHHvthxdykCDle83ne5GLD23Mf00guPrCz8cOlrb1za6JR4uj6Z7VOCvi
Mtl6+KasOHkJEcS2w17Wxs3smicNZ/VglVfPfShM9awG+eXFXUuwBPGLSXp1c93PKgvy24yrkPBh
PTeuXJe7lCB7xR4JXfS3ndNSOYX8Isbn/COt7BqaGkNI3dzH8TbS5o9W6BdHDOAgJoA5fczocPoI
vOknDMKzbmu/TmIiDkxiP/Csq6AIIofB81UyZYwErV0REj7vuS9R7uiwz7EBqfgQltkeY8FepSGx
QM9FyZQi0S1a0mUSUDqX3FB3kpE/La28znW/m4Y+X81g0lItf1GZemfYFsEbRNVklNsxyY8VGGTU
7djVwscmtP1OByQL50d99LkLHiY691PwT7rqFDUeSA6GKnp5LyeXtcP4jrH5HLHE96n37lbb7dyl
HDHFQxF5e2ckhkShMHU4Y4hWoeqru1OdJFfPfFHV8NKQ/oLGk2zO1oZcF33wmCs+cfobCtUQoRJi
RINRrgF/AuBJWi5JAS7x1RAcxbCPDeNkwXkcrPmVzp/fWZsbNaDScz32g91t7KZLYUNLiqIj1gkE
2OpoTahXTfTEiKpkCT+ZrEftWQnvopA6x7PiVlmW87V3o7vcaNmn1eG7t8ZH2wTM4LHwAjSzfDzZ
89GwkxU9TutS6x9dpqepoe9lVWxI4nrJAFjVKnjo8/Hd1dkRl9p3EBpsJwrryRrKXUfTvfyFKvHu
yaUcmS4TDDfDsXdoSJFssaZvWEfNyaXipK3H+8R4kxeTGEKiqeXdGBlVCPNpMEs0/MZ2jAY/mZKn
zsJfSyNOzPGz4ZKFS1q448V+3BTnnNASBTKtMIardpqBIszG9wwEUhqbkcVPJKaHAstSQMIN0JXU
fMe3vwcAdWV/vLLCaCuXIJIPS282KfuKGvVfMRevHeIfwoePg0loetJsIqahumnjBOd3pzGQjXaN
mfZBDNkhEtmmFGe71Y8FlO25pNmwH+YBkJtOtLaqgEqh5gK018lp4e5cAiEPnX4BxrOLdBuPa3C2
XNDkY3tc/lc40+OA9LlEAcV6ept02RbCz7Ev9Es2d+TImoeYWACvdi/LN1fz/HbMzHODdPKMIXqT
HZdfn8r1VJAxm6VHMFtPZMedYIe9Lu+CR8WgJQgkMm7UavBT4hwqW+LH+hFZ+AwJcQsazA+KYF2I
cVfHFpNHHM7mtA8s9yEInVWI52jU0q0uWLcrqojyViuCCp1kV71GjTr2FojYyn1NNe2JR3JbUZko
vARGWZJrWCMprX2PnFusAr43Rj8cT3vpp2yWjZRFdxiflz8FiPoHDOk/HilRWru06vZNXzNuYv3D
stXx4MMGxZpEN3wrsvxapHmVlW7NGtE05V5dfYKqEMN2wo0xBzcPpjOmqQ1l3kYoADrhcBow1GmO
xGaXQ4Hu1g1EzMaqtlbLKCw5GlCYljfZ7B1GOdn/X3N28x4srruRA1FFjcMRSTvVKH3VjDwukbw2
6bwLTewcgndwmHcN8/KJx8Ycsy3BbgvccLLQ/FvFlaXTXptJgGjlOs0jqMUGFxJG5eDHHYuDbYan
nG3BAmbhNTQjc+09tfz+wEQQAaI1rCBcQFVgqsz4js/h0gUXTLSm9JXw95Ps9H0YTmfmBIh+0+2A
NbfDHJfq47ml3qI3vLgKVGoYveqqwcpRMoq28CM7FyEn32D4CQ/3YOBOsQYPXNlI2JQgt6ln76VW
YWszMxMb0rTA30xnPcBXWG3LSpCNIak2m0sBlSUl4TidKl/jgx9G2cbgyclw4c4oL+zo1ZrntTHe
W4lRpn3PMUfUuNpLjDEuup6I/T6ApqQgwkt7si1KbYPHPpWnNhzOy/PsQijR+Q5lx5AV1YdZRLs4
kpu5tv08BYKithNrZjOWKyHsleinixy9Q0aeSN/A6IOs0he4t4ZLogjKKN2bNzkXhwOzxdkiaiih
OPLDzn1k1SBtZOxRgoJTXvOcvVbK9NktI87Amn1jdvWi9NAbKDKL6Til4BKQ6RmpeWBgtA2Uuws6
E0ouA1jm/00nUHs6PEf2ymLJPuvhRvBsLecZsA9/II+qCYytEdfboP4idQirSnNMXBdNTL5mWrMV
kEiEzgiZ/KpcMo8e9PStLIzLNH9g1T/mIdw3j9gV/qjQnfYjd/BE6tbyIpoJtBL8xqGDp8osb6n5
mob6bjkL0SWcaqM9Tgg0xSJSsqILk5SrWc53z4Fz3TWnIGlfghZcz5C5L6ObbhrlPYhGu7Wa2Fnm
zixS0m+a+NxCBF8LC9ZViOhkGOHbT1O5d/L6lNbWR5nLW1A6r3hglzjF4hdULigfFl525/xYQ41N
pXouLDwjaUbM6DwtFW2AsLiJ5WHK+4///z/XmMR60hBUFIO+TsZnPl1iXcysL2FBrCsCaVHzaeQo
KQIzDZz83mC+Ku2vFBjEyYtkPGToNLAmjrgxy4dVVGu3nBTHVGdDKUZ6vkbeGND8zQ6RGPkZUj2r
Lc+zV8bswp+klYIwzBR45jutd7acX/NiXmJk2GtWEUtA2pPYRhCsQu1k4q9aZ5KpHR4IAWGGP2fs
+8da83AJSjYRep3vHaQRujQ/5gQ9ZdcY86rW/xlMaa3/uaIzFriC9Pi1mYpfo6U9nyLWscBSZjzv
Oj92w9Gmq5sKOZka46+cst+ZOd26lFoGgWTkWnHNAxrZT8hIBL29Rga/N8pTwUUaZL5HsOO6Hnpm
JTnBOU5vPCx20cIRPWdJidN2PmdptVEGB1lQTOmjnbWn5T11BaLP0kx/Q8H7bw/uzXDS3wI+MQni
zIxSJ/sze409Ki/jjPZynRbhoe7Hv6rqHjHDMZXXkCGVIb+d84KM116+dL32SA2IQZeXVymAE20V
3V2M5pgN+FZZR79aYcA3T/82mB9y6h91l+/GSn5xIj6yfLRZBeSgs6acPXS8Q0HxCVclYnWUg5PO
gmdliRYW1gaayCJIbnkajeghSx50Uwc7ngi11YrPPGhucKpZucfqu3VgT9R6dsvjR4eCaaU6fV4R
2PLbaO1e15NvKbkEnDg6MtHN96Pj8sqj4lvVpDrtxq7dQTgM4C1x5cQekd/io0Q/C+Drzq/bq6HX
V0BXXiMGZrxQltoaMx2Z3ZXRRhvCrTNNwcoe7kiLSEh18LiLclLrK8kdVHAlLrMqVn+DshaJlVOv
3Sq/9trLxB700LTJa63ZRIJUl4JPEC7oiclCj1s7CVDnKcO5a3BqGHzJ6jR3xFyFn5MZESYW8BOU
AErAR5Qnrat2Y1t/wdf5NhvefUnE+4BzYxPvDNIUSXjILqxy0TapyVgqjOfCYdviVCc90DYEqEJJ
Ax3HMJR0pkCWW3OK/rCp+mbrXrWMGgdVAWgOyWfBnlcBcIid7g35eijinyqibe6V/ZIFULHZbQOk
VTFZU9XXZGvoNraewX86h8Rre8tLqufaLcIsxJSO0r5dwiupk/zIJXeujTZui0XKVq6OSD5ipbn0
vzXxDTDGOl/bNpV7a23+PdVbNv7kK61YhApq92lPdh3ibsdYxOWCjZdb3R1BaprxmI9GQAmF9m9O
cz5wJbjw0oy5U4mX9/ucQqpirpZp6vD/W9vAsPFtHXhoSF9TVeUvuWq/pegfyyJoEUbzMrSxeo/M
zjiYNaDOXk+CE/JoUmPAojkjo0rFwhU+1Dc4ZDejzhkVZ+lyKmWCmAk+TL9LXuym8qx7stByMsEs
n5N5FP0GcgYo9gYwcdvgmfGOfVrPj0EWu0fRjTdyiT/xeFS7eeIuJYQG0SnwhNWoG2KtCbQuzhVH
/odtM3StveRk8jlWFivZJK0Kjknro2s5EYoJHGZNzmdVPmjQ89YWBdba7Cagq/nFkeW5xKXMnqxu
NsFfEJcjPntgQk0R/7MlbXvZym4dyf4xzZx8X323BtirrjJOWUopEfGHxTZH38C6IV+uElm7oDwX
JBT30Ec58O7qBgeRUDxclrE8HkVIzHDLyHHOOVhalxzX3sl3mccsM227fd+n36rmhDKSftf344k8
haOGsHYtOmCAYfbb6eVvYA28EiwfSbnfILxjgGrVoBu9Arivvu5Q1gIArcd1ukwFneAfYw4uspau
aOyS3SC9Rz3J7AcIY+bObs1rMcfkGXrtrVjWJhPjmAGwwZzg7HILXmVXLk9qUxzjTj4EPbWDmY+/
oeeS0akTpSSBnyfEBpAzxjysBRuGfXvfSxN013J4OB4mi8r+/d+lWRkOtEZwglbf/+tTjxOPj481
6w9jmhCIODy6hXezMe9A8+Jj5zj8LTPHK+9HgiqPfLPJUq/09tQdOe99MMX44UdVPogc9vUU7rpW
GOug6t8iZvuHumFKN6xtNzS3ema36yFxfyWhC30zJVunBiilJePXsvbC4sILBup+X9uYg+UY5X6O
aSNwLSazKHhW0Ma45ieC49hKAfuy3mU/PDdTeB8AFpKBOFG8WiGmj/BZKgxGfdhHOKQWupytES88
NZ8JkkU/rpEn8Me7g0MB4owXr5q/W8HljZjktwEayFlv7lBScj4ULROJyX2biZPfjYSXbkuXkqVg
/IWqvkB64r0VCENjwybIhEN6eUyscXq0BYqwMeNBFiZvf9vCsyQO4aHTkmdnIk7b0Yl+lmKEplkj
/x7xvSbicWSLuc/i7DZrX3aBdIFMC7IFLGs82vZCzY8QUeOPq1ic9cpvjclH9x3vh+5ZM1R99kL0
CG1i7erZuBMm27ClduBQzwrVft/dUw9bilMXzoOqm69AjNidWZnuOxRmban0My+RvuAl3ixl/hsG
pquJzEjEwkVHJHWWbaIJzVekGOrFYYMBoD9MDEc2dtYwSh2ohMvJTLbI+kdQp1j9GxZzfrSMRSFN
PHQi6q5Gj1ZX8xgD5JSaIjSYiBA64wONW1V11q3VzLJEA1Sfhp3BdCS5FF16JzHGfMqzZ3ceEyZO
IJlyOLu5SbdUOK51rPVv2426Mzo4HjtrooYPG1yFeGFGr/XZVGbbaggiegSCAL0Go33fDT5zy1XW
5vHVisJTuwSGK8K9KZWRQ1nd8CyRKe2pxz6zZLpYEUsCYJUsfaqsWdOZvY4Fl2fY1v3e0NsbBGdv
S3I9s+SRNBYusiWVI9zy7OBQU8M1zgvEgzNG2Na1vz1z0dPNET2Dg5SYaVNQ4Jtr8EwWY2+tk4yE
8wrjaaKN/XZ2LGevDwpVuvXoVNZ9TDRAeQvv3MCKCQ2nXA8US9jfe+ZXgQtfZF9OQXTqLRZnTlsc
KVFh6p/LVHwoYQZ4LQFUzeV8gIXLW0QrNqQv7ULJgdF2wJK8uNkmPEvtZzzjXjRhTAlLg4oT9Q8z
XLCNIhmd1BlaznRkH1Ln5mstUeNembLDxk5Kaw9LfVULuJbAxhn3rNVLMRKSg7AtN/yOmmM1coOu
Bb1CEUwgDlWxfBI2Sozv1EHTUH1oafSEVItCriSzzhg1YkbbF4IHCa7vX7xiNDaJpr+Zi/CN7pFT
KJnvcjTQbHfWLmjICUk1NH0D01TNTj8NwWYoxAkHLPIzsGeSWGXJjCBs72Y9iE3IaI4EPwKnJ69a
OWkVrfBO+VaDjE+vOlJOJIOnpKZjHPBKDDWMTgGTAFMBxlReMXbZFKUzc9Sh5uqEnHakwKzWk+As
YgS+bhFA+x5nUK+7rD5H0flR65dBHwCsFUjB84anQejhVtfGezCXrj9oLUSwLr4QUnkrCrNhf10R
eOqYp4yvxlqAp1dDiA1qkIyBpJaXuDn3bTGfGZyuEqulu+gS2ze6n8QxidMqsWZ5PII8TPW+wUNg
88o6VgLIWlrOyrOzzz5uvV1VjxeunnBfZofOlFSsDrBkjg/zAPNzM+qoLkljAxsaiQPUvuKkeYwn
3YL93wRRdXKIs3Hc8V7aMZNhxWdnxuuaF3ho0JsGLB/eDT2uNmkNiDuQZHWlXLFJyetUfakeH4NX
LHsupR1MMZAy4lAtOf0J09q0b/QWV2xzZfNSHMbsD0LtO9vpZHkz9LXIxb+yM1AqtbQ+si2+Jnmp
BzY2ozSI56niJwOP4xnqTOOFR0Rl5yaidEVSKNFkRJu21NU20Oy31iN8KhbHoe70LYkl1Vp1cYJj
11v3m6xM8ktNb7dx43FlEPxTUPf4YUKtIHKCOazwVuN9YFBHlRBCAhnL+Cuf0SNrU2UwyTZ3hUpw
lM3mgAeNvmNEE1ebzNsB2BGZVgjJdhqYNQAMGDrp/BZN/wJkDPAlwGrmlYtpsY927ENvWpWPGylS
BxfFntwRThj4N5tpGk0/rnR2lOimcksdXTtpVvws0NoCXGoRnY0A5OakpXvqnH7jcvNtOOqpgpoI
ZQfwsBgAIxkK1iWY45tyzUfpTuTaNOQOmYM82JX7HIYMnYcESC2msXNU4q6ILD4L3lhvEB1g1Uh1
wgdFetTHtAYdbjcrXX3HyaxDM8fHKotXrlFnI7zdqOPna1SFmTl+m1pDHohWcF8rfXgTKjNgfxjA
2nNYqmroybvEe7MlauK97zL03zOHuofBWHImrpOG47IvKkY3KgXZa11k1Z86RfExYr/mJ9c3pDSd
+QDCInODB89jT9do4AjKtNbo42krU+HOexQQZ8jUfDnP7deZpyq/dbznKidliiRiVuVh+xg42bCv
VBHS80asIurx1MRkTBqkydUuO0QWCmcjxGycNWdrbBi1L0Y8KKWp38QbZWa6P7j5g2SGAVMGRFms
v4jGgUne0mLoNf9UhfWLZiZq5zIsqEisIJiSqYf0QuJEOv60pOLKsurkEo44KGSQbGr8GsdxJtCa
CCH8Z1HRbNHLQ7OxueBbHZKnp/RNTe7jymaTg4KZ8ezUgCfATkZsgDdtvLpirWSJ1YxJb1M7GB/a
Vh0d8h/ofsdlzhUssJFu6Z5XZQ/AsarFrs9yG2ZmgBweO4DXTwQJDIfchTUHBDQGt+EHPXkmXisZ
VbSUfGNSwjQbn1JbPTONRFDUpPYqw5W0cZ18FQ4ohWpwWitKuMtg51ep6nyVuHp8FqLcByDeWEti
Mx/jdbtUx0WMYQbxsIcdkqi9ofDYp7aOxhi2/Ei0ABxiGH8FzJLzfMm718RPMay4y3NJ/0XFTtMl
SU1JRqKERGEzpsA2QHxxHlnDxZbFi2zM82Co/sEGdjNYhfnPBt5mJGqrlr63CNhb6DPRW1N5icQ8
3nqpPQvHXdjErFOt7Wh34E8LzwfdvbfjHLd9g610Mrf2h1s7HEHzgxfOfEt68pamaItSURJXWJC7
4CA+ymcwIGX3Gyl0qlk8fqJo/uwtg+hcZJwq08h5S5AAkWC4ley/fF0inc+nW93jnjQb+zs0jad4
ljsqczu9u24DQ6ETiGSIh1x6mfeR7OeVW9ZsXF2M7rU2UgOom4mECg48ES4OwZwS1ZYPzZQVPqJr
pN3hLh29iPHv9E9Iih0DCsS6t5p1YGT5MY1KjbkHv4dUncdSQf+UKoH4RdWeFQBHCSvN19PMeMGi
CHLrU6LGQ6bb8lF1lFkEy26b3gIO7cXfVkcGoZzEYwQIs5thlEyaPkJXdNFjMVkjpw/6menZpxyn
16onXCU3Xd/UEm/dIRtYW573MMbVYx+DUdCVfahS96eIqwr/OFudELHwbjaj7wqzU19S1bi8mhyf
TJgKgYzIxM6bWbLelZKhicbXCN0wOFitiyCLuO9zCq+tIa5HzWi2hNtf4wiXHCTsX+WV6UaGVuO3
7XRgevLQzeQ0eTyTVX9oXNiXs0GcRJduagO8CZKbznec4eRgGwQHR6XopU+W5sKJ4vCB7hGDyA03
Xlu6WwPct0TYcXBSPmJZ7RcC3idV+Ms8hDvmDoGvpcBieqf4bQijOLRe6ByNaWJmvpFmX20IjUHL
oMwr4RM4mhhHUwKifi0sDoGG4mmeJWaLNt44df43CHksvOq7GeN737IyWJQtnF55gETXSx3EAJOq
0Wln+1BTw7bOX8uoZnuJqLfMrcMMiWE3FNNFI+HQZk1vIZWiZsZl7NV4R6ExEQ6pZR7ZOt5hmnW2
E9IdCK07D87EUc9qg94/TRjgeC6Sae1WVpg7sNjw9nvbdJzyLUoLDIZ1wCgxND9GYoZ9q1SvaQ/6
uRU2AKrk141yPEJTYPtRoV7MNiIg24vLLfFu/0T1i/IyP3J47puhAskw3Joy5NQMQZczFSWFwoo3
mYtkiKbQTzmfVwYiMyBu4AYWP3+dyBfbcp5MI0WUV3MhJxIPadb2vNZw1UFtv7Te15i7+lEZug6i
lY7V/euIwGLwYbOPnsOD3tqQ3tNu2pvGfLLZjpkOW6WaACGi3sDHoLhn9KK85b++hqkzrIw69dZD
RcCBCl1U1TPwW+lbHtcRm7Z+W6t3bJPvOmVgGpYQTywD5Lbl4SzCrBCLT+aD06YGCbhq0xpmQCzv
5SBK7qCp5qvW733Oix8gkBPOUBO1qbfrUL4n9Kc7B7+lH0icZR5EspwbD6MwoqvItP9YmD45Nssq
tH7aKlmPsUkIWMxypi3XEMwuWkJ8Wm7wpWZMNdinQ4tPDEMeJhfLDGOk9uMeJ6R8PxeoTmwX6QLT
8nWiYzoH/7W2uvzJZDlVOeJHKh6pprPZ95RX5r/RCgyeuTUrGg/tPUjTBo0hqM1cjs8OGkDa1UeD
UZypvNdYRY92E/w6XIiieB81lEG6Kv9ppLWBcGAZahCCVWALkDVFKJUHEwBFnoM73ziR+kMKRseO
enC7wW8AdF3Z86bWJ24Deq/ZfXClTYX4P3aOflbvCj/oGpPooWRZ2WknwrRI1bb4/GMLI14BgsbW
gE8x8CvtFB8nvXrQZTBu0U/1q8Fjtx7K/7/a1LvfWe2MfspCAvMrxOP2G0w1aki8QEQcI4QSF6vF
GaJL0ts0g2tQcCWasuzotRDzQaXZZLbF9il36YlhpbsBX5InFWt/hbc6N+65A0S1mm49Snqui7Jg
2zCv4oa3JWpGE5Ug8g5WDLs8HlGbFhGpFpSGK7Nu3+iJsAgwzI8zRHHYDNGW0PWXivHsElMhjU/P
tBm7xf1pmjpucFVhIiBvKm11pBMVP20SE+URoB+L8A8xU/dIiokQJRjSnzXsqJ4WfLF1NzcDfe4W
5gW2VkoLI/rONLDZSPtvzCjO9B2MOg00YEP+xnG1Rwv2R6FJyIdwHhoMuwU0l7HnbddDdsD5psKE
4ZOSw26b+DkCgVdywNHtlgEBq/hhxxE0CAjUlU0AKXNwlHyDOXPAozrk0ToBcsFUHVXOJg04ydyJ
xO00WtMkMHWMVUMucVpCiDwqtEurSTJtYsix1/v0hULzXyLdj7BBQOXG1b11EIY6fXVkhebPbWiv
o5wrPKC+6iEq0SsfEo9NRdpDoeosFESqgYoBHmRJEDxg+3zRW+07ZukCMKDhNe7SvUpIus9tfsqK
VrCd8ivTodbXS+KcXDTP6qd2mL+UraVtQhW9NzZTHyJK4MaR3jOWA4gz5T01qeHiratIR4y1V4jH
18xOgPcBeGZDMD0WjvladhOl2HXKGIvi0+ONBra+ppvedK35187y3sXSn3TgPAHov1Wbp0ytDBC8
A+o+fTYXaI+77wePI7PszqKEYpQFCdLiOP+xJgSJaHWerUadYCyCDksRQGUlogmJCj1heAIAmQ03
G+8QYbkZWtfewqLrJtOn0ycvCIzWgig2PHyX3HM7327nu0hQ2o3kBNuO9xlq1EbBbByCzgGmAPXN
cS9JOv7YxkVL35xMfmghcjuMgujqfqaUnSdDojd0TCGKdPRzMY/Qus3e3J5xI33TSDMwgxeRpLNU
2wkiii976UAxG9hB/ZVITDd6GbxPA0uHEF12F98EIburBE7LZvCqU4VMVc2pXLNFfvAQgMDBiFem
WeyIODoLnYyUzPHOtIQt1lnjLRmKe9nr90H3oJS3X3ZpXz38VqVDjTEtv1jS2c51+6pwzW7Yr5+C
CtWZKPl0eCXk3v+jJpIl80Yn7lM36x/PMQ7A46/gxC9hGZG7uXwPeox5ME+P/Rgg64obwrNYauuM
6xUlgMfkrq3QbdSQQcaOlTriD7U29I5Lj54wK/I3tk3PoT6B/rBpATRzT5tKRRmGNwgoVKkNXjPb
efJIKEFOnzy4mrh0Vn4ILPVteuh01I/T4UzowgT3Ii68id1XFplfEIiRQ+rqddCJWGis6SEax7dc
8QQ0NjOeSYqDJUAhNIY5rYYnZxHYJD0/VJWRRqcq8c/RC7/pjVUIkAxXZ/RWa9XdhdewOnAhfmWi
s9aTQssOgZr4nP5dDOG0liaLDm32Ci6ibJ3V0Ws+2Kdq6AnWiFycEs15migawvRo5FKs7Hnapwt8
nB8TlhkNgUlTQiNs/MfceSTJkaRZ+kRWYqrGt85peHC2MQmCME7V+DXmIrOZ3fQd6kj9GbKlOwFk
JaREZjGLzEpSCXi4m6v+5L3vlc1LbY8fZVG+udyeHgr/SJ/2amyvc2VAFe3f8pb6UamJbNaIhvPo
N2hG2b+iZOn8V1yqLsXnsdDZUDNFkm6EBF37SFxiRwSBBHQB5bt4sSiKyzq4LVL5HMAMWSQ63Xxf
WVCNxvtGt88u4IFV3eADkakAYJ+eQi/YkyF2m03Jsacr8fR7E5Uhu69z75B5FfhbW5Qfmqluzdk3
yoA87G+YzD4VHcs+exi2ND5irC6m5Z5qUjvsvL+ETfzOgKgSDpIc564SzVUuum3FaD1I1O0Ux4of
t8O82zIdEyEVaPdl+90+cAaUBX7OwV/LO8B3S01kFxQlFJG5/cza9AoN5o0T9SfyUK5IlCZ2g6wH
N7AQMCEVtSv7rWth7iFbBlbIrSSAM1v+WVpnvjPG4vu/jPEmsN2iddhRHj0iYg0WWs5JD8mJeUkA
BR3j7pRG3ybNfK0j+9RFX20urjphqEUU80gDjnzRknjbmvOSlwuT9fRVZTXIxuN9VFM1qp49phre
SiPJSOfkR+77eDXR7bcq2mcNyAUn1R6ySO6KDkzkeNaDZpPl+rbRz6NPMUdOHPL/AutCVKZ3MNLl
5LxFtCV80qQgsQhbzhuClIhjag0eRuHW8dKYGRYJ7MfsPSQqTlZhRguJ6HFovJ1Rhib1IYOqgG6G
koFf1nhFUItsmXPDlTyxc0s2NlyC6BKYh/joak35xSqLOYAeH4hipijAJUiXbrz6DA8BeoZvrhUw
X3WbT70Jj34krtzh0Ul1upaSffrYmfu8tW49hxuiAI4/W45Yug3FbZduCarLQvfVioO1UwOszcPp
m9GY6KTN6aCi7GkM7U9lCnYNIIIqh6HyFAY8jik3ZVnjMmVx6xpMvwoYYaU2vLMZIY0OVWXPqIBu
hL7DDLz7FOtwP8xrqvLieeJ+lOV7VCd8WxlyQPP+8s34krnmS8MeaIFjS+UtFhGMOxxC1jlsg2sD
jn0b4s2O6mWT11yUrebju8kvJHQ/jzGpnYnq1qnQAEu2CdtBIAyZrE5NIGZ4Ou1wX8WIJXGXag4N
A8UuwQF2+kXuyUJmzIsq6yzx4C4UyWsLfr5LO4TDSimLIIg2/iJCBZHDY18lnyWi3MyM78gt/5jh
oL1eMrWxB7rY5rPkNsGzu8EmT8c8IT1HvbUuDAxMcqeJZ4cxriumbZnVe7ex9/AMDmIKkWzqgGnI
PTCSSm5BZT15WX0GAcW40oYMVwAyZUGPpEhSucbNJQYGt1J46oBo8k0i9A0xYrLtbALsi3lfD08Y
tc+THzoP9Eo3Br9sapL5VzjhPeSlyW/wP/cryzYPTjjdd6Hx2ATTTkwPPZpo5PekyGS3WU1NCS33
GxCAR/ws+KdAlKH0c2567RK609kiJwe/iL2cf5XAWpbZdHSt4bV1dAxhioExKtGLTl5lVTjJwtTD
ZkF2zYhitsgXpUKpl1oMGkzqsjxKj2hoBfMTzXM/PTa2+8EreXZYkUeK9Am7x6wLJXvRYrV3oI0u
i0CRymaaV57g2LHMbiOK5j4yDQKJ8DR50noLXWtte3zi7PN4vu2+XNDRXpkd6AVR+JSWzhImOuIh
g9dsFfrKYggEKFl9tiph8Rq2O9irj249nznINRdNmD70YbE3k2b+puJysTWIUNjC4XydsibcEFWO
4qouueJih2cwjz9dM7+PqnjVsB0mzpmUEy/jrVQhdeP0qNSLF8dY99t7plBPpVGiESuKVxNUw7yP
XsMMusZT9pwHF0OPvjG2iaX6UM7wlufOiSLqpAyTqTLqbOLlT4QFXCVVAtLE9h8s4qlXdZtSrnO/
e86MC6SZSNzpwmD64DB4WJAye0c5rMhKQHFPd77ocqzLevOcEgzN1c9QpdSuYVW/OJYvViAL79uW
d2Tws3o5WISLtt7GsEOEIV5/yJgPNXW/Hbic0FjcVAF3VzOMvMFTgc1SDQ9mY55SBCgbR6rH0EYk
YLFP4l3Gd9zTjopRSabX0d6eus/55Q1l8DC2wzdRGhyAcOiiuXBrW0oPdEW1QdrWkKhyU1evqJCK
oym5hGrSuW2dRAlOxgp1O1HzLqAzh+Ux4gF/YwuCqSvsDcHsUtJS+D862jEzhfuiM5zbx6w8O9sg
ro5EMZKDXOYp9vAQuGjfXQM7ACNbd6O3sdhayUM+EHkxtDjLWxtrSJhcdQZWdw1OsO7y/a5b9CDD
RZIrQUgOwYLubYCjb8Us/VZ1xXvnMD61FdMCMjFRDRE0PndpIA4WEV/WhfaS4F9eMYT1ZyDPm1Yn
1zXj/thub1DTWn5MqKTOPkU/oDcK94Pq6O7D3lmCogiXxFyB3PWgYAoCsteB6Q7LECXWmvIBFGy2
7nuyFjoMa0yPiOSQZboQjT6tHXaIbsWmgAH0DDvltZdUj3rZH2PeXK8jYT0I/ZOXYDCdEtBQhauf
Sh++ip9r+Qa/4zwP46oo41sUTJdEomYDGY8qVe/t1dRb3VKYzo0R0xIb9nCS3gkRIIiUnGw2SX2o
j8O4YQ3KkIAxCeYBhDBO+mXlLXNcAyRPYj3bBT8QTbi7rBxjEwpTEpWTncD8Pg+odSh0mq/QcC7z
H5Pg9J88Vg1BoedbUhSZiunLfNaM1PKUOl6Cbs+95V4505PQobqs5hRqRMzzr6mgODTdsl11GQik
hkgOiJgLYjY4vSR2C0MdDG8ixJVFvxw3qLVQE0vO+Kq093U8XrH9OfRKfyaPZBGCTEExq7fJ51iy
bW7LEEZPFqAgovOmV1ol7NJJvhkWveRTsAY45TaXQdKXH5mPYUUG74RpfgaZPNBSfdiMzNMyvs86
knciOAYAFp7LgVRfduqFmE5t4pzisNtIP72Zf1t02u9FQ+uWNRdMZqijVD+nqaA4YPNhVe5SiW0/
tRAX45lgPpofQc6kqkzfC/JBQbWAt6dUk6n+3ATmca6aa/mlTeGDE1UfXsBGDYK9j150fo21RsxM
mWisym5KBti7Jn4gcMVcMmHagW5gfdcRHw9uCrFrgkMuai4a03V8CS3cOJ/ARTKVA/0hZgIblON9
GKsPWbXbGDRZWrhMYASuwYrYSKRBDRtDeZoG47pCcadE8c5XeBmm6d7r9TPr00vgBAdNlXdEF1Jl
1ejl22E6D0yUQEdAlrjxM9qwkMehxw/C9dqtDAn3qnarqzIovvqiP7UCxgiS+5ylw0I46WYSeYeA
anzFYPHOJnI9xzlRHW20ybzzGAjUDeODkqs1E7in2uf5f2tZX/HtJsqNuSHRRPuuhdzrTzx/E/m0
o6GeewgVOoqXxSS0u4BtK5JvZ1so4CQBVsClbkY8Rm62Ymt1mzvZgBq/hm26SUVwNf8MdX0GlvKU
FPWzctAFjaRqN073aLocRTBPqTajDypPzLapiVeuTilVsn5B2QHrLbVu6VDeq8y+lQWXH6WdTv9L
+INGblsQXnRiy2Lqj4Lrnvxta+fAfoQCxklaQ6IrgNDp8/vstQNhlS1u7F5lJz+Ut8YoTpEr71Hs
PBhYVjVRg8SuL+kw0Ej48c38E3V2t8l6MOfh9NHKaetbD3Fenlj/vKvYvkP1vy8y7dx1N2Y77jtX
e1HjR6XXl0Yzn6HSqIVVmdcw6HauRK3JoH+hRhcZk4cGu/Vf4CDOpQQecx86YNomtzZHJrOP7jUm
QHlsg3Nqo8dDnb8YmdWMAtGLIi26sumJgpbLxC3sc6SXm9awt4b/5ji4CorxZLETdOdnOtTyp6HO
dkBAITvZ10LgBo/V3pq8Q+e15552wqeMsnV1Yd+yL5sU5R57H4ekIliz+OASxSQzFPV9z06pYXjf
hMV1YEfcnhE37NyqE2ag1hAO0cniqwypm7JKO4kBXUrRMTNHpHDJ+ENV0qHG108kAoInoM9c+ZG8
LhtxSKf4qVPV1tasmXqqX0c9IiQ2W/Tt2dlyKQA89PBc2zGwwbx85kQjqvR2Uj177vilR71j8lF3
lcmEx8JfduMij0QsdC+JZhusS9kh2SbDrUJX3KN4GHpkIvZjXBVvJQV7GvGM9DLl/DfI2mCjDHTY
xgKEwhEH+Beuq3c9Z+9c1XW2Gt8jRCXLIOo+dFRGKQZ0L2WE5Rdb6ZPGQoKPvopk9ZQxtiSujumm
g5adFEASS1qs8ezZmXdZ3DGPgxCCsSUDaaGYMhpav0RWfZ9nVnUsx4OZ53irsC3kcs7STkMoqjru
dcP4FtOg+5zTa4bf09JD89UCnUY8uTI101q2g6uTlagoCyK0Ogb2gh5XRG7kN1OXzMdJiaRlYkQi
uBmKWlvGwSEzkCQZbcruya63ycXVsuAQFZw0QDUQOrL5dIx3n5yR2bOy05vEWMZzExAabH+jxNzQ
dD0Unvgjzur/Nb3lX4JZfsC3/CvGy/+H9BYPasrf0Fv+1z//D9yW//vP//3P//iZ3jL/l3/QW4T1
Dx5al4rbc13Xmxktf9BbrH+4tmWToeUYOhJhovf+m95i8d/YNsAXV0hpzXyX/6G3OP+QjuW4ZCsB
fOG/t/4deoucg6F+SA3Spe1in+J1Ofw+Myam/FMCy4SzojSaCQGM2SCvSGUI3dShBC3nGhahn0uC
mcIUx7Z/8lpKHQwqiLPy/Jo1HvIpY1PRo6AmS+0zQSfRzhRxeBKaqFi4lHL9/W+dyE+ACPSfyRSo
y1QhoWl6GwbcZPyGZGn8QrLUJcWpdHXLsmzbMOd//6cfyOnJOtHA4i7zknjkOfjXm/9ksRQkN+3Z
lQW2OVi0x1FiwfEaH+x+wL3uY2xZdE7crV2Ef1HjnWKwkPdkBo0Xv1KnJmQaP6a+uS2FhbF/6pyl
5HphKVIzXSaV6VR9ZJB8Q7vYCDvoz1mEVpJ8q21Ik3X9pwftr2g47i+fm41Pw+KuMXUeFOMnYKej
kRheSUkIcb0DwRndDWHJllZ/TNKkerEpkDDA9XR8rXoYQUCu7VGTeL8YvroZBD+V5KyIJsZIuadj
jFKACw1UKbo/FGvPlhwwFqqmuLFvdVU7a6wOJnxwRVKEtbFLr3h2wAXTtEK3FF5gPGQdHF0tKZ7k
7Jch+Nq8kjWNfjSQlBFWwjoOdqN+E+rl/PppG0xDDF1K1ram6/z0NhR0HGZXz0DEch4jl5VWr4ci
+6xVF2+jqIE8aKLvCJR2jDLDpMRF0fr99ba+Q63QpScjz4ZzgzhQlPhvyZwM74I2O8XWdHFLibgY
8fB1TLjbyi7tdPZM5Nn+e4K15fvesqrqfev6hHNGevhOd8nS35Z+cOkyS9thorSO3lgjDS70b2UX
iJeGLm5loCna9UPAbCbPrxQEANtYdr1XUCpp8a51jIHox6Y7qjQ/ln2d7EBeW8wmTfs4+Hiy6NSD
ZzUDMlMVi833v0WyS03np9ZVGOXu0e0z+BrMp8h+gopt2E8t1YpcIPIw9pxKEN7Zl6ItYFc5msmJ
fdV//SkS6neher8+rwaaccswPOnYGIt++qAaU5WqtGNS1owm29QYk4kKQPujRV26c7nK2tRhqBHL
c0047xoDxHTUNewRSRQbu3Ac3phFOgu+vsVVRXGGO3jUb3W/Ms6YX89ajEjenZ+BSEN4E6RFtM9l
G2H6pxBzIyWODrvOjZO66ervv4q/5gXqBl9vUyIptUyDr8aPJ07Zl/3UaYpYW1ZBO9MIGLQMdnbV
R46//f7kO0PtbBnPsH92fRzzCKnQWIKzpxuhyy0Bqy5NxNkeostiNUjODHi3zxnyiyu9t4zTIMkq
87TxN0wt8Uv+FuQuKVxbgtQyQGvNn9qfDstOL9KqGpFZlV620qrB3ndmnD72qHMX4FaOZTNiZ8Bz
hnehDI4WNo8SJtJvgsC4sn6+hHgZqL49aerCsJyfLiEij4am1WPMoczMtk3acRiNaXMUvfkQs7o/
+Z7MTuH8VyNl4Fbl5VMIV5mP3LnzsPVr3azSMb3D978arBBC8fzPArYHK9GxWQa3X59EPdunbD6f
VmGIzvKm/t2P8lfvqGnbutAtDmhjhrj9+R1Vue0w/BZMhrQSOveQdMfGuFVpJA7f/6adv9Tf/2oq
inpXF2rcRfPp+D9/mibODGQoCo57hEdhvjJTEq20vp7VXvC9VPKb6+SvHgS+8Vz/wjF53dZPD0LJ
AtodQWgsHYzhOQijRWaJZNXFQ7IOOqGv0iD+zGrUq5mvmVvb/NJhIv79F0nMZ8CPtQg5qZ6cD3Ke
ARS9P753A/M8G5Inxq3StzZwKRFyJGIlcxujZGPqJw/w8rx2n3eK0bUTVt1vPj7x6zFl6jpEDUo1
TinweD++hG6MsnZIICYmaWodQ9EYK01hTo9iRmSp7h9dsKs2Sp7tiAKQeTX9kNHf/EH0j8q7geBz
gn8BElRBd9T7gj4OxVRy/rffKlN3DEe3HJsK0HZ+ou7lhpKuLBEohxi6VkIznHMt5HSQan5GWnju
TocKqmnNU5jd1QQrHf7+FchfPyyHW9fVkebohivFT99ZJoBB0fiMet34EFYO5kWdMctVSDzxleE0
ZwxVHc7B9NB2ChKErd8LzBWIOsbjlJJQ7OBNZy0TdBtOv+CsN8YhiQZnjwJKX36PH/z7FzzDAX98
uJBwCa4fnWIXTOFPrxcLohkO3At/VApNpTMx7hEw10aFRgHRV9/YS48C5iqtu6+//73nsN9ffm9+
S93lgDPJlf3xqbIz1l+xifHuO5zWiMnmmvu3YM6SzO55yTxFetL/7mH+ix9ZcOPabEUoEXXrpx+5
QRhToPqbf1tG04p1eOxugjJyVoMHXrWwa/1UE2qwMmFxp60xrgLTjo9RytKPmHIUh3A8EiuaVgNi
rbkfuVNHXJf1b66hv7hBHcGzbNJNcA2Z1k+HZoNXpBlK3p/v+Y49o64grBeVbO2H2AizTWGFt8mQ
qZtYa+CdGbpi/Ntt266KR8SGqJghujWbNJreS7tKzkNbZxdIrBr6G7+5I2ByWgxh+pv39y8+VQeE
pnQ4OVFZ/PwdJBEnsHNE8rxPerphGoEpPUrPCvP7qgZiwqK7d1d//yT9elXaOmWuR7HBOSX5yx8f
pdaJpxgjlQXTmp1GIl7aigj0ROJXgwEfucRKZE4hsG+ydU4DhhFRhh0D0bjhYtQBGnANTOJuVMG7
lygWK0Q7TZn/jAa/QY6ibVs/WtZxUmO4DlnVWtZvKkGbh/7nr4MtBagAqiXmawLP+48/Q8zH03g1
EvbYpGAaATbV6OS3bqRtiAPionOxcPghcmsjkudOS7DHavFttzGHgJHUVEm4amudSLe1aZEbY2uw
piYfpk+HRX9Vjf4Jj7LNzoPdPgABZlwGcXykeKx6t8s3WA1vpok21kJybRQCalobwMrI040ytW8W
7stcYGa3NXM5FQmwpeYWS4V7q0wYOS5GkHr2SOdg57VDIiJrr3zWUs1IYJtk+YBhHRd7tkbJ3gAN
IauaCV8IqSEBHRSDaI/UUbTPne3zigtTrqPOc1d9ORnLysAlaQIIRauKxbx/yGtcCqgLsHYaQKrm
5QPFJupM1lSN1n7ZPdexE+e4jRem8sa152lH2EinvHpwfaXubuhhSoJdS3KpvAgXKzxxWAoCytWU
4UaCmubSmaPpfQv0AdEZ/SamLts66H6yC82eUS6ZIcgu7GcZpdpaNTx9MUQUQY5Vym9bo2M/mpO4
xqFR3sEEOAMtim8QUQJ8Ngy10qR6MnQMqe1oq3VSa5sQBE1bRNdFzDA2mhEYApUQ4XAYTZQoAQ0R
0RC3N8ruWa8Lk01V7bdbUBuSMaHervO405BRli3NZ0a71OAP94YnBAvv7PQZ6GctQnCg/3y0nLLO
W42jqcZogJQS/8/YTQc3RGKXDpaxUYfJI8VUSm32EkMZ6FhoY8vFJ1zINWbhj6QfTn5TDJdApDO7
SLDcHd9VLqOVJgjdTpnMOQgsWniaGW3NosmSaNWim0fL8IYCFQ+ZNvmrMmvXg/TDPZDEC5RWPGoJ
JSnFEMMW7vOFqpV7KNv9VOvmJsEWhCAjPEZEqy+d+jkJDVDwmvfZ2lV2GcoGER/GrS3PfzujJstl
y9IlEIfWT0CAe8Y3D6N0NnrpIk2IHDm6TQIcIBlviroT58DjF2jy4UY2yEKDrnoPkTlYg98fJv0b
anxgrDJJGWmGEIwGHnEWBU9VwNa7bv0QDoe3lDx7+56JeALEY0gRTuaW2rDjrReZYc1dmtpZUbQM
sIgypaSHzfLyI4h57z2+yWySUkDdrm1DtcenLXi3DxHo1KYNQP20/DIRQCYwgQxmgyH/yMZqx5oJ
GIcAFma17aGUs4KHgpyFC85XlrssCxr8IVWO5auqE3PdNDiZsO72dXRUivPEQyWwbteWCuWuUs22
mma9hpPctRkWrjDM0JHA5WFMpSWlvW2HbF8nQ7PCHtvtmFUTUV8SVkUiGUSp3suRP3XEiCCLRvj6
iU6erElgB2GxFnS96HicNfNmYzPI8JFNu7tw7KJeMWHJDhz2I6Y6a6D5Lc1F3Kt2iZUWU5Jg/+3p
d0auWxQo2AQmIYm+CVOx1bL+PjQ/gN6A5rc/mRWCBnb1+4oTiXk46vwkS+wdcImFFgl/2ZGaBkur
vks4YLYx6929O73oYsBgGufvNj8abKuAdDcTswq0GvxPrILxi64Z89yHOXmzSdys7Ailr6rxJvrj
HnOGf8JesvGYYSyAkYPVgM+wlCZD7MisKijHfshgvfn0aL3LLAvQ/aB2svPr2ksObZTey2IfhSj0
DR/BT+eQHjcwYc91fUVeJTqmcs7rTVcxvd6aACiSNoGmLhszfQT6g4e7NJ5rvO980dDneN1J99xo
VxQN1AVOCthj2kTKZgIXHUIqqmGqEAsTePk2ljF6wbJvT2Zjv1oKwlnYkw0QfoVxUi2TJBqXJFBk
vJEd3l2lXWc1Wv5Kr9jtIvFFkqO9uF61c4vSvEaNy2Yj5QKBlj2e6hAbqZziA10tFnkrbrkXolsl
9JOfE4th19ZzE4/Ohc+Xc3AaVkPIWBIz47Pe54I83BcgF/ZNmRbpyggjD8oLCN8B3w+hsBEeOf1p
kqOzIF+IVhntpG+xlUvTW80O/W0cMmiYtOSORB6k4Xr6mkX5uAGgc1+Fl/CeavRb5riKuHPr1PhY
Z2EcbZyukms0aOjuUPzNCSPhIsiKbFkQ0cwyiiYsGliZpoUj0VMHEocn0Xxug6tNmelTZ90YxKJl
Fg4oMzX3fegAUShAVbSoe0zYvHMmEpWbldwNBek6ToVkM/YJT8naAM8Wmi+tg5FfOK/IsZduqDrG
Y6esxT4RSlkfVEHoQBBfdCu/sPCSjMPST9MrjRsGW0zTsJKOY/RWzo9G1coFN/rMpdGtlzAwFpUh
sbGKFnr1TKKwgiuuyn3NqhhtdwAWKHhm0YbBFZwyXoTwAtnqnNm9dfIc9412BZpjS2BBNfQH0mzt
k7L0K46p7FYhl6wkr6uGUShkfSoz7Sl0/Xu6zH3JTJz/G/xWlqINbIxdMgiyq+ppWZtkViS9tjIM
1l8ljH42duYuL0vkMHFxFjgaN7aT56tEs09Jy35L1AwPpwJkVqB/5HXGQoh6DZ1AAyvbMVgkxU/N
WGnL2uWfc1a8oWC4SOENeMLVNkQijsf9LTdHnFEFdJO0mtB74fIumxX71XWiUAT4oq03ZF+4a3OK
4hVE+o1wBnUJQvS0cTpC1QJxxNJRfowtEX79HGOYjY6zk8xI+SLLByvruh280OqEDBYB2/yM6iOS
zLZ4k9pX2nTuMlOKi2nscC1oKaShGjZQJ91bCtTzJHzuVfDZ5oCE2JtfZdpa2Y1G/qFhnMpIGi/c
eClCypgyouqwmiKCMG2aGErBVcNyGIgw/y0jrnWJJxnmQoZ0yXSO932c5e91V9zldDML3W1dFhwO
49WqCtbBoSjT59wQd0mC6KUooBpvKEcCOJl1Z+8tGX/DDbyzUvIk1cOgW8EmNHZjOXK8kdkBAc1c
k4vnLhGvaAtpXUeQ2WDJWtwBGSp25qM4CTjm9eRo61JfQpPmuIPpHjj+Ld6ocUGy8gjwYIdkqaAK
8cJrWSX3eczzXyE3WOdWv20UC+mWmsQLYdK1Qo47WZs1VS8QKBTkKyPOdkEATjiFYze6/ok67TXu
MYnYqjwbQf/S1SR1kfu+D2o4tV1BbVpbAdwcPlPV9Bs9sqk7WedW01Nrjru+xM0thuYL/ei7F+O3
Qi18tHowC/0b+vNkOyR9sh7MZs01Zq9bo7/ONc08afAOh9K5eBUSSKsP77Cg77AJgqHS/VUGzH6h
VZ7xRJd4L0f0R+1gHEvDBj6u2whS1rGTvmQzKSJjgYofIj4bA6of3WnPjoLHPH8lUimuOEzzbQIx
dlFagaQvasBXZ8FagRzIvcC9TdziwWQ3vM+pO6TUrzHMuKvWcld17eZHbB/USXA8KLT7MtpxyGpr
SCbjrYDVuBkjHRJFcZ25ykOaR8bQZFqkQJlUn0W4jYWxykajudOwsahIg3CA7pHVWuzh80bVlQz6
pRA7u810qswpxXxv+zMH/ZQxflvGevbV0q8Paca3I9wV1VWs0m6FcGhEYuEUANfybdGgfrtm2gnk
OdKC9SiaTc8fg85u3NEmdvHmO7z+C8vkhS3qI1i3vW/M4p4eUYDFMS9U8wUW1Nbjb6QEmzp48wQx
fE09iGx/m9bIYyQ4FdHv6EquUUAtyuoeHXEIXgGBlYq2ObFu+HGOfSZe2UbNFdqbJzB+JI9G59yM
wCREl+8lUqElUi4qeEO7HaPwbNiM8fU6hegBtA2V0lVpSW/r5ZhsQTdACrZvqHSim4q6qgUXfFB+
80RTknRFstFopRZpgINn6P1Dh/jq2GXikHuIJ9F/zgV9se1D9YpUAeFUOzqbxMD0QhXTW4fUSo21
Ae9tZSg4tSrvjxh0eKrInUVeOOHI4JUWsPL2Ht9pFGkrpPT60rV8Xq9fPGGyBHAmb0MpQL8Sqxxd
o50Ri3IGpTT6Z1iARVIiWCUuogESaINdLqCEsCvjjn5h2QoVpS188mfDh75bSRv8ihmU/qqtnGKp
md/0xHrX9QHVBxBLbAgGLBUNbY+XoxcByuwS3zZHmOAvik6xHnXrCbPjQuVPaeI/8M1IFzCOXyLH
fTehbSZSPpu8sxmVWAh0cJn48YMNRxcaR7TWo2tF6c/gtyB21+y39rgMgid6yxF9ZTuNL8TX3TSQ
0hYtqEi3MatD4gYNFmcu0wRdCHldj5DRn7JEnqvSIUlX1hEHqQXK3Dg4dQUA0ncgEZpiL4jqNNBu
LzOdnpiAPMVteQHXw+VHMhFrxQhT8pzejB0jXeAgQaWfQrKSvsS4h+Wq1R4JkZ1Z2uj9922n3/u5
eYC9i4Y6IBJJl+HXnKu00orpcZQe4VhZvHWld1sa2XYUAdLTsDxldHcH7tyNKZUE/4SX1tYCGyIP
1gvEHHqHctcr0zfcb/CRfayvjfkt1vA7GTw7nHO4hZ8SLyQTiveV+/pqdCoKXxT8DBlpPXxaAY2M
bqAyeP80jQmoF20z406ig93Rgt8ZSbxHWYt+OtTRoRl8NE4Q4UNPS2TJE4UOTKJ9GEW3o2reou7M
1W13eCnQxRFIWAyvEmwTyD9Qq2HhHfJaI8sQZosWvmpaVu1CaROEbPgaDV/TsvEgJs+0b/Hv0MZR
6pc7D9bvmq6TNy/pdzCpfax25EtBwx4BuU5Ez8w02Fs3YaAUSOduZJmKNZqx+zgzyCqiT5YWh0w2
JvC0kiF8Ms063Gbkem/mUcwasjsM8nQ6u61ZLquRAA1OTZ1OyZr49RdGG7lbgvEyCLJot2EL3CQ2
LGqZIKchwAVnhMRnqdwJy7ZFT5vmCEfJ9OSm17prk3x4C63PkEXT0d9HaAsPaKLZEUD+MLgeQ8+d
4W+4zjvzoDFeZlEavVay+UYOHDmBvn5pe8TxdfhUDzVVnLLxDLj8yTPBcFup861IqjW0eKa629JH
SVYx1cB7i03fwC9gY0dtPATKbg8Va0jbG4RVh7AAcF41xb6HjZtYI9nJKJCPeoWIOil5jLQ8sIka
NPwdmvSvOfXggI0Kah3tAvg6B3ur+WLGrD8nzJpV6j9WjOABzHLT9EkRY486EyMLCyDAfU8Nt2tI
xiRmPm03bt44B38EX5P13t5oocm26mPoUQqVMSSjQSBfaqW9BQR6bZLgEGgwm7C4JYtIk09R0utb
4lWNVdtr49r+hJVBOkCPC0Ilhka3ETf7OtM2o4YcnV3aszbUJPgSYIIXLbh1ife6r0oYK/gh2JqD
PORszUGULnFGE4EIB9TrHC63We3X1hhtEm1fzTMkPH/nMMuYZ7ikjlpMWfrapUHtTmlE6K6p3Sr4
RxUn+yHtTeYSc9vp1VifGfa1jv9qGCHuUpiBXWp/5oplfZ/zY7VxcANz8vEPeoM5H2YwVBeZk+jg
QNpXDZCckGI/2uN2GjSOAf8xnJpzW6SkPBMUmTBVwkK8RMv6WObVsclSPh0skLDdnlyoJ0h7q1P/
yiaV9tfKScPTCqSE4FwB+YAwrEq4ihxSsx9iNYdMxG75zsyAIEO0eCyGhxU6Ey5RzRMUHxqUk8r1
l4bFG+L37Say2BCkLeBjXEJAnMED+gVjcpb9NHolet0AdAbEoQc1gYlO6IStEqpdNfcONSNSGZUb
ATljGfXTYbAtAEY9xtJkUnJT0XN4xJnlggMrHEp8rmZJ4etPLu4GAGZM/1JLI49kNJB2U5F2Pmi8
KeDZT6y6Wk0tCmZDWzu5uEs9gWJNIjaHU1Zj7KXgG7rpsXfCr8Y2n5iPbBtLvnpylvgSe7EwOr4+
HaETbAU97pPsMw26rWszuHP6sZ+9/TgU8XMoGX4UrfmNM5VEmZEPDbUOthM61nT8T67OazluJVqy
X4QIuIJ5bYN2bMOm1wuCIil4U3AF4OvvAk/M3Il56WBLOjoUGyhU5c5ciV/dEiZHHvnaqwoiMoNK
Lg/fJxsHshxqQCnuZsK/JG7bQxmSmovte1KGP9pEEKzJyW8LcKqN1nvr2OyO5eSx0YnY5ejoFrlF
xVFTjBgqGjj2cYfatXwe0obA2dJzP479XRkSoLkhn0FLlkeOetFpmIBc1GJR00kRQnk8DUlJWk2a
2QJjRoJItKszAlJxEZFyADZpSBNMj7E67bR5KyY2MLTj+VxqXJidag+VhjyJlbaD9MKt499HYOFy
qu6a59bgAj4aUMsPEUgzp5M7cyxCFgjaNWBuHItMe/OzN0c+9yS74FLZj64B4Rqlf64EBdNqfAtn
LLkh7daHSmqbZrQOiQW4JIyad86UpM+HGD6pbF5kA4ZE4YgEFnSeQ+2v1ZKyBy+/nTsdap/Cupq2
ISm7yG2Ccqz2uUs2rY33aOKS83j3IjmN1UK1R7caCpaFIXDLjAXP1NFPqCDxhzefdrMjOWc/wqRZ
uyh/aa8T8/M5VPohHcNEvUybQb4XpmfGMRheY+4pirAuXd29WU38bQqKex1LE1wdlkMuUxD+UcmD
RcP8TBWoVrRPVYhR08fYk84vlqjOwKeWIIE1X+aK7GJUjaTAlBF4rX1pXYMQUBFiP1eOD5eBUX3l
1F+UXcd7b5UFbiiwVDiQfnDxAjmAm0puOscd+9CPbPV0dF2CmzhGBMOCckiCXJ/bnQHGyzE/Rpv+
qcmYgUPwAQV5OV+7clEkfe0LEONK4iFmZlN5q6LPFemzZcNEbd8q92l7BXj1rp/DnCovgR2VUxmq
wBKCzmpCDexlTqRJrt1M0ocS50PKoZzJtk9baGpTz9T2dy1D6hEy37K6cPQuoMPaCbPRjLC2zk5h
Fcf5SIX38IKWpTD7i2mn64ZL0WzxpcX8r2TZPRJt1ThEkKKtCkCOTka5sXblVmSfNCGvc/16CiiH
49CLS6DXXyd/p2L+rvgE1hJgy0p6KLXwvv2VLcaDOatdpeZnt1ri60N3oFRdEObgqjAjYpuzmXKE
41zQdeGCUv4EzD2jCRoht1N6QsZkj1TyAK7hmWsTBVa9hd461sOdZEGgK6MC9zfCYan8GgXWAP4R
UzVnt/kuy1ETXTXnS4VuvKbhlKGJ256RLaqdq6u/mt9GOwi+R8vkmppcCJdjBTDAcLxvDlas1rZ1
Bu6r7VJ//GZMXTxNEanomGdVC8Vucf/QZEGD2Sv54gnGhurybg2bYNyi5gKGMep7LymqavL82PjO
k+jcLx4iKAlDPJ1cM/r2VfMywACnDkI7YolboaUVTJV+HM9FloSsScuZFoev0Hu+W/pIrUm1ay0M
q8BpT9Po0k7JP4MfJHYfuxNzEHv4QHjOSZZmjt51ifBXCWJZoYHQFU1s4eogHRgy9lGZBZUOimqw
ixNhx/VIfGaL8+GzlJwSzIhGdq441SfrMKnsZwssEDCI4tIb+F+8es0D/e5wFlmTpsuG7nlOh4Bg
lX9kVdtpSfwvUvGd7gWG2SXHQC8kcQOl9afRjHMbRjJQmvWSyO4oZxJJJR9QTgKcPGW/oZD+O58u
blPQFEYQgV5jwMaRXlAGUb9xI7EfyKEWcWAbCZesiogHHz2tFLp7ixklyKkrXg8uIwvQiM7GaOyX
buzZZRLcqnlUd0N4Bnn/M7dpt4aM8D2hRoR1uoih1nnus1ttkRi2Ym1XgjZagBSouRZyH0WvD/U4
BnoT+Q/2UPobQ/Ktl+Pb0EkGiPR6A6nAGFVwqwA/bAMdiGQzdd+5Vr/SYb/P/DR6pqHvaF11kyDl
tytr/h3hM9LOEwP/KgiVcQ97+70PWZlrfgaojceJ61bweaWTpZNWXji/yrro4x+qROloNjR7pfxw
MwxbPxd85wQQGRQbjb62fE1HXe12iTF92VPHeRjtvvbs184UFzOcnSODjEPI3bCmJW1eZ+l+dNMI
AkIBV2DZqjbE0wqnY8Eo2msWq3+gfSwQ6wZIfNXdhbWlXydkHjK8dQ33N+jorYrjZ/Dr3BwLhL00
Og/8PtZ9RRRMdwmBJzOrYjGCA2Nt8eGsgesnEB1t/JauLgepk0oe35GUIHgENENDBYadaytdQJ2k
zO+pdhqEFiIgMVnpdWrk+SYJKXwcYsDbKrLu+tSZD4rnWR3zvCSZDMSoaN/CndnGf1pDUzs7oSjS
zAYVpAlZNmibT3K05o2N3LWmehD2BmR1R9SvFjXia98peAQs1XNSA/mU/TUbn01RzWKjTfgv8n7c
cVScVoks5EGmDPOx/HB9On0goINCFOdKzePmVpot6T5Lp+XaKd5QXO0ddTuIo5RUbg0O4Ouw+s7R
jPctojFB6Zx6n7oO5o4hi7ZgZZDE04pLr1uqdxzN3Uwu4mWB6ZljA8SjoTQ/XbZ0G7toeOCSN1+x
uEnEkOFdKNb8waUET9fSb2ozab2tlVq1dXFCC2KrCGIydzkczxHTUsZyB6czT3XBnCrvgC2YagCi
0kv6hyzyHFkWMav2qEiRUA+pMD3yoX9NbX7AyQ04grTduk838RI1E1a3FTk0SPJGdBpCCWErd2Ma
DaejABdHafk/ZZvmNs+BUPbO3qz8Qz8CcmpiVKt0M7UcZ3vOtCvzWCiw7NNA/jhUOUMMOPZgyFZ1
1TLAaaeAqO2RXiO0i2npsEyPnoGY5VrZleUA1LAggFnNBFRIuqypxzBoW3OQAvYUVZqQE3aN0N6o
uP8SqM2IBP7MiFN7j4DKFZ73SuD96pVhjwdKDwoacKlxYVzWmGBI5EjDZ15D7qTLmr5Ct3uIedwm
oIj2nCtPSWlfEBPBz7DDX/MznZ063SRT/zUyTS7RsNT0bXSsIo3JwWEcBQM3jraNZS2z7LOZR2qp
7ADFMsv3au5fw9Q6eU3yL/XNN3ea0OLM6tXxJW3vFb3GIDpp0DAg5M3iSYUUj8OH49RGY5WkPUEf
NHool0uodw84ls+jLWDMOvqRm46ayCHldqlyqJdp+4YE/Wg15nVEG1/p6hV8yQhiEd6sTi/zSo7s
E4rQ3yKD+juvVUwJqy9HpEcMAdzq7hJy5MZrkmnXezSqsfEsc57iBG38LcLHx6fuaeuJU9/Oy+Be
6zWxw0lPn5MqfJwc+Zk0FLHT+jGAm/Bd3EcLpMQ2HxndEbWHWA5paITqEmfUEMXzu5gKjkoUug4l
h3Gy94dx8L/l0G2E0b41VKVs88R+r1lFtmbHmhTK8CpDc5NyjI6MxzxvvM3AQTw1Ko6HA1UxqyjJ
38K2qI9e9a/h7L+e5bNezJj20/JFhxMH80886IbzbPjaOza5Yz2A9G8EC3MJrW07jA7bz2J8nKqW
SLTu7LMeqW7Ix3PBJTPI5yFnd8KMF9N4RliBH+eaqlBiSI+IXM4xjKCGTRHgXm8Jh5lEicEqrTKv
/+kmCvi61L9DAQhsKy8ORg9aSRXdbo64w5VWgItvfrwo0jdMCLaNa+/iEtGhbXUZFBmXW7V0dPTE
4VqyTdEoHATJlEc0QHZ/nh/daeCqLTOoqepTZNQd6Vp1MnKjBffI/rSa0g8gRo9DWAGe4bMKtNDe
LwDMdTv9Hm0ieIEAMFs0Vtdq7GUUh2lgap4M/S6z/I8om33Xli9tkW04dVgsx+FpwigM1oyfn5ew
92gqVJ1lJrXqDdc/1MXw6jITQCoqCLSXiuWQ48CIZZGc5HAgB5M8V7q+04sJG2T5GLaMnAxDfjo1
QmJVYlAToqFEZiliqgxYOub8ZcbfA6MOIClsowrIY339lEKrrSHtuQUHgZATgGbcm9Ddp2i97DQc
tn2E5jry1gPHPDHx1Oi15DsrzWGFqsBjISMViG36NrePNQzaHDSTKIsbPjhcPSZH1WZacQbYUSC0
IyEnoU45+1lnVjKx4SrD5D2tCQGa6FY+oElY3G65pTAIMu+f3uB81hjzp3CDImy+PB+lqjY6atWy
6QF7zLjh1Am9KEXPzrXpBRIADDIGh3LwH/oQapFa0ia2Vlyy0T1ZUfWUtszzfUQHEG3ZWSCX7G0n
ORZ2snR5kdUjubhKKfrhzL1LLb61ahi6dZvh7OH/V5fRCcr9LrPR10QrX4eE7qVY43FG687MA0K4
FMNHA9SM+juxpw0Ni0wRW/HKrjDewneb1vEEYQ9mAheN7mGn43vOCLCKED6WwUqzSYYBJ0dLGA//
elCFzaNjjzqtP2ag4T/nh0zdJuwZikldSp8+6SkymPqwjuVp/NI7g3bkGZxtGlIhBkLagPLdAGo7
Txr3mUAZqXMPQ7v3bCZfbWbcDVXBF4Tcv7LBZcWgxndMj3/iGEgHLPf3ruSzHni2t5wnA6dMP+9F
4bFVc607GWuqYq0GZax9H/QeJmaKDeIVfymFKRwiBoImWqBD4KEPqSy3PSn1pA8pYUQzs5geNZ69
p4aOPQ6wv0S2LugZOMaJr3Pi7P8UVl3iZmGDIrvub6SwI2EL43L9dgckoaZz7cvMcSehbMmJ1ZGN
OOWwZie2cZ68Zqn+GfnkRIVm/KgMho1Q5rievehfB2GU0AeGONsvWcR4nKb0yATuWL1PRvqjE0lu
3M5eYH14FPPmH1qPM+R32EfHbGT/Z3s8x336WCsPk8Lsw/kxmH6u9L786MGx2cYQOEOabHvJ+CDL
uR2FHW4HwKH09DrS6k8O7b0E0lG9Ip9xjYkFr+ekbhYqJzpg/ujggd+zGQDrtg2XGLZmPyUT6w9E
zc0g+tc+zd9lxvaBucFznc0aHiQc0iMxOPQYFFu2F7HjRjuRfljulAeek/1xRywlCYoeGsOr7tUM
fVi8QaqybBbEQltitHSBGg1/B7JCxSSezRZA0NrM9w0IV1Hefircm5SugXEWWOF6izyvlU+3HiI5
dSBhB1LAj910M/jyrQGKy3pW5hvNKfATYiQwC1oEyMduao5Ryy3yr07qdyMjLQQx+BYNqPTUCuwy
OTyNUhmb0aKcDx9Ruyq1ls+xfdTHGnzbsoBpWQ56s/8JfZf5I4aeQ+tZOz1pWSGxkm3MafqAZ33S
c5cGwVmcx6QwN1HqfvSWSY8jsVvdEztj/PYqW5xwGf2Vs93vFoLxBgreJYISt1WD6620ln390BR3
c2rY/U1fIDSApM18cAOi5OhBiOGpHLjs4ddjLCGM1/RSVo6/cIDBHSG4/zXoEGXiMX0qHW76jL1y
jawW8Nyc1qnJ/oqcB9jvdrhNw2OlQ7mBuRmCWpVfRidf9XzhDLRryxl6VrwJC4Pq0G+YSxUVHrsU
y0BlYJ3qaSZZJngIccnJcENIiPiGVpWkrkPwoaaiKpcBugOntj5EvvlXM7rs2OrefCudUr8NVvxY
Gcarp3vxw5Sr8gnc6XNfiJwRGL2lgw6SpW20g+GTCoxVejV80aIE49CJ4FKui6I9ygbFdgytax+r
p0xPd1Y5a1D4u8cqj3ezWDqO5oXsR8wnFLG8AOJ/SEye34PwP7wQQrie1NjyONQEDYwxvZHgc3Cn
UuHeH0z0J3RdnMXCRSP1RM9kapC7CM4cEjgVwqNtAZQyHg3Khbd2NIHwrmX7CvTqQt6ufZihZuBX
zh6p0AsYWJ90xsqn2G+bdaKn7F/nN00imekxBMFuwqIFyRzo2jj/uGzLx1R7iquM3oCY/bqHqusl
1lEXKaYe1z0DP9ZgsmDByIS452PqQ17GHtGj5oMkbA6z2wJHTWASItw4PLyBknn0lY7u9Ie6ifNo
ktTr0/kNDpl88Bjlr1WUHrrE/AsUfVM3obl3PO0ECnLR1HJrTXbnU+jkw1yMbVBvovtCPm40teXC
xw5YPsgZ0goLaHyys68BysZKuvnVJaDCGgy1j61YB1+OlfSG8zPcIhAeZgtqUXMd2RIfDS/pjqIe
QMR73pWowaK5JqDyBRqn4F+YspKq8ArXCR+49CgKymMIDXl/LsfujNMbv4sNBtP1acqdKgz3RNVH
e99mwxmiTXbtZ7mnOO2x62t2fZmVHfWmCYxupiWu0U/JVMDTRpFnXxkei3p0YQswV6/l1kL2QlCA
FYPb0X+imnucsu5Y7IumOehJ9Cw7/27xSFpVnY++ytij6ee9nCPcApO4AdU91WZ3MPBfTel09aA/
hWE77QijyYOvoZt1mXgrEP9XEGnw3GlgxyVwwZF6IVV4Pd0GifViAGxbgaOP/2V1YDv9O7JlQdue
750UXYSEL4t/yk+iDT0OBFPwnaxswMGAKCXsHWnuDS0JShc3aaLgvE9srTaFzYkvRqOtNRExL8OY
7Ivwa5znYz8VMfSJMeO2iJ19P+1cfrI/XmPcvcamrgwktsHQ995b4K0927SOv28tnvGU/mEVB7ak
ncxIx+xdgdVrMmKRNdjQm+067bnW4x0tmsatX17++3XLvdVuP9GxCuaTn5Ng6AwmNK3SfTQD4irk
GD8J6cdPfgd+q3DMZCddV+zZQcUgFM2iutQVRx8jnvxALG9dujECbUD9YwHSFmTzxKrqZ2fWbevy
+9K5iEWeHSF7Mwh6qPuXUoVse6O4vY5JMuIVtOo7HvTahlBsjV500kJvfiWD9VmZZXj5fZdj3qOx
JHpUnb7ullgMmP0rD3D7kqCVPHuqhkfj9M7u9zcTOyoPKTy30vbZ1DbiqXPm6qm3GVjwJqp5NEPI
umRpsikJVN4tKzTuep2f7EhUFyAl+SFsK/AwRWvvSvwZmFXFeGueioZpqEpg7nUuO2tK64Anx8+D
ki5lL6Ef9BpzS6at8dpk+T/w3Efe/k25Y1dLg1nAbyklFJ52mWn+vmRqYropa3Berbn+jSLqym4e
puXl9+3vS9HbZ5DKjLz0Hm2QThanEP7R7wjxrn5j21JqjKHd8KtWU/NofjiOyB770G8ehef7u1QR
uDY/JlO/Um++rvHzv4+1rbFeyf6o4ix5T2BHtwvTEMkovk3sHLf8u9vAESo/CYt5oRXXf1VpZxdJ
suOlNZq/IDNAi06zvxkdf6BzS3FqduPXgrnCaai8EDu55zzi115+5/dFtq19yvP+DXfut46L7Xnq
EWkMDwyuzOmv6hj93fJaUWfd6i8hANc1pWUcvZqmCmxEgUW0eIU3g8eM+Pp6HEH8rpqtmmef7rrQ
v6Ie2Ff7Cm3PvxJT77Ycgmjbk7p1It1lnZy4scic998eHKidJhAuXFM+J1NcXQy3qS5tn9KK0Psn
OH1dS5VLN8Vx4DIcvf++tFl1LMcajRqq/X1sQ1I9XrIt4BjvcHPZH3m5I4M//SGerwUlIc7/fpk2
C+HiGBOa/tgYuXlLaEXz/HGmXRpH9Gb2uafwZ9HES6FKMBPEWGuIji9e5QLDyUT3Wmcx5oUMuwzd
cbjHowdZFtm7Hx49kmQHvZL5a1qXzWEgOHPX5uREPF8hbGsMVNyxPkBGD6Qv0jsUfVoEe2tkRFiz
e2RIyjMBKw2eUEXNR/sGIMv/h07bKAJMSi94BBjucFq2BSvCQ1AGM0ddM+n8IFYskLK2XSmjBDq3
3Gnst8QT4kluG/2Tmxb1tarHgP2zcdKwA1H5t3z5+2JlNinsKSf0kGb+bgzftNgznzjlxy/m6JFv
1sNrVRllUHQK0qNHbFepxjrY5TWO1bctzejkDWO/dduuONZV96XTA7PLWnaH5Ost82HqnwvK5ZeM
Clt5t5MBrGAoLkrQpzF2u8K1by1P1Fs20lfD39fu7V71TzgDV4CLg9z2wf4sL9lUxv99VVbqu9KJ
HTitAcOGYvW/ZLPwlbK23gG2GMeB3i0251Z0y1EQmY5/QtNyv3Uf3qqBrPPkYEvcOYY+7IiCpvvf
ddh0veIYkRpbNXpO/Qap562WRDSbDeIOZyG64eD/GTGvXFTcLZjwONAw8J3clhVa9weH84S7Y6da
7LSJ81syDjheKz2kSpfFQS2rwqz4EBm9BwaOHKEjsJPOaB5dAT9qoAfkSE4ef2navJqlwMTks6GH
+pa8hzrN5DKWaqc5A8Wfifch8qoIRAsLT9RTe4qKuj1Zy1exTCgFNrJbxHGfWXX94bpxt8NuT2GL
i/ewnaCIZB5zxL5TOn5Fq7j/vliu/abhjj39viNHxO1MFVPK0vffHyDFMO887asNoRBjQe8vGtXd
ndte7TBvr06iefsws39qWR61ovoq6rhnbJ0kLx3t4IT/h3ujRePK5D85aWTPNyCMRnYHCEOq1q2/
OoAxvEzGt1iwVmWSYWKX9nizs3q+DBOTGd2v/oh4ajZ+Pg5Ul9r/ctPPN/HAQBGMP+6OsMvZ6bqN
syYLFp+bGqC4YmgXtDzf0XKtS60P+rlcXswMrWr1+94G6k2DBBrH71u/6MuAuaaDKYPA9zDXMSPt
hR4tltCVW8OeN1I8ODLcaRan25ISS3bh4CpGkhhPJkZoWK0+47cFBzJMZnL6/SND7+YPCSwvj8uh
ct7QTt8qz2z/Vl71XBmnlCHA2bH6+MmypbG3XC1f+2648L0rRvkCVed3lcMzgZ+iCfwaH3Md303w
5HtLt5190vgLp4CWGre9qTifTgjlqkM2Ue3Df18q+t8yY7TIRMb4z/rMeC3cydjPcTtujIo9uREa
2rYs8BTXuTDobPdYaVk3M4stFk0xO7917wwmUlJgzA7LArm0hYaEsM/oOBEp2HrTeZqQaS64/85+
2NQ71uuF5Zv1NzGmR6XzRBg6tc8HUVGhocVbS//Q06a/3DpujIvDM2fj1RRcd6a202aIUNLz+odY
kZmDXDszIOoPrj++Wr4s91kO2sQw8xcMIZrSbqk2AdUspxkplj7YggPnloY8mqy4/W59b7yCY0Tf
7ZhgTy684aiN5bFgpK8MtsSVMn9swsvb2LH0E254/USxPCA7u7jQv1esFrS/ytLmYI747RzNMajc
6pOH3xdTK2GlJXCjWWIY7oRtMA3pu5GDLi7xwqHeovuzfzSg9iGs68wqtZgGD6JPa5amn4ZkzW5W
yRXWOA8QIa6zJZk+m9qpHnSov3kebhsdd7oJiuNx8sqdpasz+9VxR0vHNsWbfM5cm4+Odc7Cnat6
I31psm6vsMV/5JEAEgrDVksY87ojXkSVdOGWCHh9JiOgH6qxFntvrtuLHFTNWGfKnoFaIqXlhriU
PT5bTYNSjjTyt7TN/75YfkWrEEGTiKgGwT4jmPEA7nF3wSWOx3tP/AyzOl7JblY5VBCSee5AaXxb
mOaL7/BvkFn4hEk+mN4bUdfvdVIap5bT9Nqp6wmmpH4YiIvGuJBmQp2eOjep+9ZHSAOcAsYz+9tx
NycN3GeZQUgwlpu4y8XTaIw8IY2jLVrtnrXuq01sjBOk+2Q5CfzslFlEYcj6Rkzvo6WRuUiG6Llz
zO5ad+TguAqffl9IqzyqTLNP8Jo8/IVU7Kz+v83j7w7y99ewTLoYDn7kYNSPpDlJI1JP85UN3t6B
ERZ0jeoCa+Tc6ojkNV6cxb7BT5mHCJz6zliYmia0BVrIqsvAcnHJ9O6vaVR8rAss6PclpKrmgbqG
tTVY6jpODS2iNocgn8LWmwZ6ZutX5skw3PjUTO6wj5y0WZfoesyXim4/LUuWoZX9mfVPEGA4xnr3
oPqBcwhztEscxcbZx6NDk9z0J53bPczthC6aymv3eVtOmwQD+h9pGBQBUT0D3H4+lH3ytxTV2Ux5
CuvDYFxNT2N4HSNgpN10IQML2G+ElT+Wpr7NHQjFoQdcDfNudPjdWdbwfa8p0ANuNsX/mGJxHO96
ewOv1F081cK+N9gJFtiODp2O1Gr2U8dBiJDP1NRswRYKUMb1R4mmvS80nLNtpVfARmV1FlIGui2n
4+87I+up4AZEOsknJBr3lvZm+Ki52tOIedtMfFpEjZlBokiNW1NQE+FnPW15y9vfX/MHHhlqWELJ
08LbymsQyn3a8SXHlc/anMqdzUDr4felcpzqqPgO4tiTDy2kzViyucONcZr6zsD1JKj08L3x5NPo
s5Wwsyj+6K0DniGu/TqE7133U/nGj4d5OMDLJI0Fd2lO38CgGIY6DJOVs6TDnEpggqW8IHXUQ4Wi
B1PRNPFTDGgrNGWsAH9FsBOzVFGWFsdnFwJZ0arko2xIV+hGiVlTL3adobx9YzrtU62DXCXmam5o
I2O/XHkFxXz2cSRzx0zSe+hmJ3OXkow4oJGFME2piuvcnkKSk6+WJNqdD9Of1iLcFdXOdIjFaD86
tf9C8QFUiHj2CTP3zuWt8GF3hoZg8DgLR53RjMG2J8TVoUrn+yx0f3AklkFvReaJQNs7RiQsG/mQ
BpjYOK4OIHNFO1O2YIfyQCXPsGm8nCSrYZlOQIGy30fzj50Lpt+0NF74qXSMx6W+JwJ7K107Ohsy
LIM5NMpthS8jiJ3cPUkSJkg11OPgeZr+WB3Ten+y+mvGROrqDundVn3/WdXhxZiy+o8wBh7knmff
RzsH9pVP00MZIk2EnjB30YSBJe5qneLeHO+O8vvr71dgaYZr7M/PxNDUsZLIna5DpVGzrHvtbKqH
onkPk8y+SCTAvXCGf1HKu18t4PfXB6WLXRw7ZJ6nUjKTw86kV8yluYYgfeDyKVuCev/ntzQ1ADIG
Vkay3TWPNka8cFlmtGWF+f3KSqxhB4nhtaUz5/S/L/NQ/79v20xwiOzB1vz3R+hK2ta+bFf/+639
fqfOMiaJY8w2v7/RJ2wGDWNKT0qGJ1nNwx/DYp3KCFgx7MmSXeRQwxg23UR/TsOInzQPDqjpcc7D
8bGY5aaSfXwNuwGc9/xZyU7SIcPvj5bgR6kB013+oIgV6HkSSYFwzezoAaFbW/FNMqh/qJaXBIgr
wcX/+77AAeg7+VUjDP9peBSvwWZuHzsfdXMc2hpnLg6sOaZtJyu/dcN+jhPitwOPUbj0MEht+wOf
DGF9G2+Kp8OcTm2i8VYacDmzSsNeX0mI+AHiwUFzrKeU7zKKHnszHp5bbfxDjz1PixCXIN17PNDO
rvDfGbdrOyjoXe3aZ99Jox00H28NQbZnXL2u7UzbF/m4lAAM5N4YIEuKTIlb0Oap6uqB882yFUs5
lmXlfDAUP3nPrv6ocgSYxLljH3UdhnKnMVb0zvytKJS6l2lPVWGaH3Qz97YUUmKoxrmTkOPR+pNe
sVv0PczQejKHDxZArQd/pOUWMznkP95hpNoTuH0NXawm8EPERiVsXJWqj1kT3eqWqHhtUDppovvF
sp9PNcG6Qk+CXmKq1EcoDI27gFZr7yqdGdpNpQHjnN88wThQWMwH0+aIzPbP0hlowwGGztpFr3WR
G6z542bqejyUtA1urGgEKI/nnyOFE3RUZBPAca0N7KB1hx63JvgKMB8vThOwu8GKThNbqzHQTvNj
HicVEhhhrrisbr1RnOIWlbKg4GBbm3JfRtlft29vVNR2Wkq1oCXfEhLCj3pbnDt/oKtEuuvBQbPi
EUYeQqsOEvEBkABepR7C+kRiH1v6gGtLVy/9MkKxW2xAJvuoTZur+iGdxZHp6byKMAguh/W1Lif1
zMHxFoGUW9SzhZmrnuyKOUpj0LIB61/v9iO7j2h8ECkuJiKo3imZeWLRAIZ3A3Dy3NjY+/rcOmfJ
W1MVr3L20CV03GlSF9s2gV3rRNGdSlC6LJjeICed0KGvfUheoDI8dfQKHuekZKA7TvaWpXu5Oq0V
LXrDJnS6Ys8pRqelwPiRYucIrGRj21kPVVEeZjpnCeGm+dbV69sCZ5+1qDuHbfNVtcmnRrxx3Ueq
3ItYUHGHZIBheUzWbeP8HdOEsMLQNNthUg35s9TcZEmAA1hysCm+otk/9XQZIX+anEajkFhDjC2g
yLgaZ9Pbe94/Z5h+eMAjGZjip/6Uhfc+opKRhUJ7bybnnOuKPtQQGxXhV55G9kxYS6YciR2+S/0j
iqBnkBS49QxM8M4Xf0B/Tjg81XY0Zjb5UTOuMRSFBwwrW03237LX60eGp/yF03TC+bFmm+QRBpDM
ieTcHpcrqNTSoyYb99DTyrYuB3FquP1x20YC3IKaigEKfEx2u2dcYkhImpkx4RnHFLIklV88ZT6O
Gez1KZF06U00qRhAR+wu7Dd4dJcquKA06UYBGsjssXfIdJl+YNb6l98haTAa5nylcqia2bAnel8E
c5Rt+8aAcl0ZW62Iqa8AKkLaAp5CL9rPTMLhw8aO52V+a+ima6nGU8XrUIp8j88QsLaq7a3fl09C
ifZQpNElGyRElYGyztZmRO5mjALRU2nOtVkXhyfDDGnNUQ6U7vHd7vqTPxQ71VSHoaVwouwKAw/I
0FDUSjA1xEOQ+ri/dE9N8Ag07TGiOzMudolG6YEcwI47IqYWpYmPWKbKTd8SGKYKYAud3jpkOvYO
Dm1bBDoriFQHT6Ij1ptbz/E4a8xHncCs6FKNY7PfOuNA+JXieycRQW37QLG1nTMWTOo6msOTMbzJ
2qAutDcFtjcmJpxWL5P3rIXsip8gbZBY91uSf/7rpKhIj0qyXp5y1o7f//F1jmetf7Idu9tHkMCN
ihk4dzYP8UTr8Ik66zqP5v9h7MxyJNfO7TwV4bxTd2/2vLjSQwQZfUR2ke0LkS37vudYPAjD8JsB
j0FD8seSbN9zBMgGpALqVFZWRAa5+Tdrfesgg3CfDkgLpIQ7MVqUH2OdC4ABIQqlCYW34RhH2yeX
iUEL6l39rtTKdTAEJObpLS4ElZ0drhKfgFsb5B0Jdym5LYjFNlaH/GoaVWRSWhXvUlVLcZ5xIKLy
QgCIbzlGNsAxxolBdWlGIGszLgiLnoSbZMI/MAXtsW2JKwLiela7fhNPkoz27ql3NOaBCu9WL8FE
VMXFTwbdlZZB3mCukueQEQj3a6TfF+yG0kbD6U1wFsHqLR0yi7s1xwUeD+oJtJV45Qg4bMwgOYR9
WZ1Y3r20E9l+ua9slJa4KnYxVc5ZtzwT3YQRt4LblD12HSDxG2ieX7MkvktCfGjdbCvUBB+tTpJO
VtqFa5Xdhz+gvM4m4ipiazsNzYNmRwddCTK3N3Ri1NoDTlMUpROTZxghztGpu2uSWS/FFMLQ7K8l
oQxIXQyURKnFmqgt7+x5JvtUYRvVZ+VP6qdeHJPAk8he5aBzK4VwhKTGaMFIaJflS8SLMVPTTcty
hDaniKybdrB63JOV2NjJoqOITaAOqpS3BvLYlY5RZSZiyjbJr7AMFReDHm+dQuKD5VimuVd4KuH0
DAKagbzy1MpPjxLMvYYSR8HR0eeKfS8tlQ08to9iFvzOvM04ed1okNrRgWKMRARTP77MzWRMCOEo
mHOHHqdG1Jq1rFRJ1EKfXtSaV5rBcxqioQ3sx0ihKh2ZnXGb+OOepGwmq4T8jWxLi1B5q1PKydjB
Gawn2ndkMHe6lOHon+Mjpa65FmGI+BvcK4+/+6aq6WgjPBOZ4QEPQwQGpFQwkGERgN6cqFwSxLKw
8yJZ7ZNiCLgXyXyzyULslOG5MKr6uVHza9rpD2FH7gy3NIoVAutxs9+EmZx5kk3HLkfBbMTs0O2p
Ped6Vp6pRw18jE6zV7BTKdgW0eouy9IPbYgpOSDsAO7ofEr+4oOs+/Kukhj02riH+RFErAByBpkp
2PN+6Y81v4WvYNpeK9HHG+r44UTyPmnbS280ch9o41sN67hLHG1nhfLNfFDBot1ao4PqwYRlRE/K
k0fezcjNXasy7pSEwJdsNljLgqiISDGck0MVcE01deRpjM7WqW8sjnrslWEnbmGz7Mr31qyVGx7G
uC8NWADhvGKjR1tQ1ibUd/ip0y0sU9VFtsxJ4T+V7XCcKks/wImuCENrPrmVvvrkJbFJek8VyL7B
AEAB5vUlRcSJVW4d+33HzdDgAFYZ9mZFzdY68WbHSl2JtplY2U5wF44GrrUlBsL5UXPlOWvw/td6
M61H3V+wT6yDeoMRLV5Hx+3UDjtN05zIiu3c2uzIntL6n57T4JiiZSo1cjB0wfZ9CNCzKw0Kq047
FK26nXPxQASqxEfr2wsMyPIiTPH4+anXNLvGeyOXNKkUeFOnbRWEeY45okiGMIYijUCWhOTyUo/f
pcLjE2zPTNT9rIuXVgVzEes3fhw+4YiON8YC5xEQ/8Mm2XH0IyQzWQrpmNUUA6PXtNEzolKYvxwY
YhK/R9Okp0G9iaYlW0UJD5PDc7XFGLGm+f0sZxvpRc2GmaSHd+SCkuCA7kZMoYUBC9ahCQE8HTw7
ZhepCLTBY38/pNyZZjbJFdWRDbsgch5JjuVJVVIcIwoM33vCAGkE+qfBT3d5Voz7tOjfbHKjajC2
ASudNe1VxQtBc+5n+h7pD+k9I3A8ZOKvZfcK0nIxTvKerdlnItKrR/IC502tkqyoIO4EmzZzDhfa
liAhf99H8wP6F0R3kfMS28pPm8/FhrRr8DPgnv0YwUcZ26+TmdByZfemT5zKFESYv5J0X2vpTe80
Pwx3H0NOT8yIvr+pjnVZKKfKBD2Rlq9Qone9Me9IvoTfYXRynZVUHoJs9XJuN01WHNIomzA9Rlsg
ynKDBYC0BXhDSwzmkxWa7xEqQzf1QwYf/WM3AwYvA+JAOuomqtbQOM2IWAOSPZfAZOC+U/Geahg4
B+z+AwyUMgQd/Tgjy88nhImTcrDzvVLZcqtbhYpPpHieLHlX4Rnp0VYe2zl5gb1HfIbKItOZ5ppw
TYOPUhKLTZcAV9yfXfVthtzHsxBRsp3wGYX2uenzm0oxsbKY5SM1zMZXWjZvls1tyyfn5eMj5Kxh
4fW9oxNQ7/Wo/wgUHLyCfCs90jjAOSH3aW/WABP8xhVLTawapXZn5far3WQoExuS01vG91nrbwvF
YoeRijdz/BLMlWNpPscS+6vm2B91UbrwZn+xra5D1S1a2eBqy6Hd4zZkeTBgCZvN5VZovKanRVUy
jXyP6QGAwgrK663Ps5YUBlSHQ6utIzN4MHAQI+cCJCiXPCY6lbJFojj5WewO2mBsCorm1IJ6ogfo
XOu+3nakkeNowe+A9BRPYYyTpMW41Ach0u3W+pGzfZi69KErVawsjXHpUBdIpopYoEneRbLFc643
T+aRn9emY9u0innIgcCgO1QManwHpa9adFjnC33TS5qYLikqLzBKDy/5g2LjsMNexvYdRV/NbJbK
bcl3k0iYVA1qSUE0H0+ukxn3g2tnSP4x/JIBBjrax8o6jEesKy6f/mvkwJ8Zu/hd6YgwD6ALWhjS
WCw8shT0rIyGro9QUJfzBx0ukbL+zN+v04PJoLdzSbvx10SECgX3rRG9Dy2+kyQ6hE39RqAwwatK
gyg1TT4h/NirEuJcWYUXpz1xc2+trnhVO5xbbFFvibl5d1IyIeUS3tTNm7lG5M6u4iMbq0OQdKdG
71pykPozFAxqZLV6mBXd05UC7bjsnwPcKKsp9n+iedwlIWeTrXKx4DMGq72yrPJ5cPSzr1Kwh1Ln
oBxPXa8HG31olrP50wojry9Ps/IgakZFqppT1CMqH5P7cnBOqeYfCCO110ZXXBvDesoaxD4zcZ1s
JdGBpe2jCRAhY5wUfTIeN5EmqVCflOKpHGlrKv1R6Vo8hwXjElUMW+n0DZuOfgs6hJVR0BYIYFbt
yP7DVvP7cJoGl+fDATy2V+l7hzop4NN1CfFUdlM7P8msJlGe5yTePS27m9jXced7ZdVn5LFxgECG
iSkV9JVWixx2HxqGkgQ3mHYw2ESKtS43HpUQ5ycjtJXTklFD1Ft/6sBaajlcQ0tQpU0Vk8ls8YSl
WDvPutK2xGliGW+DksGzVd6ODlrUqurey1B5ZipQbfxiFOxctS/TuqLYBzjQ8SlhvJDecloQ2oIv
KwrqdYd3brFR5ah0Q73ZMU69QU/0tehtAogSm1wzQOMpSBytPiCaGkrPnGFkrEfzae66K/oOgGlW
frVkdkpD/yYg99K0xIcW/lhBE7tdzfA8zMJLwhoYCMkL2+uBdJ/LoHYnOBaPmiAJbBjNtWpxO2E4
WuYzzqdSY+KMa/xuNe5iuLUqC0ob+hw7OUuaXPYyutPwADFbGIgrEx+62V5H3A5EgykxM2NFL+7D
AHZKEoaodnMIG6LOPmylcXZDbsD3N+SHErGaSdg4u8bEO3UG/YsxTElEFC4iP65XXUbjaLGn4VJy
+DEUA88bKtBcuQ9zHoJodApPox1YSTnDsI4wI/brrFUiNML+iypwKAQ1hpnSMjwfufUNdeMhzfsz
IUA7JSP1InX2tsXsvBxes1rcqMgkXeSSF3AWt1o3katXXnUHZ1wER4R2OfdKo8fqSAoRcFE4gKpN
mFEPOmTdmCwpzRypVqupmy8VFqNna1BhqhTlcjcZ1ZYyU52Rn1iyvkQmSDEr6HZTSvVODTnhZS6d
tZzeFsSMRtLzyhxRMlI8Xucg/8KownA0XsKEUkmBw36/BdClw/qiGEu/jdl4l2l7pamDxUDcLNzS
k183GIwVnDwmzR9e3RpCCFe9wph2lWXcZgLc0tT4xiWlKSKzEW69V0qNn76lMDOztrjzHLwdt6lQ
fub8PoFguR10xMX2EDFPbenySiW+i5EQTISQd43Zk2I66W6Ta7dWmX+yLChdow8fAuSLAZEgHEKR
15LiunLsQNs3cFbixnquu+StRL83sdB0M0s9y4llc4fKZjhHWHaHAZAQfCXHqwvQNzYyJTGiB46w
Y4OYgwg5lT4VT3htHENfi5wbsegtqhniwYgt9uoOSkNoR08RCbvHtjDKjRPBBxWDxTSxuolIaF1p
QTZ5ycwFmZJjMfg4OiYAJHmlfLIBLfn2OyU0djmBWefKyPhIfJ7HkT+40PTY2EzEzw2+N87ccxQM
+9kJ2CcpNjvDpHsmyDE4oaYCYUX1AmlQLrwfY1SJtmVVXlvKrYny4IDMekFTNpziXURsuPMUMZHy
wJksoafweirnNayR3dI4MMoejW9U/PPK4unqcrdvUBitxUzul1KWzdqcGXbODsbynm0SwAnJl9bO
uy5QR0TFLaknFWZxFNPAbSFaYt/zOOPh5SA6Tf0sgoPGsx4f1k6V/a7ChbROLB+TtTjNtnqfA00g
8M3ZhmgqeNnWgKZI6xcO/yqHzgBBgqIZsQ9Hn2nrZ6MZnjONQr7L0LxjBsGUnTALmCJGW5XtfCF6
AgtT1Ue60fyQFdOVwV/JTFQ9gd59LfOJ9Xa9L+XU3xa1chjkueLeSRvbWLezgG233K5N54wH0Wme
ITueN134FIiDr7ePw8jVX6fVcvVeQjV7MkIwaW1j1ciRBezKJLLPeHxIVcaZ5FF8PRXtIODQThvD
nF8CXWWyYPqbvjPuLRmg7SP2oc9AgdqiP8yKOCp2fcmVnsRVwf44nmi5BFPqaMCSMVFiT1ibCegJ
bzNTfPg9PTXH1YFbAC2o3p1lV9yrQi1OWR/s6M2zFSOAG1nF74ZGgm6gtAsW5w57Qrm82pZB5yFB
quC1TiC4WC23YCF3gX9MjFqsfNQ5tY1je4iRHB64JDjWpNTSIwTG9DhYdrvHj+CjUlvH0GDcRqXI
69KAg9qMddfojLOJuwC4ZsEc2bzWj6TvLn4eewRenZ0EMZFrpSPhEy+FVzsG290R5HlgAT7JknQX
p+1m+X/dJJe4stVzgknfnZME7TEyFczt6h3iMNLrk/GNfACD/eMGBJiXh/pIKcm9rRosKkeGloxM
OE8TI/WGtmbkokDuqhqaEz/Z0Ltt0dPeGrPyk8eFV6ggPXnYEBk/WcsSITxm9mubK9G+bkB+gfJZ
qUoAHdRCYa+Fzhk1fMhimU+akehGNfFJCJPAeJEJfnK2IBpN78O1sO2ZChY/dxkyjLCCiqa7Q8+O
oULb9OQr+XN7mfBJGbkoQYs1zwVseY84O75OObStdVTH0Qtq3qQQWBBiqcyHqtHQl6pb22qDO9um
XawiSqyYZ/27bmg3Y9DR5PZ34KjrfajZR2WpegGjz4StsnFQ2uHWGaPUmxt9hxepW6Jp13HFZL1v
IXkHItxLXf5MM/IaSdLpqAiSH0V5CkTLkMiEJuwwaVBb0veCL7MxfRh4IFN07ne3aOsP5CAM52IW
WPNR123j0GGltoP8Vjra8wKUJtlIlzx1NN0a1+0lJGJqbfDLdm7lrm+Sp8YOxAsVYIAHw7+tTbW7
0MYPp9yhMk/r5Imlrjgn9mgfnAUgpA8PmlG+ZwP2z7H+glRjIA0gb8Rg2sM+j4VBEAYnvXtRU6mc
9LA6A4w2t3ETslUoSw5vNfFEwhHsTLgwrBnLWBIhnYnhrk8vRc/yJmzIJYpR9rqyZMuea8U5vxdt
m+zzpHdbdjp0tmCHUM3O23FSC08Q1MW5sg4DEmeaESgDFM9jkdbfWt7n2EqGcGEp4ZiE6OeRkH2N
YJ00FVnLoa7UO2HjnEBV4jkDlV2v6w9lpG8j3XI21RhtHcaO5VQYNymkjgfuLcCxzUutoGROGZhK
T0Up6RTfI8e+KhhdGFKyCRzoDzqlQxiZj5yvPmvkKjDYhIIaALn7kXTVU9k7Z63/sEpxaTA7B1OV
vZig22jHBvpXvSB7MK/mdy1gsqBHG5BK01pt+5FxSH9QYQgfE+MpbM34YASFua7ArpAuGuBrYSIC
3jXFIQrIY4IRNWGNaRk12aX0oqb2xoljREyB5cowvDPi+AEMubmtTYSeI4aItGWgaQV4q6u6fjaH
JnT5cVJ3JuVRqRZta3ls4lB/GAK4CIuzRhexR8jZj0ItZ9LUeep8atgObQvVuiFA9TIEDIRlP2nH
qNfnPUAT5sOgbaAuBKDK2vo6tjr1Z5vE2+HGmbV83xfF65AKT8pBvWBhVl3xC3VpUNv14FkwKrkc
V6Bg8TRtywZnSZBVt4nTFU9QKt8CV2qAM2mDEMAyZA7KmSdD9xhaDjZDrij67A8zgDvVLs11yFEZ
SmJkTDU8SwDn69Ya1uqBICiaCyKlUUFZfCkyqUFGN5FB4WDUMljz8P5OTOvNr+LbRBb5ZmIZAUe1
ukomb4gc0jXcg30g2LFRA9D2aCp4F8dTqNiZy4wHFiRmfbX8BSowYVOAAABdpkGSP7lGO+m41gFb
KGqyGfX6aqbfdjXoN8zVOmSW0ZzyHEQAeB6EfYtw9mRoUbVp8q9SOMam6RYpDUdJRpmHkY/TzCgK
tilpyRzYv42H9m0M5GNumIwgaX1TooAV/GgBQNOqYV86BoyqqYdARLKj4Gx0jeYNyQoOcdT47jD0
Xx0wH0/N0ieEtiPYH24vtU8eZ+KPoOSt/RSX51imu6oYerysVMzBlO7aLr2JTVt4dblIrZCVgHju
Eg4UreEnFKFboTouNyKP9wN4qcxofNwx5rUcOpf9/huNyGfQUcLOjdluhDpt66YCfTPCm9DYW1it
cRkbUjXn8Vlf9I1N5Xz6ZvGtL2ILS4deWzMDEbXoGe3ApqD++Snm+qGfc4zpjFfKFP40PJwIQuAP
On2sgh1pwpKnoyWUTcHG0dT1W7LCClFFW0OnRLfLtwxt1RqSU8lNM2XlOzr5TySrm3oCRSp4s6KW
9krNBzSSin0ddfma9cqXrPRD5BjtuR+3eRncW9a446tvFLoON/djGGhqNHrodM8l/HeuGkOBG8Hi
IpDKFeSMs56VcWPXmFSGnhCzUmyw6JzQoGB0ZsGFxj1jFAaRuUeJoLX5TzYsY58WqYCt/fi99tWL
xxreXM/yY2PWoL3DxtHdfMDsXSvyy0kQ0AobbX6lzaObzmLYx4gBnO84u8eX8JZoacN451gMLGnt
dIp3FUZBpkigwEaaA50abxTmGfBtj9i1qucDJAvBmoccjjx58VOTURNH9gpAzs+oIOHVsiFZI2m/
WpF40Vm9IHjQb8w05uHNljwOQZliSwnJj5jGLUiYVRGs0c+Q652Qr/1TWDu42NFG1skneY2slKsO
KcVs1Z7TGhULQBpsG4o+w/FwPTUaUPSEHrgDFKKYOvqKfHoUiTj2aJhnBvPb0MGSpgJlCZB3I6qL
vlh6HbGHYpFXhLIeFPuzIpgJgCY+s6Dlv1Bqgn15kHA6yhH6UN0tI13d2sQkKTsifK4JfyceYjNP
drhX2/ImR2HS83Vry2dLGgAsMIuKOzAO33juj1yEM/IQenRogAOHQQwYzXaegAg3pCdzgsta+hvf
0W9lRZGh1v1RdQhhsKPqZsYqsokGhHAO1npTKV3Rhxy/JNJoqfUujDtUrYfMGp+nCDlfgfViFbFa
YW9e1SCy0X5sQ6tygyAGOmhCpUBODYwygfS3LMI6a/HGEROo2vERy3Gbxz8cpz3rYM9ouQbibtC2
oY7VNI+AazUpjb2G+7kLZ9cYIFf7NELQ+BcdXP/RAK7NccjwGPffkhyPhYVGWCUK6dAHLu2/47Ut
L9HsscL42k8qArIAqulJ6fghVkjHAQw9OnLE31rUOTuggm9oT7t2SG6tlLKxR3EyDhOSxIClLYpu
4qtL6zSN6c7qdqV0SEumh2rKBLxS0gmPTi9ADiFf0ZBiIYzI7k5SEpNConiOha/fmiiFogFXUKtp
X37JhAs/71mTvrIbZvxnmpUJ15ry4Y4xVlsXRxsNoRmrXwl73C4IdkxtxpXFBHI/aZAL2e8cnEAa
a80KSQ1OC96TfPDj9NKVKGZLXnsuJ8REnfam6dXd1A2ql+MpvZ3Ju4OZsQ9zbSbC2RCePkGdw33d
SnEt/aCjXA+HzTRW71XQZLsIeaFZcZ1TVn9oPjkFYtHqN/kNK9vqMEfFuwPIGHd6vrVD5xvb/MsM
7jSOtc9JaNPOmmApSa6DoU9sVgCzK83prlZ70GGMCIrKSI6Nke39SyNS+04d5uNQG8HZwNrlYXRN
3bpMu2NZGvfwoZt7fYH8TFbN43DuGZMP5tIyIy6g6DwVZKhzdej6xpa56gkp8mNdkHKqYBzMc04S
vAfZtjB0YztSppSZsp4DNCwzOLhNGS5eeYqn7Vjh+HbsYXaHpjfcUlUc+unmaKi5te1xMXsKl/tK
U5aKST8sSDtyHdQjIF9gE5gd122EJr8V5RaovrNCeJxfhgYfYHPg5+asFUXlz5mFrSnqkNhr/S7L
jAdOfTbw7DgMvRb7HPXyyjYl9DxwXonPnqrIo0Ol0YIJBF8rHQZoF6pvNS/S6wVDXEVG8igVdFbq
nBiXEi2zH5W9O1M38plcwqTxj2aUPMXNeIizhIFTBhIWsAPRGtE1tVkcjnH2AclsM/b9Npmy+wjJ
uh0qOydlFtEZY3FjV9CVnHA9mNzaMKZwUjvDtAGyBhZ4ZIad6/BdzPGnSfVzXMPZ7pEN1n4ebX0/
vRsKEHaC+8CVkf0tg/I06KEGkzrdG1rxXoAHX9tMqnHnsfy2UD+orfy0fHUAmZUwDmk3kSwtpOG9
6o2dBb6xDH7sJH9IZ7Zk9bJU1yh1jNF5csLowzeIwtEk6jpn5K7IRUy+TxehdOG8Ib4BYFnMpwlx
nZ04R2OiSAyU9CoK+hqMhDsCC4BN9UTV57Y4NxpHG8U2SJdaMJQ2CXXCgXkagulh0CNcQuG7E6DZ
nZMMpmbohQQmbS0KeFLSTNdHdduaEjH+ZJuHIcE13sjxLIrqCCkRdQ761I6V8b8OAdP/KdiNbELL
sk1tiQAmBGwJdf5PsZ1MZXrl16I8p5q6OlzHk+7M7xNK6xW2+GNB0tFFxKZzZFdVe3I23ykT+t3E
zX9HG/LQlrJ4aRWUSolqs5ReZFYk3xx1+DI8TTCjKC3je6UU3OXRg1Er4h4srcmZXBdnTegAqYgS
weyfIyPNGBtPiX6bB8xr8wJiEPSWJyPWCjY5SLNLBIyrMB9vFL3L14WQ1Y6NVnNTWt7fQ1GjFlNU
oOasq/QpwbqGIq5yJuvs4430/vUPT/un2DZLUPNaIL41VTe1PwZEa1zYqHEUtHN6ZS7BOpbnF51z
aGyW9aB+wP0LiDlz7U5lg+Sh1JxNjpSWAnM61AmIEo2FHlq4YJMoIZ0YoX5rtYp2dZ0QmBFANBKR
vo9LwjnikaGp1iBUW3dFWboVwKQ7o6swTMtx62S6ftSKlPTbwWKvmgXO1Z4UF02vfVd1Y7WxAWT/
P/LXpPNPkd8WAxQhNFUl6VM19T9cPWgWQbRoSHVJ88JRU5jytvDDY9wq4bPB2pt5YcBeL2MnX2KZ
eanT8HtoRsRBEe26SKOK0VVOm6QARvZQU0+cTfl0SUC34AIKcFV1BtpUZoe/spNn+GIoVQ8hkTM7
jPLNXWjyi9qAf9MLECMJ6TYnKot3rc4/mnp4Acq8gAEb1R3rocK7yyanU+PHwZFo+lpy3LLWdB3R
dNt5KuS1VaS5WeSJXoCGfaVrPFy1Ui0e0jh4oGun+WPIc9JCAVCKo28VWWVwgG2V0sMA41cgKl7M
YWVVhHTI5S92AyyzMk7FHtH/kmCDiadMGph34GmyFsjR5LfihnnyvB97g2KkyId1RZ+8ZBL3bB8g
B85dwIy6pPjLbPUD7q9zYyBzdchEOPvhdMgIf9hVktBiQxsdlMDBW6GHP2rf25vRhpbVpIjsgoXw
nqvkl/9KIk0TPYG43IN6URSJ7U7KSy2oxWoITfBVFr/S7lfOZKUBSJ0sIgj8rosA/tu3ow/MB+RB
cQkNFjjAXD8mIsGmjbkw6EMYOPgN5OnXL2NuylPmiPsptcJXXhyI8o5TVRse/aY03SGFBfQrYL0q
ev9YtO9E8lxUFFA7Qr+iLWsc5x3YKiX5hFy1rJEjzM1GLbk5vcBSxUcHumStV9ZZI5/0whYIPbza
3LAht90hNA7I6YyjLGcU2WaT34a9isan0z+sYrAo7NnFTMtCj7H6lzaNctv2YnR76GR3c/0JMfXE
9ZkRWpDPZ1UNSs+pEAuAEwT1VlThXdaL56iIEtgu4I3CRbRQL6Uz+z3olpAyz7aJ7k2MLDAbrb4m
c7VAJ8uGOST0cbAh1avgCEni8VItXuh5QgqdKIQoMnJZqaFQH80G5vyE5tqdQ5iLhjY3e4hm+W3T
A40ucRS7tRULmtzeQLmPYdDXB1YrwZDgB6iSza/D798+x38Pvovbv2eONn/9D37/WZRTTZ3U/uG3
f70WGf/7j+Xv/J+v+f3f+Os5+qzBC/60//Krtt/F5T37bv74Rb/7zvzr/3h17nv7/rvfLCkV7XTX
fdfT/XfTpe2vV8H7WL7y//cP//T967tcp/L7L799Fl3eLt8tiIr8t3/80f7rL79JgwzKf/vP3/8f
f7i8gb/89rf/8rf/+bf/8bf/zq//7W//9Z/+4vd70/7lN038WZo4khndAtiRwiCldPhe/kQ1/0y+
qmWTA6rahjRM7bc/8axqw7/8ptt/hk/NqWAwCEcha5PB2hBKv/yR8WedFG/T0XSbKtbQ5G//+wX+
7oP8vx/sn/IuuyWxtW14R7yWP5YFBnp3m82FafMPCeTBvy8L2DbjbKp0TBHDEJDXBjGcyaJY5zzM
XWGw/8k1nBwgHRqS3tDMCLJYmJCQ7tdWzB20dolx6kIJB2yx44y9tlHp08CDzu3BnOSmQe204h1l
G2kN9w6jUZTZjOA1pTubISNYjni3Gg3VBZXVrHE63tbICloLMqPI2QCVTnuuXxzLMmk26crswnd9
nU0fWho04LlrGwOprf24V/ymAtsDuljxg20dIDwqLPtZecDwQjeUANDUUM15Vc/IdkRYAzsqAIaa
hnBVrT2D0XE3JtW+xbRvIlm6+Hb7rRs5ElzyDbFWfdFnjSt7LNk3phhXqdeI9notIdQGKS9tbq9m
69yZsn0io541eDjvAOng5vAv5Ty98PPs8VggSLSq6DHOm+URhCiI8daYkkWq6PYOG9Cmp31eo0sL
mb/7zKIWtDXh2aRP1DrHWXCj2o3mambDPI+gOBqbbRHnL01YvNpxyaYSPmFoydxV5yb1OtG/9GXd
bvKhWtdBOh80x9yEvoAVP1YTs1jdK0iBzK1v3fYC0iMpSdAqduOOseVTFiPLC7HSzQ7O6FwdWPL0
4tqVVborLZphQuBoI3yBRbL+kr7/MCr5j8aDGS7A9AE66H1qpq8pTDuvC/cWduJN7aOHnAQKEHoX
il5ElzyMDjwQp7XBdn3FeArneLRxSNlkrYkxJ2g5IGOFuJJuQHlSrnuk0Jx/zAPmETqjwNZSkZco
akp/XPWIrqEybwHHzgJqR5HjhtBUAOgNoKlUoMQnAXcPlUnbhxPkk1jq+MGTLN4VIBboVhrsIzEs
t4Gl+UqYKn0A5vyVGs/BxSqZETn2rm3BkA0FS1zbtmiUhxQdTfLaa3jm2DZvEF7UW0Ol+FN4W+xC
8w0rv+dpmnGdQqdqZW6DiBw1N1S4kXSVMW8Uo64yQhtKtMHioDVo92KrxiAl2ke0KHoEBhcXVGIy
cMK6+TzM42csBkjpGSDJTAcXP4I2PwJIqu8Zzr7p8aWax/g9YWzI4jTi+qBIYJSl8rnm1oZ0yi0Y
4fola7OXBYNbgT1A35EimB+z5zrzn+d6CeyYqtrNRXjI7hCxgWUNfbkSSNjv2YzsAlsR7NonYhR6
EV+0XoV8NniWnwEoHJ5UNFFxH9HnqSm+05bgxsQnaYHo1cA1C43RZH9Cm/ajAtcwDExPM7o4TzOR
5EMTOVmhaDYD8mDNmOMN7v2DYqA3ZJ9M4W3tFVqvi03MVTga1zCuMxQ6W6Be3bqDRrZic4EeP+eI
sq20P5Sp0/39l7YtycmaGMhjrMAhYzk7mopHMjaeAIc7Pmo2OWk/XVY+wuX4Tv0k28Y9C9WE7Osy
ZodrD4xTE4FCIasdfrZ++sby5TDUi/AKeZaXOLtucUjDdESKMWwRgUDwGOtkpROimZrazVyaD4wb
InizQe7GCKnNmQIWjP4CPDXfGkakhi1vCid4R5eH6nY8zZK9YJiK9w6IIfIz1vFfi2OWCMvUpwJE
5B2qAyUS27DSePK7+sMyp6cuUk3+meTAkjlARGwsHpOVz+mhtfJDBbdaoCtu2dMe0HfeINXflMj9
1oVh2YTGY5Ln0bS2bbxOfgzT12/AhqYQwZnHMahoeGtzmZwsu99zybHYzjsYHoV+cHCLDo3x3mNp
0gkaWDQA5BceDfY2q9bIrqEaMc0kxrVofwZtXpK9k/2yAByolRkNdm6ozce0bM8qhsMotZ+WrTQO
W+ihKfeS5PV3monGLP6cY6cjNTZE2Y+Qfy118aNWOT1+259UnYGFQhaHwFEVKUf2//426wDVaePE
YgtiZJyRHToNKJmghd4ySgHMjWYa2CpCSh2cM+Rd4oDxYwxebcYvrO1WPmIw5tPMiJmDoA6MPls0
KVeleHScsdj/L5LOYsl1LIuiX6QIMUxtgZnthIkiX4KYWV/fS9URPejqrgd2Svce2HttsjD4pWZ8
TgeoIQA0OLsWC4KC/8MXEMvLbfY3RvLDVza6NQY3U5U8X/H/qSJxyHUvHzL4t7Tc4Kgqi7isEs1U
Y6QbMGpXQQ7ih9Clh2zIUuyUBLQNhj/vArN9K/pQcEC+sv8pDXaNuPyaFkm3WhWsrTmkdYPpliqY
MJrpwH6DoQzsLB0MR+gUqNw9uiM9Yms0ye2H0MPQJJ3iUc3aNwIVfKxF8znqU8V4EhJyhPShrMYH
En4Eq4iEMxQRXqgoEDm1a9dgAWMQekWM/tQtDuWlWvDbczVmIB5GnA4qO8WeU2JVhuKW5Z6CKJJX
0NRquw2tt1TaIPq7sAALeDf7gzqJ31VSb3Q+/IYckAjleQHuuv7H+HifhKQcLJxP5YvuEV1rJr41
lfpRtmz6euumZ4Av8W63zk/sm8I26rV/kNY8Gj9EdSFUtVj1S4fLF8/VRWvl6AyOjqOfIGW0ostU
Px8KEPI6ljTyi6xNqbBwydOuguZC3qsc3qcRWnIYGlcQC2dN8d+svDE2Y/mYasSG0vIndThiEX4P
8EpaHELKiDuUWU5p5+jVQH+RDVar2UEpMImzAHlkMbF0VRu5UXWB7x+yZl0sQUrvhMjuEIRdhL48
4du9R/NJqyMcAtDVqGgYfpH06DsyZ68y/LfuJrm6WBj/Kox5yvttM3UbM6yvbbvcsEH4BhnnX8uq
ZyWNqA5JyYxaaJEqV08WIh4MlGHTYzBd6fJ8ZSHaY/5RJCeWNYyRQPW51eWVqtUnCfL+2sKuOjQN
Ec6m9BBq6aE2fcaclJWWWbpjK/6TIuEHzeshMfuLrNOk1dGOvCoinCA3WlF9FubyVmimQrDNTDaJ
CF+UgOgk1dttkJSXnB9H7LcbMIMbOWWGwqBZ3miGsI97Qtb4ahtcMCNsehMpK9uiMBA7hoOEjGu1
2vLacAorOskoZmbLIGln4ykEA7kDZvhn1QViYL3oXBrJj9LvYTrEv7NBcbloQzjbu1swxdQ9UTFh
ZJxBjqqSagPXry5mBPPONwd/o8bRwimmx2scRazl7cByVvcrnlbw2hjt4sdZa0Zwo5J6iDIyxobg
zKWHBcWPmDgEk+p1eYCQX45/kpSM7Uicop1WdwMeBjrfWhg2em6gboQoyd/qI48s/nZl8VRw5CC6
XWorufSEHiH7FAs/BXLfqTGe3WS6MQYWJav+We0rYJ2yVmKceUoDCDZTSRzEUwEr8pmgtKX1Nf5g
/N3mBYI2Ggsz2nBNjZyUGSEFEleeklKB/ZWfu2cXlY9GKz6a5G1MKXi0sbwT13b2K/kDYjFOmnT4
nXMmBqQ8pLhM17EV/QA5JfYrtVoKXV4Qhs0JIdnTe5ko9TYuvkdABfuaAQ3m7wK5/Ngc0gVQizSW
jXW+G4ppLycGrkgGwCiQQ5d9J3nUZESuBOPqy3Vpx8ynVthdWdL6b52MlqyMWOT0c/VIBQTRYj6A
MVmnwKhB8RbTuqc/mJNOsq1x0Fcgu7w40HcdUiG5Z+WnTN2XCNW2Kh+iikfNN7t8o48IAHzsVZo6
+evBBJIWdFgb58gdk47AQT4DhB3CkmoDaVswtnBwByS0nf8tyQAtJwVR35wUtT2M4bsaxfeJ1VFc
cSjg/RHwosT8EBP0H1NAwNrcJK5uxMxd9APzM1LPRPF7Ui9DDRp4bNjkgVp6i+nSOG9V3UmGapvp
9VsQLNJIIQElqmw1QnIZpIwvoX1K6LnWQdwf0YyxdjVpn+I4dmF9mduiC27tSNlCHBzlZRT1duBH
Fp5MiAPy9B1h41tVuugO1ZIDrvB9wxpLbVz+Azw9Yys2BMQPw/QIlZTsPgx/g2IlZ6HWnQrb1EUr
w1crdONu1qStWuamaxgV+170w6joJSbF/DIzHGEp9ZRKXTS6LAD/OuuiWtO/JYkAcumjq2PYSAY4
2iAtXqKMhN4QYsGuOq11KITXdROTvpCWj5iEeJuUaJCaZv0MG3RFlFn12lLPZJbnawRNhyBQ7vmC
5gK+peDhJUiLGNoh6I5C0OFMJ3crqDGuKchc3QS8akQEUlFT7fSz9dWL73EyASKtMWFMGTvHCNae
2GbBWtDo9GStf/VVeBlw1LE8Xx6HjJqdDSMCWmWP2WMzZzhrQ4n6tzj8929gsPpF6OHgB8XSeZvN
6QWffy1a8vu0/DZAh3L+iQG1QsKIoXSBbVaB5HWMotxMYI7ErE6MDUyIIsR0bfrt4OmQqK5Bto0R
jpeIith86esmTPYKuwMvC6RjIBfgjzNRsXWeNjtPk7Ml5GgvdbzNJcoEFHucgop2LgaW/0pB497m
1ndvSmwIUHoC2QHbV1KvC4hI40CjqcC+XELNWjWztkkLhCBpS5hOW/TPSVOpnM362BoKFXOOVQ5t
5WpgOjq27U41RyK6aqhnaJ7JrZBXFiFLcY/2M/ZT3IlZ8EUq3Xq2gJZlsAMBJlrCukwognwV1eCo
Prsufp+sHMu+IuzCNgDXHfJRpGAxsqCZ7n4Zz90Z3TXYEkP6k/DR6sZ11IYNZuitUQ9sy/yfUX6w
/jwRsfmFWvyQWGTWCliwVnCEafsw5xhF6VGkyZSdnNCxEJ+JDBArGZuelrylYDjrDoN2JUUVddoU
bKs2/mUgweFSvHyGO/Ag6XaAvMWNSERZ/UEzig57SG9Fn3wlCNtsDbPjXPPahb0K0SbzQKY+R1P6
nUKsBiCfi/VctA7Quu8EEE8nHU0kxlja9cgm1OFdJ6INonj2QM6Q4cqxPH9G6Swm8Mrb+anrOuFa
5YeEBiKLRH9TEoG9NXvdK0wRWgEp0UmNYTikYjCFwc669lKRirAb4u4nyyK4ZpTJIU+ApbNVNyse
OJUfxrBsEyUfpYomSqhOkJcHnFFVw6oOaRjymzDDX9Gq/Kt+uiO+CLcXYm8/QWBl+riJ/W/VVFDd
zCRahNhhF6FD/MgGmIRcjoLDqWSDmHpvAwpJCUNrIktXQVE/CuSjdDEeyWkhgxUtX/lwS1ddJEWo
+BEXGBgK9dF/KZD6ljUjdLCxukAYadZDX8ZOGrJFk2G1GIvRSSbMTXZiQyRiT1HugkLLJJcpO489
DTva8Sn+8+fwTpiOQ5SmAlCkAGmXbADQEVIj5TeDXtE05u0ySyd58kzUz5HumGycIz4Xnzj4Xmx2
uWYds24ixGA6Mgo7WAPMDL+ROcTE9hH2Eukm0TGsQ20F0/2solhDYokOsMM6BAS6FohyEURszCgy
0YzkRAuaUrQDxjzLRrYxKv9KXt/k9UJjukE0uSMkx7DU3bznlabm/+0gKucSdUYhBQSGiKTlwHEP
lUcLgM8eLJnCvlSeiDXUZDKAoxHjWjd3JjUavEm+x8GHw4TKkOOSkdTaT6ZvLAq7ST11OEizuU4v
Saa+xxYBjGAzVAdV6Rq9/U/YgOy2ENcGY3zXZ2I6RcT/6N5Ft9TopaephAOVZ64oiqNTiJgukD2s
mzl/tbGCIEfF5p4tvpcJCHVjZB0VveX0qep7Ztqjxw+w4FuGBhcBgTEREUT5Kd066XV52zb6EWv9
39hPONBrtB31+BemOWyPajwkky6xK7b+cunbLxFMKOJXqc/fUhkL2GOSx6CW0JYXapIIdakQeWMQ
ni/4gUPZsroB7ucYhfaNjpxAh2h6TiIJV6DARlm8tBkBuRSIQYnZasgsMDV+uGPRX3qNr39DjaYs
oIPuZvIpCjylNgtJmzdoFRtgxQf1oRkZJlWw7hJnA2TNIPb3bWW8Qi0a2NkO9GmmyuZeR9Rq0vtm
mnFFM+kkGXEuOKOvRO9siP9dT4jaHOg9VIYy5huatL9MFgCc0aMk8URqjZ/NTpAE12XdutULgIm1
tWsT6UeJxoeUMjMN0uE9GquzVijKqof5qHPTY0xmtwb55C+JgLdm+nMQu3ud6xj2mWy6TPHeGTwR
yTHN/dYgHkVcpgoWDoAlhPicF8qjG0KHuYm5jkfUZyQF4WhVOf21NH+PVEQ9DKQhwlRgzztKYLFW
wJlbMo9QK5x7iTKr4/zNRjDX9ZRjuIhCrxF6Cei/ucKqiAqhrqh86wz4jdQe5gltJxLJJZS6+FJH
PWJzTcvSWIPClcPYMNFRJDCXtTWzpMTOi43uizeA0ZRXvKzozrttxNdqRUDOtaUiRgVlm6nU3SqD
23+M90kbH02WB7tEk68A+eFwxEnuIKMgDrIp9hA9tFUEZbb3GXaKMtMzBumgtbjIZ6OstnB5zn3A
WCWGQSFntJsmnZg11UT/poO/1xL/rHfCR1YyJZrA9XipNN8G9OS4tmEV8+GdKcOdIBrBe+WLphMz
hXS2SsZagrn4VsKnHIgK2utmLOiJVGwG7HUY2yj5Xho5TOF16d5sKOmW4VuyIkdOYb6L4rpZEGTC
ALE6S856qB/M2DAPak2IYFkF0zpVsdGwmmYqQkqT0HAnAE6XHVWlE+hEpsd5hKnELzlkNKw6dE4l
KUISpL2UWPHlPQ1IyN0L4Tkz0CzxkzEJUZQOtTDFWyEOLzIykB0mTnqnSTj6VbuNMxXZHP5Fxoq5
bAvlW9PSHGRVdSqs/ESyEKMXi4uFwKVzJ4WPckp7u9HqfZilNyH1MoFbS+prhnjB/CcnoejWbHgX
EF8GXjJBuYyvCfUqknFiZreR2jqEDFVkW5BtNaCVs2Upu0aKJnmTNVD+Fu8Yosk0QdTRVjYws5Ht
DR6cAsc8UyoCVfmTk4oLYhqqPaMKw1O75puzFwtQaDlyyqR5qMtbJBW3XpP3Yo+lZmbQ7ufi62BW
icxlqkUbgOUMjENEirlo5q68jB7mIiEbYeZ2FNXvXhXzbVerf5JSTBudcLZZgo00CjX7mQ73Z2KM
0wGq1b7383sfxosH2iSsPkNwy5452rLA2klZeJOYjjtmRRbpz1hhTKoKxBeWirgQ4dGWUDr0f/i4
LOQmqBl5zvN83DTswRBuUmoKQv/VhSaLg+ADvTYOOlRXDHFip9HVDlmg4XV6ccZ8FewzFvNDCdve
UgIJk5lCMLKuX+rCP8BbJQQ4AXqdGtJ+lK9gLMf1qEiBzZXJrJBxOGafaEcadSkb416PZ6SiIvnI
s/WrREAHu06IvRg/p+sztxVQa7l1m2l2EQF6HKfFh7gUIWq3HiKLVsJaNZoJdlLpKNomEw0Yg5/G
gBU6qpeyW7I3rGmnRC25Id0itGfwaSFu/w+JiCkGTyLQ57SuUEA2vrCWJRJ/odnbmkKqZVddYhJZ
jMmwG4WTXkPKa5Lo4omxJpCbGi94FfrDVgVzLxopgUYdAF4xMF1frBTaJrzecK9z+YwZ8E8L+CkB
IKcpGEkZj/L8yPPP8ibvfkVgZU4aR9jG28iuktBALGCnkSsHiwBYIipdlkmP4ds4JllE2hVWAdUi
ixfxOIVNSjIPE2fkEIg/l5/3gOGETrd5TTpDsi4SL2Khx5s2nl02qVSKS/UIQ5bm/V0hitYe9fK3
nZXvkefbJ7ssFv0vrLPPsjFuUwyObwhWuIOYzi0ZzxEhlLOkvVeABaaSERq0WRQ303ubKS+yljSE
LbEOmRBv/TSXdwihEpE1MymF2ddIynR9r9CrtmdT/Debh7g/J8lZZedflcxhzA9LvsPdXYn+JZAf
erJTAi/pDwPRVkxKjX0nbgT95lenZDP3u0G/5xIS4MeSXardFelmhAeD1YAeXAfZ49fyFvRslSTt
Zpr3CZqU1b2FxVPiay7ZVCw2r1ldlxHC00ijk83tcmT3BZFc+GdVt0InY9RRCL02CD8buTjFDxPX
tgzjLXmJA3Qw8OBMlaDmPAFaDKG0Vkk1mfxTDqqGIehwn/JTWn32lOPZ9J2rkPfmd2V45OrdhHqo
Pv0ZVtVLM96j+lEk4caaP/WBZZ4OYH6fzPuO6JHRna2D3u59QizrqPVC80AuKUzFGalgBoLovVZv
IioIHQn9XFpukjmT3+NP3cJ+1eO3cKhcS/ktk2dMhpSRHFrmPeVF1Pdy9S0WL0P6xRrKtZ44enaa
mr+ufRYinrFbUP7F6guvAwfIknR9avPPMPjXIq4WKSAEMEgJ/IuB9RMSv9XAIx18aEgj/Ycs//MZ
AfnqU5ZuCmG4MsPKGPui+uxhyZGQs5ISmYYXJxQew2zeQDIn791cjzljeIkvli2BRTg3Da4gDozo
yJ4tP6XGgrv7zDBZGQlvGeX4SCi98CxQRhZbGa+gRMff7ZNsE/ee2t6qFqDuxS94wI+m/Ix43NRD
HrhEF5ImPrh8mb3y1qIm5tROcuTl4daEYhLB1dsowZYESH5lou0M44yhsWdCxCCgh3xmL3lAUVVt
gr60S+woAoOVYfgk9pK99rBqEOnM+Cl80ICG8KlxuosM//GyYuiAfMH4mt4Pbp2+b83QlYkbkxgg
zcCHGmZOuDTZpG5SjYUZ7vZW/0ItQUXKI119jD2SWblYSZRSIREm4NycZdhuEaw5snFm+b2SLX8N
0TDlJYBj5JH9wgzZi+dLqBKLtTgZWNvPEtSa95Bi4ywm5zS5pPUnljtvNA5VsW1Hp8L4TIU2KU7c
EYKz76NTNW0H6ZEGt0zjJUU1i9G4l2ySu/viEEK7HB/8nLWKpfZ9o5GMGsvvYo0Em6lEGIcrWb4F
1qqqm3Xt83/s/OScXwNYMIPKuZaBVHpI8T6r7lL5acb3UfzL0j8JrTfrPCP+rCembAwbUuVPZDPZ
ZutJuU7D11ih0ySkR+JCjxjCZtzFUvTk4pQsZGn/TAS+CIoZRvlOirxC1z+n4WIyUCe1pSRBi4d1
+huppUVyfFT6FfnG/YbDDDsKGc2kvXOa2VaOfU8JPZQr9D8tMUBMA6UnGCzzEclfQ9U6fI3siW2+
CpGERYMoNTbw8UvpMuqOcNVOi632Fz2JE40/C5kNRSNKOFKcJ80NVHd5yuEL8QKAyuLMafnnyiJa
HJSA7B/EkdKsxYzY//jp0aifRvWnme+m+FY0x7R6ldO5lB5xfgpw8vhfJNeTeoErwnorB3lfMLcj
OnDV2FFAKVWIKz2/8rgzrFt3MA4+mpqgT02jypqB1xjsnJZ8+J4xrSwaG5l+PbdCe4ZkUuMiG+hr
dSD5Y89TDFPkix28w2xrRUmg3sgtWBEpSP40LkbsJ13+baLgBM0iAqtZ15b5qBSo4Lz7QD8BGOY8
9XW6TthEUmytDIjiSvYVtX8pO5EUL61c/esJnGQKrKEgW84eU4MISHLuNGLnbk2GBbc2dhK6F78Z
1gp/15zDfYpBpfFD0XAHS6Fpa0C5FuR9GP1W6EFYLxeK0596RvQZVoKiFGFts9zgag4gXGqN4hS8
TSpVkgAlLR1pbolTprzgwcftxzKoQyhc0zWG+IaK2QejQLXE11c1a1KKIC1sphCRwtSSFDa6PHao
RASHqCE7ibNtBP+PcBzs83jm1pXWrC0IAKL4nORpB8OQR39eFez71XbiZlPsTi/dVnlLcOzio4At
AU2q6bFY1WudW9UvyG30GcWDfGkyonJJDkuKD3QlTxIbHRO3VRE4mlA54Cm3NT2PIHJBCEZ5zVry
FDMEuDCg12ausNpOCGIfUDp9wKfkxJmcFpJzwRAiTV7aQOt8E5rPxMShHXAVgUUMNKQv94G6S8dT
v/zl5IandzxMRLQPi+mq+7FIWDEOYnwetE+F97jofyY2CHRq+K5ISaBimtTWneaPSd0DoXUrZSvM
4YZpns3DHySgtUvSoXCCF9aHomp4mfjAXLQiB2i5EEJwLgzNPxkAFiGtIoPWrJYcK0DmJC3oaGov
jsc0TqHGYgUnhxy+8boFvlV2oTuYqOKZ0JABu64jXhTj1PCNjNZt+XPM9F1BxMGbsny97QRJPFPx
6WFk6hnNUhgvtlSL+FNBPgbjRa3vCdVrTCll/dQgswbOaZVPzWpchvowmOiDEh6thBBrHimNdSAe
s7JU0Zs+fPGfqH412SHEFTDqAY+E/5chb1I4mn3GyB23A+M5ylBguDzgEV0Man+vzeECsUIPoswF
oHcwlYDzaknd7K4iNtggmq8CVwUrEoY66Xpmi6/6ylLOHhBUYVsdT0m6bPve5UHmri5XNCMMiV9a
tBMb4ahxpzbIItK+XA9gCvSUYWSg2mpg7YK49ApANJ2uAVCN+SSZ+YyLhDtoeedktzVwqJYMwGTU
b4TXjgIvsNTtCgQQYoCLABJJUmIrLNCJ9dFRMHLQ5+GpLsWdmPkbv2e7Kr038j/yPTgoTVdWSw9D
+d7HrkN4KwEQPEVY3dAS8FkHB78/EQ3VrpSh3pS3ANOzKM5gYlw9Kr0xK0BizFhYEm9iQhukFDqy
esQ1dTVhm+Q1vBvSwBDxs6Ly4THo7oyeTiQDus3udOonMxrOJhqvwiSvnv1kMM6e0Se3hEQGORQI
loguS9yc3LMc7sWt2vg33ZI8g6yMVm5OmG6kIzrgdQYDqCUgu+sh47D+02YSk+GiTWLuqI0E+RG3
YoyqeVxGajFCO/h0GTqDqHiW/nBrweBzE7ZAeKRniPu7kg22pdkxh5sXVMHeqAxHUVtsScx7TeWt
kgjuSKxT3ah3UZNOaq55RfoZpdm/haNmNKeq3DZEOcN03ktxsZdJA5QoTFMRMEuQET+mWpc0F/8I
XATXNpcQiKSLwFoUee4mXQj9nxDl/irNPAHmewDq1Mv6VunGb4P3LQsGpmDxEfseyXRIRCpSpFOL
KTLHR8oYEJWajmRxOdsH8wNjOt3bl8TIN0NeKSn8nLdVUmyK6p/IHj1ZyDPxaQT7UZDEEe99wPWz
nQEbQWNlMbA0d7in2vA6WdsGLAtIuo7tiEcwVSxDXsY1eKiTe6R+R9BjKiAmeXPotXeSWfjhBGzG
GR1o+7lAtxx5WFnVVca64DNQT030yrGuRiyFSea2BwZqpLGsQqYqI8UC/0Ayt24epd1K8iT5g/mM
nSnYckISaX7LFYI2Fu6Zj3EPk/OTamW8iP0uF8+xcmW3iuvGy7Jz5LJv0NfLWCL8K8drOXBL2Qrw
AOUZN5+81RzER2Vlgc1x5WO8ZCe1DLmVkxVdEK07kxc0J14lb6ZqAnXP81KzEwqcPEDRBOSlp1SA
LrtS0GIowbORN6rxSDmAlzS9TnnK9U5iQJpspdwbOg9pHP+JlIOuEeE9fpaSuBVd2hEQ3slbHaHt
dApzg+xgjrdh9eKuxLmfrHQsU8cauHGIWX1dr5CpkjbB3X7kdDEtjzNtrZQuYN9M+k4ZnSCG7b0q
PTBxUjBIOIU9Yq4NUKrZEZiOf1xethCeyJKL/YjW4agg7ZT6e2ntdDbWMpqPaDpoIUa8NeMawyFm
XPghhwlnd96U3AX/lP6aWfBh8elyXETXZWTQ8VSI5mYcn9jwdH9rSWcwPdwYFyp+U3/U4y4LP0b5
rvaAtukDH5nwEekv+qN6dlpxM1nPknI+l46gyvmAtDMbNvursbjxN3chyGcJufFOF+9GtwN8t8dX
0Kq3Eo+toc5uM52J8rOhHtCITOO5Kr1e3A/9i1+WKNtJO+fmxYRQ1bjadO7MrWgjBuVFoE7PdrGj
rWe4gB4PTr6NwsPIlhKQuJJ/Z/OvoN2rwU3XzwkR1m/ovxrpFkZ/FOuD5SnhldCZSbt11FLPQP3B
z1ZYT+pwHP8funTSdU8YHxzGonk1bIHn/qe0QYUYp3jbukJ+Nqoj0DrOTTwyd37PdWt5QfEbcf9J
xYfOYHx0W5tFcWSyBWbSzJXdld+D+j61v7XgGdjh1JM27oR4P1cuKd9rHvMuO3bA6v1rvn4S2koY
+uC0zWepUV1ty2jXdt9QQVdGe4tA2edo4cz+HqtHsO6J9cX37xhgjILrKG2XH4WXuAPC5fgRTl6K
7YUzw3RST8hdbUVdyl7eB1muFm+9q9lmfpkpWI0V51G75Iva8vLpML/U+m+OObC8BBSLnfUmddW6
76/YoaiBkGMiSSKEePB0Ap776qCBhxI37HFWRvla4nuoE/UE1R53rVf++RJQRBZH4QJu6gm098h5
YgeVroxrUjMHF89SutESfcU6Tl8wiPzXkaTrkunfXL/85jiGb3nztTxp+QggNAptpglU7iy41vyv
FCVl9SnX+0jZMhtbaasfVOU0Ju+5eiE8MUqPUBRIX8eUdrWGcxNcgGSvwB44sv8V1EdaIvomvKWT
3VRb0obC9tShsCSpRNxP1q0tR5aS1apG1DgWm2zYTsIffAIIo0zbo59B+I28xEuNj4kKs1MubfG9
fMCPiyi/6gqdLRLLsbmV+aWqtgbbdk/SPNNiaYmh8dFUl5qy6R01dm9xvGwb4RXaHLi2DINwHfCJ
T5hh10l3bWzVnqWPwj/K9TuSG/R+K+gKKyoXjqJTmG66zhvMp79ivKW8guYIlsfn+1qLmNfs8jbV
W+ZsLlTuVQVASzjxLYTT13/7aXZ6slf5XyaBgGzj4/QegAqY3P7W1R6K0PS9YNbKzKrdR5YrNuPK
dyLYCxTS0cXXdtGylKGnpkrGncVeabr50UPqryHni8691yFgo+Cm2Cv0XVQ5s2ZnaK5jdc98WqEX
RFFa6Nu2+yfDMSQLJ7iSuzCtvoimR9pAc7Izm33G4m3K3vvEg0VtK8jN3YYFlV1kTkJnmTR/C0Sq
xhesotgQNNau0G9m+TQj250OgnbSta2e0fLsKrpIQHj0SmJ4g0HGd3kzA68U0cGyPNwbwKZ9fMcv
JWHAtRlJY7ZOWvgWSjsRzQeuLncu9nEBSozz+ZzyhIbaW1Iv62uSIo8WXzyZrWKzF+ib4xjs/3cO
OENQ3xblOA3KGlc7vfgbp3MC5W/TWfYiR10oWLbqUd6ttQMARQTNroYcdTZVJ2+4waWUNgNGJN+m
8qRADyJnKM8K291+fE4hVGDvi7zamqrNs7alp2NL5DzXvZ8nP7syALqytsqbBS1IcIzhKXOaBwOS
aq8n6qC2DYkoQu904VMHay50qBupS7ybARiGpMWS925RMXhR7ZmOYBcoloUN9Cz8kdH8qrStVZ8y
RsrWijpnFV4Z8FW0vSut+GRBw7a4tIHS5I+h2PHitqyCYBslBH97Cnieb4RUKywQLizPcfUPzBxL
1zNldJOC9DfOY7fpFcboW8F6JZabppeYKycA7+s2B3gbK9FF1QF+L7AZ1tFbxUsx0V0k42BxEKPA
4psoim2SMqwlyJkpSFGtFO2tTS9df1IoeIw3XaFCsmzCwtXqo20pZ5m1ewhO/j8NIZuI0/hFmBhz
QIAvRbdql1ZWyOnTvCg5E0nOsZg+DCqqTeAquDngiaOg0NYqy1JEVC6UIC5fToNkr7f3tHBo2Gli
kHOf0vFqlM8WaReCKlqJfz5feaNsCvmLePKTyRSu03ZihD/0xgE/TLbIS65sa/OFgnHkxMgPbXTh
zURdnykDPftLvmnE1ohrc+Zu4/XIMKFSanTGhzDvwXdlZF2TxXEq+atN4Obr/chF4XNggRVJjxGv
r8neFsEnprZ8FREINz6McCek2zB9a1/UMeDIHB5prNSHPNwKbIZFV23vLKaZAirrDMBKyvRCRFCn
7xCYV+UuDzcJpxMmhewk8MJovCAs4hVKX9BuoXzPqHfkfDPAE0cBRrsrezyMSeaiN+nBKYynwdrN
a9AhoocogIcz4ps1el5QjKHB+GOMO8vArF0hcbUHUKzsVNYtWYIL4ydAZZ4CRcsQIs8cVJVKO5se
izck6JZ+aCovYSWqbBR+E3+jl544foMOtmX2O6K/z3oSqt0Ayni3rtq90p67nu0MKoyGFgv33ro2
fxX/e5TfWpnGOzJ3aAFZR92y8UzyD2psgHwiyio52yMfqfkM0MwJziKcq2LJ5YTgCH64ynXNawZS
ZV01IvnE1vN4HfZf5vAmUq4qy6CMzYmq3nhl1kPgmSSXR2xXko0hHse/kdM8/GrGuzAfjfhtsjtb
y+5LETd/Bs0V7MKQuYnNPM+Zqp2cHWVpWoXDWc/fOS41dbe88Lr/IXaMP/TP5YXqWvwHhC6A8mrM
1XLz6tB5iLhapf2bFR5SYStON1X77JOlhqzE0yRechmM1VE3z5inAEhAtyJpG17AkTYB6gbLfILN
k7dg3XPtrbLAY+IJoJgoqHNcc7zKBLYzRV6njmxPtUc1aKeMuTlGlG2svBW0jKTHsUEi6p7qhvE7
TQLQWyrft2E6muV95Ic9EnszHszuosT7DncsKyf0J5nb8ma1oBFbeOEQOEQ+Gyxf0/+b+mvEExb5
G7naatdauCTiCdDR8gWqvovRIqhIUO0/rP6qbXkb5XxnQOhLu3TbdL/L6FToPpL5u8Nsmo4fLJjW
hJfS9qjysxRuyBXwKPFU2uTq8NnkzXI5KApRXTdd2yf6uyo/ZOq0Pv9o6/dq+IyF7dxxYMLeiM/N
cOLApcZVaFFkO2Qzv8DBL35wC627hZtuWmOUpiO69HTx0oFmsPF3I+pEI3wTWZjaTHAZtOfneWea
Xt8eimbLDBoMJW6KzObSWA6gKToP6X8Vsty5PKBBitqfb6D7i6n3NuxSZXbZGlXFSwq2bQr0wJmF
U7kGsiM8AjeEtX3SqUk74Z2Gl155WrNlRU8BoNM6pfj6qmup/KjsAFL2BJPEiA/hs2wRHYSVeFrF
w94v/5XqJYE1wjWKjn5wpNTRcsZ62wh8t8ij+yLcs/rWVy2una1o0OCBIaFUwpUgKr+MEgdxpNwj
nxGJAly3TPstgpM1Z6tyTbOGE4ir3Ap+jfBH/x9H57HbOhKl4SciwBy2EpWzZEmWN4R9bTHnzKfv
rxqYxaAx42tLZNU5f9TXA76zbpsUAPmXsLqU8f4uWNKD36wr7WLgqImT08g81I77sDs6wS9KAHJ6
uSEon3QyGBnADC4JapNOltvar0kzmCSJ89zXCTKLk0kqCSPplDx1f6dKP3XN1cWRmV8ZH0qnAEdB
4JDv1eqmyZ9cUZnJODqs9XqVEF2OSFGSruKWQTNQpxuDjR7y4N7puHDQhMtA2dJwlOR9X/4I710E
MjhA6hT6VR+0jZ78lc457v9VpNXbjAkHas1DcwW4zFH+raWoqBcT6WYsuURVMpiqs+R7Sle6xi8Z
bz3KVWYhGUouh4ZKHhW9dO60yFGuBbfB36gGrcFnjxEOp/vM5kGSQVHxdsFI3Al9UK2lGaF524FW
Ne0hLZ4mUS8ael5TRhQwB0ejpyxWX5OLmESLoU0vtMoQ1/7hJT9xeW+bL7tZtlRO+jtNe/fZG61S
B7nIHGtov2JhS5OtNOtI11ol9aFPqZU7VuMtrn+M8rNuH71y5wvR/C2Bu0G1V7RtSLQy5cNzlnu4
A10+h2gTykfWYloa72FzYQXyc2ATGoyN9JEWm4msE2vrqd9ksGLqQTW6r1yGNO1fu+A5ju60lnNb
cGZoFzUI5qUizSCN531FUnz9p3Z7vJ4Q/m9KnVmMW5PpdIxduokXZf8bVvZCa/NZ3P+yXc0nahLi
2a9kPoYlKnf1MYCC+Gtz5TgbNbzQNwaifMNoOvdZT+ai+qeDR3EHsB/91PHGcp9Ai8XfA0is+DX4
OpSA+lfQOutnyl++dO6Vi6Hsy5EzizEfO+6sAzNWplWKQ8YTopvkHGhLpUeB/2PaZEe5FcKsn9jk
fXhOAwgVmYtBfo3R8IhlTVM5WYN2njf6Kp29lX4bc654vGLHtnvYPB05KYNe/6DpGHfXXYK2SPYs
BcjguJYvo3lizWdIdkdyN8STRNMeEd8fKdVz66g4WICLjMEILkxEppAyEbBWSXv3PPd28fDLe5kN
HxIAHfu1YZ1HsvLepIvGrzRcjcW6NjZJTbEeKES7L9Vjg8P/ndLHRQK+duBNUNQt6T22d+IM4FQY
MWgobKxsX4XBM1v+U/udZd/a4GoXB/KLqmKVcCVaBIIDteL7F6uclLLLGp906OIvPXnDjh/W+Uvf
XI/sciUjqP9uwaXDzl5QuQS4fQCwKZeTtRtZ+otjCySpbAr/guAZmawCePoq6jOpFlyjFrUXB4fi
UBcNtzSC7UN5Lapq//8Px/A1PPz0IxoPQfqv7I9iSDb8EE11jy4zpgnnbvQkRUEwZVeHC8ag7VFM
+bDkLcO6teoJ1GK2qThkZqAeVjQjB3EeeJyzoihgq1NrZR9pQEu6dVN9qSFylqeuLspuVTv372me
lnSqMtk0eA0vbJFu4a/7+HOClKMJiqfqp1+bxgkWMzcX6JK1eBOTh7gUnzmERWhfMbPMA5lMNsya
IyV3N7P7a/hduTdIz2RLmP0GJpcomXT9k2g5SoD4aHri3TYkDMHQm18tmRENkplPkicY2Tt9lrdr
7tAi3sDM4dneiKdZUnfVtntIX5zmlIU1ykmrGTK1FeppjuQVkXq1thewpkV4TkrXxWZKboHyYlZQ
xjWl22O+z9ozuiWo23s3Z1Wsflrjn60BlMCVCAID9eIgLRrtIv5hGf4gml58M1J+o6wVvphUykG7
DGSmOys+ESAXccqSlMRXF1tfFoKepvniGhysXepsCKgN4H++KcHAvoHOgFHV7aDr3Gich1wsqXzV
9VNU3AGUcwtl6XDGbBhKJ1rfsMOM6b5YIacihNa+CAipjD8B60ztUDiHXHkp2cs7kPCGlSwJrKWC
MrKeviL4WKX6sOOn5JysZqWSG93tZJwcTMhklPXhME9JPuVVSYJDVPyOOh0B+UMDKknqnxIrpwNa
61R78vDmJjfWF7cUSsUnX7vp78SOlxz7NRmp5VNszuS0DcwGAVgjWjLMhOoGXRnH6lY0oadkG0fr
FChBSr6j7NtTUc9gzGnZg60tBQm8cetuuHBd88PEzVktzUVn3Vl28P9ShtGx+RDS7ssncTwazTrI
L4U9LWJ/aTn3eDqh92kU4jLXJjbrbjmGywKJZPw3xpSxtHuBuhjBthVkgHdIw1fdziDNZGYd6bvi
P8fly06/ECdDR+7y8pQGPyYKqyE6ZAA0lv9Ro3DXrX8SVdjSyYTaC+BRmFTk+iCr19D9HqAs8dfN
6/JJ9hcRgq7nnzoi7rgTzGmTgg1NrQEz+jNpf57xGXpPs6XjelOq6yb5aXymo+1Q/EztlyQh/uUi
D/7HsgeGNfnL8G40WvHA2PBuT7HKa/rNJzrbvwE1z7Nox364sIVM9RsJ2MwmEceCLy9kLh5u25SC
wmG4gcvn6Y6E/1GUf1ChRFUCVZMK7YHesVSyDT5UqhIIpKVCxMJZ3THpeuAeViokF2/BKbQD46Bz
l8enKVczO9pXiG045sqfPmhmYXHfOO25KbZqgNom+ZB4XRHt0gy0aKVVU6HO/ItJeDXpCKCNBVG1
JEpG5pHP48mPl/xDb4ArLdVkaZYuaeTTo0ODXy4xR7FyiOdt1L/U4pbWxzz7dTxqdNjc0vgmyy8D
P59nXHjQBkQ/RMvgjL428Tm+RdPFomQLqFleD2OOe8cNxM6DhAGNmw+azz9fqLAhwCTI1jn3hn+o
maFVgTcRLhbRSlfuBKliHEAz3T1RdjEWnKzgGso4CTd4IBZJdgncH+qMekpIbQCPjiM+WVTy0ULx
NAzJQtd83Lw07unqjEQI0g1xMAzBGWCILZdgsIR9uzIZx3sMhQRzjAdF46zh7xp2fv4Sb2IuH2UH
CI9dswYyjccnQffz2j/q3kas3GJJ4JrgQeTOB8ghwhwlJGajmae8nHIzScvIc+biD1BBRU3o5l6I
wsd75BARdEOqPNOK0zRyaCDx3bAXUBuRRQvFWhT2PhUjAdqEoj2RUzTL1R/aVIDtLXVXZofUWJMo
NpPVzhV3Q0fn6hBsRuU6gDfYi2zFdpgpy8Tcy1/1goCu+op0lzxo9Co4cqgKAKC7W+baHDeFee8q
+CM+/ji9aM1DMzFJLpPiaKtv8UlY2gepR5n/WX2HJoUlPVe0dGAl5KSSlA28j/qMpR3g5OM9hNi8
LqOXzyRyMRWLxcP/9TUaPAkWSD6nbM/nFsEctSoMwIzMoWxv9Z+lvgzGJZMFYa+SuVL6IyH3+B5R
8VlkeTMUw8eN8bHC5NssB2k7bokHhXSo5jZm9BijkB5e+HoVNHw16wNc/IT4MpM/fefiVTdIBtdE
udytO1ILDvaBHoK63TfWbxp+Dh9lecaIT3SmMcOgyP83veX2Rd8N92wOECYDwCLEqakRBpBhIqMd
tfpKm9swfniMcNGA5oDhNWN3XpXrnoNdfO+ICwW2l1uUYbc/loU1s7lYxkO2aSl65/OfjIRTewRe
GHApH0p5Ywi/3iFgka/sbK6wSCesO5Z/8syVvetGCiDHRzV9S9qLHFlU+V63Vb0f0r444UH/jKc6
Xc3uIfgcz/sEHtZMmDckKYv8FnbbiKDt8rfAY4TEnRu00hEJ2DTjIq3nqNIFmUfpbeVyN3spo+ay
ZYD3qBG/oLgTnI8VLw1vS/DZCr2bTKSK/jGk9zJ8a1DDaP8dnhAF/maCBYkrXnOW7ypQiegwrkjM
5pWyb7FtK5eRWigaLpei1/cjJ7SC+POFCWwmTxWj1VdWvMThajbfChdMf1Eb3izR9oJ5uK3pPuHI
cLKrTYw5q1YToZttGZaQQMcSx8Jcoufnt1lyR8RvCwvr1Dgu3Xwgc2t7OAXqb2lRlQHtc6AWOMq/
p4BpiqNrTHO3o1rM96iP1mcGNVVOQJU4gKU24vS++96FkWGy4TFwTGHHbTYKzDSJnFLxroIPpz/w
e0PxASyDJ96GZeUO1DcJx0uHSTTl5aBXPvC3cUPaOSy5feBMlPG1jz01RdY/4mXZDDi6imNtkWnu
rYZ4I0FJam6DwBPLNcxnhuOer0N7tjARodCrgLojuuB/IMVI1XJVYFNZQ2wyXcnH8GCzOoOKn01C
2kdGYNBWUS46a6fufUnlTzVxTe57t19G7V5m9+X+DpdcKMb/uwz4l0F4TBYd4+7c8FB65AjLxaY0
Hx2dHx62CH14Jt6Tqs/SeTvSp5R8UmJphMgu1oO8jKcVI/Ma42uNeGncGKt2SdelixgD+wavwPOb
Q9f4QwUIZ06MHWavVtioRtxfxMevkSTp1VOnVAD1njF+ir0QZ6JTncTeWVY/9TvmBDGAtCa0QlV+
IvxRI6gHQiK/KuWO/HzDO4JF5aQCZSddXN3irrV7LrfaLa0r9JtSXm1EvAtMrMAPAFWWnYBJ/iPi
cK743VIZSmTpeDyFnQ/RUqMh+ev+efK37ewCTcHk9pOZRz4ZdpiQsxYHsCvkP6B+0bRQnfuAIi3g
NhCJBuqWkBMXB4v6TMOlrp2K9uD5/ESkqV7+FGHhWZcTA8A4LnOLUTSsitKGHOvsuNfNrabu7ApI
fYUoTkcvi9MdJFFLb2Z413pWO/MfDBWxEX939KgW5Qh05f32JbI/47dlxiINhsR47i+Ye2MusSOv
xjUJ+5O00hPo1gUIJcMVsUEdEnZDnh0eTVu6BRibSCumMhJF8g07U2Ptx24JTa9g1UN/1k5HM7jy
ndoTlByjERVHbt0cEio2ylfGiTVEPh9dtyzHP6JW+TbHWdmeK7b+FumdYkPEJt9VevLSM2Bmx5AX
kEbRIIXqB/RrJM5W01lwYdFHI7218pt20ogLkTIGjnsQmphxY6TIFZQ1Uril42Ce8fD5Ja+qMcx9
BZB0V8vH/IM5KEZUIt/qDmKlWPfSSwlgkNkfMhI8xEUV5RyMLzN32wLjQKaAuY+LiJM6KZlAkhb1
04LkGprWwdXJ4gqUNfOU+DYK7dIFNWe7z/rB7iS0sORHVhDOUbPnB61Cb5UR+pd8JRwkMw9vmkaM
13w01vUHtfAOIcDVhvbghuE7PFv49Sbj4DDwlXjFzX5LtR3D2dwiMpYFmd8FV8wc/SmDnS6yTNgw
vPGo5GfxvCfkdKTlR8mXn/fk3PASUBGvIwpoT/5N3MtCbwJ3pY4b8eW33rMmBU0kE6eBqL0kBAFk
x9mpdFdx1Q6RBajDtMNVbToveaLA41pKHzlxM+3Wy14cCpq2UsPHBLdRM3lFuSsTltnQ7JJjp20K
Rlwvx077IhuBZQ8BKGCmcL3goNWKM3Y810h2YuoKWlKi+Z0tbmjEGfOJTDEhwu4rYU3iD88Juukh
6dFd4vajhnSt++ZCDh3gcWld6NMqIxVZr1MIWUHqIWiFA8rI8tEw1seu2lB1z1UgtiyzdebZHmMS
wFghmTsPDNVhZhoWJCZywAN/w4LAmUFDSgrK6Ku6tFaqvyuMDzlC9/BdViuPYacBAcWPNcsA60UR
ZBOQDiceGxBFydp82SJqPP81lUs5HYhs0g1mii5xhSg1UfmOUEGXtLUnK2C7LlohDdMJrikhjTf8
Eziiq/Rc6dsJTNeheY23ntUBtZLFi9vZtyZ++1wLUAfG2U/OjQ7mikYVL1NgfZVY9DUMKc74I2RR
PYnQ6FYX7TKXtmTGz3kmC/80EaA93gbnNiJLDDqoNPaBc8wRgF0VYd57mjucCLtReVRVNa+ojX9p
5d0okIaApJkDQz7yQEozN5F4q4DFZJtMiJi3PKLT5FzRUZp6uw7MrAMhziwLYUoLVnYmHd0AduwN
8HtQU2ub0LTXbqnXcjAWZ39eImOfWiveTRym4hd1v+W6gtCR57IywdI5QIYoo1BXpXDcnKW82XpO
qtG3CiIv5acfTNAT6KE6z0hvcmuCcc9j/NCV0wjLLOwkgf2mUGMmBWcunCkY1r72pUg4W6uv2ltq
IurqVqPwCAnAkftbKPwE0P02GgmQLdopmMsBwKqwmjVzdVkkK4b0xWgcApj9Sn3yEhP6e2xNAmdB
gRPGOXotVV6R0eaXjOjjc8IFWgMUCW/JZIb/CbJvCAjaeJgeJA9KicOFyNZ62NX8Esqc1sjwuxSQ
nbXTfJauat6zSvTMC8BPunkp+3+8yRQTY6tWpXnyP7V2b62L4WUrmWiWAmNdRY53RSOGQnMibkJC
fDB2wdVZKbzDobaIc0GtgkaXoAA3WHTdAo1W5QJ0NqveeVYRS0JNWRW3XU3APZ9k/MUQGU5rKqpy
4+CnkFE8HRoTjTO1rlXU/3wE2TbfYBwVRBT+egti/bON920ILeWuAVvm44yQ+SF7kS3aIvyXhL7Y
8vkLPXeNPWHeSummQPlv40fRcphtjRsGhqBfsAbRNARIiTTxkzOQFNcHUSwqgPmZbLrJHZYdiUi8
5FD6k5sJzG0Xj+z3rMgK5Y90+zDIE7zVHuz20fCnTuTxM44oCiu0szBGaaEAANalNHd4i6Nin01o
Tf6pwQI9uVQdIxwhEjdnMlwNzA4Fyc///qr6DDHLz3olOEC6/DE6hxhnWnwLEF7ZqDfMditOazVa
ch3NdGUuYSrBoe68NaKGiLpkWPfHbOl4v7l8F+iQUo1MVtXSyekg0bkJ+O3kYK5wKURYlPK91QEC
Xnp66qN6Oaog0YRD/mUWzR2LeumvtOwsjoIgOJDnWM2R2jjLbtyqhFgEFzV0ZZJrQUzwWAh9DMrI
tUK3o0sdWLoCdwz4T6PbEbNvfdZAwKaozky2DhptO3s4GYoEvnwkTd41QIksXB/ZQbUvZr7Jk6ta
ZfOWum3LgrhGf4JovteKHYGecxah4KSvKjTna7XZ8yexqSxalQJwvKfMk2ry1pJvj1iN35IrTXwP
DOFzzGxj8akofJgpwSuuwoien8S50eQ3p9yLD7aIV9aL501cAUl7SeVLQ1VPRcC8PW2CIt9Yk0yP
n0N0SMW7ly977q7Ze4qJ0s4IASh1hiYUgUJ0qv+Oi2EZoQHFQTr9VajILGNT+5++9lEheI6bFjny
S9a+EJ39/9GBK6F4dWQyS8cNexsx8iXmFBIsJJDpkIKaCGxpsJ5jcwkxGZF3a5nzbMWrV9zb7k9C
IDRqjEvNMi8e/aJdxIBveEnIzoIuPRWFPBvMqw6uUTinHiCjfEb+O2tFEwCJayYZBI+Mlz0hC3Oo
MIlOSN2VdZUtSvue11slugTdW8MVn/sNmRIk9yiN26wjVg06MuelFq5AaGlqpb9JHliqEOc3+7JH
uzLh6chgy/JV1u67S857L+5HKu1mWPvcAUi8XhD+oczad1kvTXlNohldO1I7D6J7mf2awYeffI44
FSbwo67/iAZifcYL44Pzp8hf8nis0CkUd/KBUAuubcJd37q/Cj9b+/KLpUe7+daFpB7MHsd6vObx
hWBKvaV9ADY0RF/e1fKSoHhg0V+D6c7EkZI9uAAUaQvcx2GxhIzDlruz3ZKgMV5i1s142hKokctf
jk2p+C2pTxrEO7ZlzC5sZzJCrJtH4QljthFt1GqjQfmjkkeoGlPSzZ/eYoN1hk9DxZEABSYeL4KT
tzrZZqZNvRomj/833oaZNBNSSAPNRDA3RhkxNXlWJzC43vuoYKGLly4R7Q/XS7EX8osoP+NimxUT
BfILpJhCLiSpSz8gE4bU0Is4wSzvS6aTHBQrFnYPRBqsGRbDlYknveIITKLfariIgXigFk2qOqCH
GBfwCy7W+Svm1CKRjbMomJioBYVeRvpg7nz4tVL/LaezlT0yzI8lSds1L33HCUgTGkoE0mwhK/y5
TYgqKVoHFTeTje6Cr0ViXcXp6K3UFChph3KyUrcW7iiYhfbXrl+Q/g7G9xlTHvB/XXTzb5sz50BQ
FcU8+/EHzNbSGX6rZ4U1QaefGLmaGcAPlqk7QqaJJdKs3wF/8VTDAUnO3J82ZFBhgUMbw+XaDmds
oclVa3F0oO5EG0jaLQMneQwWhLDxqqBvxSHYlZjLEGObW+4ZP9o46mNyp6Vanj1MRyLSbCz/lcU/
NV0H2s3mNymAb/E3etWh0w5YA7ndeFeQgiL8UYsNi2CUrpv634SNsoO8JQtQ++fgRjarrz6/+uHa
yNe26y9qnS1oliHaXVIrNyAsGgF6/j/NBlCRIa8XEma9cAsVFw+oLVuGIeWjtE+hfvYX6gA0spSr
b4WAl6T+n0g18q3pSvMWpmChuwVJRBU4NT92QQ4Z+EGMeovEPMw6tNM5SG8YcnAng6sOzCQbA1kV
xe0yluD4UNd0iG37fk8YMHlJd5JxDl54GThWy2JusbDYDOgOLkJG+VxB7tpiCINEV8C791O9HPo7
Nv5ZApsfNHhxoSGWIeJ8fW6ly2SZ8u/+0UKyDPyXWITYgqJsra0MiqyXXrSvpaVGSK7NNk1cyTIA
wAMyghCVW5hHji3Ystxe5MHroQI/s5+w7TXhoyyeafIJbphJa7HsKgsuPhO/L6gMvUs8Y3BNJrML
SXsdhKjQL/cMF0n1727i+8wWYKc9e9h313+n2tsh0m1cqKfRJ6hrLbV/NSReZHzxlywIl3L30OI3
278CvriB9ana62IOr5gs5CcohiGtq+BN1s28V+NZeQv4PqjnkgNylN9R9ysjpgcDSrVbaZ5bBm8+
ETfRNsM11RccaoBGy0Fe581ari7ExpGu+TECfohZ0VEP5PPO4/qGaIS70cR3RW6ufDe0M+BfxAyE
JpdcXsKTaVRhOfv+ztjBF7r5j+0VZCoYFglwWXj03w0ULZVdfCkYydA0JONn2i475xFEjyB4N+ZN
6q+Ztx9lRsPTuJKWpbEr1H2bYr9k/CIDqQJ6N9k4Wzgdyr8KfVEo+xBrKvdav5bGVRGfTf2kyte+
JjXoXARvzdkDbuXlVgQd/5TlitgujHVrxlgXjlaNNnbKyV1sLPvaTDWucoP+g+PYXUkXse0nxUga
KX8QntBKWCynR2F+OMMadZthfBiAXEaxM/rvEeC+VM9WuhV/OPNYn12ElI8E30I/VhqgwlXheB6C
XxUqtUMtRjlnQU4CvMQcZ7iNyrV92NmH1Hx3i2qRApnG3YiSEpMYm7bOcxoS2BpPxMLph2kgdNwl
Hqbh2fZnbb9y4gMctYsXER3SQLo2jWU+C6k/A27pC0CK05Cs0UjxlBvhWaDxE+EADH9acFTbEdtV
tQixyes7VT05IY6ArUZEDAhncyU+FpD3FoFOTOoHn4MrwUcz4f9NzSkJf1Vinjrp7XRrhNJCE50B
2Nj9r5eCMBtfA3A/WkB9IG2Gi8IzvpzupRwMfeagmnGIFzzIpLUiaZHovBJvyXzirWbapFeW2wnG
KF8I6r7F04WEKpLeCdMB2Ozccn7zRZ3Tb66TznwoZEnMLihKVQ4MEYu3HIPvHJoVZbvrE5LWx3fN
/gQiCZVn+BrHZS8t/fwekYYe/euJ/3G0Ne7EBSY5Ekj/UGnUy2KdIxUzPsGu0IXVDrNpcKCkdWLc
Idesrg4IUXlhBsI3dCRR3OCmfOR/I1OjL5nINpHz8orvaPqNpj/eP7ogdz7Qp9qugXrnCnfyssAG
xgiAj1SEtidrgXnyCiVfsnHosJazFcPXxYT0rkotmQdM174Qkyq0fIJapOZGTT7KiiMzR/ecnMJ2
kxv7kgAWxztO2oVfTzlYSOTRHITORYZRV3pnL5jfAoIGJMIsdyrMBBdaIHCg8qHDVBnRt2P/9B1j
M+aZfEEmbmqTSTCbugNSzM54ZQ1XtfwgLWoWUQ4bBuLuUtRVXx0IEUCquMtWyOf1TbmOVtDszcHS
qnOt3HlcYPYjbStE/IZzPCvFuZBPcvIFiYT4XOLItuJdD3xfSe9RZvqRsEZysSjojEv7w5I2ZHvi
iMZsvOs1G2U09YbkohkUD12GfF7Frq4hfMZoNeTfySFhbvbmDbEOyVUcAWP07LxDbX7Scmc4mCFd
anwIsAET52/LqnP5Yeu/ABwxR0/LU4S6BUXp3Ei2rArCgbaC4nZe/J+vQlICO3S8eXIoVY0MnE2M
3yDnMQIQIKdbSsAqJ9J6jXRlbVj08yWi4/St52f17XHUOjukkmN4AcGbaQp7knOJw7862WmUuOQr
GBY/f6QI/KeBA71kOgbxRZpKv4APom3986AbsgpbM85e3TiR5BOsotWEh75B+oY4HZGJC8UQqZDc
arf0K0BL+Zox9GkDSrN+SSAktd8YrYlOVJBVdw+EFdyEH2gjXU37clruBZVrclYbP33IF5yCFktL
MWGMVODxlrW/MtJAAWOM/yy+ppa6H0LCC8bZmI8cbN/Fkx4vmYFWjf7XAAMIzJPrAwd6DSFOmCgs
Jgr0QF3b3r3qvp3sNwaXFzWki4T+WcG5QrAUbJ5+sRn7d6uTj44KgIyX+EI8V8BEwWDRoWaYUAfj
6tEJxZcbsEi/WvXqJiTe0r7E6o9iU4COr5g4fbsCAfY6pg7Qa+Xoy0+nerf2rF2P637YE64Ty6t+
OnRuB3txlcVXy0zXEWggZ2sZA3JGBwN+chdgP1BWxkrV3uEvpJqgbnTvNDEsJrcRW4YPrGAvbarm
m6fwufgpCn8ffOAw8FuDDE0SQrhj70IZ1ZvO2tH0W0bXyP/sejgCc6ERMcZn7fl7erwS1jzwb2wu
CwZ/po+IGEZOqn5Xmf/bQjwOJggw4PtbBtuMbIprgM8c7cjB2fRrhHpJtJD49Dw6ZW+xfIj6J0ug
nS8kkwAOUEEwl3yEW0s2lrlETYWoGtRCU4gl5yqU2gfI+tws182CkknCSaCVMCbHrENEDTeIHfyK
EyxX3OCCML5tdgnsqPGKuRECeTeMZyFxjLjjgkZy4/QNDR80W3LvSbwAV82zjYrAuSXBhV03dLDY
EImZIUVHTVNZO9la18NyiDKhTyZUrZk2tb0y/e8RSUUoHbhSkvSphlcAeGTxbJe4FVPmnVlY3uwG
ASEZyzUtnpD14yYZPtPwVEjXNnh1yTHi3ainPQhHve7Xtb4S+0GeuCi9uvJAVTi3/CrT/mxWGSp/
qD6GA90l5BExxddrkxY3sz5YLX9cufSkHWc3FDnPZrJy5OUnocczCVCeZxKcfRbQXkjovrLo+0cP
3NV3yDX8k8iy0MyjYxILt43JyyNIc/RS11JfCRyiwQk4kD1AaxfDx7MZv9T6U186K4RSQrRCNj9A
JxorIPJI2Y3GtqvQL5rpwuCfx04Lrww2eqnYsqfSx3y59vst8IclHfEaA3LxyJFUEdVEiSOnavbV
Aw8WQYdVg5p4GWvHuiUSi4NrNT24i8TwY4JO54gU5SqAFPhj8MKlnD+puN2Sex/8FpkxNzwYVwRk
WGocpD+NmxrC5PgrTExE/qeHsTuH7TPp/pEZiHnAB0LkPUNXWcu0VDVfUXMfJo1P/OA1W+b46kJe
ds9l18OmMDYUkP/x7B1oqPE4Fle02YPeDuxgfvr0OW8Y3JC4k1Jxj1y4B6SR3Tkz8a1K65A+UBAw
dqLoxtBIzmmEf9F+NOzp/YfYgPvurFlnDIGi5CVY6cZfk2wTsBXat8TkIqdYoCDTiBrxRghcZC2Z
9wgUTohpG3DG4S1qvkpsuNpqwCDP3cufEQBPpuuxWwwqfxwLV05E/TkoFhMN7oLlnvEGLoYBLhb2
Q79R7yE0Hl3yrywZyoMjj3mvMM12w2yoh7nTfPnoY2QCZH9lY83uNFZsar3bOmvGhKG+45zkeOYF
QERGfp0bSvOggCfna8RGWbTlKrH3/ES0QwqBlABZ9rfdHBxdyJjobNfObDgyDCKeK2YNAQrSV+nw
EIjRkFRHt6q4JIgfCYFxu/xKjiAJJMe0vQ1fTbLiz9ejK0ODWm94n8v8JbFcdtVPGe0FP2UjLCBB
f8ZgkAY7ni+xW6vtMTYtwCI+Lu8v/KHbREiwpJHro7gMekTLSTCXEIS3Z7t/Y1GQEGlE4yqIV3ff
Wgk/5VR/qeQIEUTaMt/b6L0Zmmrz3WnZjCp0yq1R9DOJMexGdDxmV8oBMYaH8zp8CQHXtxmmc3K1
U+cUxFs7fQ1M3XURoW3AC5g8BeqQQRbzSRgRZlTf1Uoi8ah1zsJ/Mo8DF1d5AzzGyZ+ET+p1Zr0T
c49hVeCuCXFbKa+K26vOWEP8i24Q5kRSlY+5XIycggJDAqkX2whbsNoBq1yj8q6qd6ncK/ZuQnOp
qS5jVZp8ZUzcE09/alxp9Zvl2Qu+2TTXssPgLLsJtxODKCKD4guG39i0a6Vd5w59qMjt9yZYaver
lUAHBkVCcGOTApIixuygOIYFK4BC4SSzeM0RyDZjum2dzm2emTJuF5SAzCbzldrfxfCVQZzN4CJq
8OPRtTILTQgsscZ3wumZHkwTL1J/EKc8R54wC+dcQ+O4h99ihiEmiV4fdRkNnClbzpxa/8O0KTwz
g6q71SUc/lpkkryuRB6FxY0zmqptCy+bw1x1xaaB8S+d3uItQUUa23+G3XP9c1nxcNuk/qCXrpjY
e1zm87jfBdWOOWFskCl1gHfgWSLsdRS5egvPlZjdAMYT5SK29FjnvCPcKgSN9xERFGO88EUsMmoO
/B9z/rNASMSX2j34FZkYvR9uZXiasdl+13gPVwOiE2AVrwVAWUfmTuaBGLnSkFRouJw0B/KvuvAm
h2cDEbiyYV7uMQ6ijiJe3tznIZzPVcw5EYjOhxB66s+B7Lw6W9v6Vmd/RcWPqJOAvchFzmKsAI9K
RJ4MK4O/avMzYfKNspzCf6GDs4+DpjyiQ6Gqco5QO8tXk72D1uy7bYDJTYiLJFp+1mIpY/YCQcCM
yGq8yyISYk9A/7Bc2QqqoJVdpXVf9WdOIImGnFydB84nhYMzlVgGGZWjMSCGHAKeC+oCZB7/c2R9
tCTMhb+B8uPZpKcvo2VNUD1svysQDTU8tsOn5IPSMoMga+7hxV8cpUKWzJOKNVIccRRbPkw6Bhr+
kwitCx9RrM5NULfAuJnmSX/KuAMUbZcSIhWRBlQU14BnMzrg5C4lbCybpto5pUmYVLtIx5Wtu2V0
NsMdeCLZybN+ac2Bl/i9YF9vQ3aL+KvVQJ7TyNVbqatHIrh0E/pHE8Bs/s3waCDfsJat9RERogNM
YIJAku/A+EEqTrNUzauUvieDzTtdkPJCKMVM4+ge8hWUp4gvCP/3Jk94V/f9uHEmDdETMSOXFsaN
5QIUe9G120jUL5ic0WdbOsvmpwfx75wgBShMcYZtz3E2ynMo+iY9mjKc/LTjfPMNxG6yMDNGbN7/
cxGWa1nfDr1afg/OTQxNsfLqo87NytImUg1dpThKETCFki5SnaAioDwszChD/mPsTJJbV9P0vJUb
Z2xkoW8cdXMgkmDfN6I0QZCUhL7vMfQGvABvwuGRl5G1Iz84mS5HliMcHt4rHYkigR/f97ZcGtfC
EhZRS1HQsAkQcfs84Ih2897Yk13vVJVYo2kykOWNmu5ZtYi140Eqo+Hdi6iDkiXBBOMlpsLtQ1Vm
DQesVk8KYxaA0zieLQT4CCEBVupcnwG4aq9ec+yMdI4ALCQgXi2CmIhP4gj0cv62xVkE4vMQVp6I
+XIFZpjwi8tdzPautQ+da+k906akmM3eqQ1eAQAq7ZCAsoQZZQi8lprSzLp7lZjd5LWGGrWkA6Bk
Z81RgLPdY+/LlY3Gh4abNpvjJernyLbr7jkerBW1Dl6+TwRcH3RWJIyIKdI12l02eG51UgWy/CtU
bjn245vevucGum1CN5Thw4Ey05IvxYCblofpTq6kN6P/HBfVzNDsQj5a4gp8w5iHS/iOaqLamWVO
mEu1btl1H2NsWxSyIyIpN212AERP3HC3Nrk5eCxjndVN4tcqke2RlCAw68oLr50lhHnr7iRndkuq
T9kwCBbjT3Q4fO1WnOIK7JiC2O07PUZWQrB3tUpYTKj84Ify7L5yucEvjXFeSvuhSXfCebjrHJZM
tChI0eoTyPUbSx4HhEaKF39KyYRRga8a3AomITXd529END4HAmVcz5gI8H6rGyul/0BlmptLnP6a
cXbj+K13gf3GnTB+uP5LGZFd9+YhgaxLC08+9He8j+tjnb2V9AmkJFiMPxqfC5YDtbyEPeoxZsG+
IqzFR71yt9SzweKkG5dR52vFe1X8aMk/MuZ5TnIpMcOSrTRbaugEaQ5v5OuviDOt91X45StBumhZ
4qXSMHrn7/oXhnqVtP7SpyGI3bp1RS6ackqB2WTEkkBQBMY1SbxzH44zGQAGug+eTwSDUTuWYUKV
DWgYtF1D8JnJP6SLOMWmLGnMdhZD8oghnDSl4d8AYwAdImmnrOYERsawWI8+0mVDb2BK986njNTA
11568Onkx75Hxct4VTMni/PGAk6hkw3/zbvPvpi3JA2/QXzWU6JDYW8GjgTV2+U6H3323qePjNa3
AB2iXGV7qbm1Iz+yGE9HCX7Ha5HDGj/AKLQyogbx38pniK/fIS7WoRW2lykmwI3UcLKumxY9P7PW
7t1woqmC0IPv4omCGPYoZetCnFBGPjHchfDl5Eww9JI5U+CYbp4Wy0TQ3nL3Rd0sMzEiKQT99aKc
WgCj25EGs8hJqLJDqn5LHY1qdIqpzdxjR3cGWMf8Eppz+aA2x0rdp4nw9koJo6qXo49JJtvbege0
eyvTPXe5IR/1oiEyDwzlrGerTkD3Na3KVVw/cuLa4jjlcyI8HN0kpXLpaCafiaMkdq3VVwwfo4d5
9Q63Pnr4VTzN3RsSQKhkV/2EmSBu1xrNVytIV5XPP+teOYpgR3hJyWIEgAH/vfDc28rcZcK6UOM1
0teB9+23h8haN/M2wN+p5xhs2ITeGmMGPlSGi45TNtAZ9ee+dJStg5rsWHkU5C0ImIlYQPWhcvn6
psNDG6QLqSOCeaggMqpNMgI5dJ1hjANj4vb3MsFetGeG6DzwRSGjCT+bN+JHnkB6Tj7Nexs/D5lA
B0VncS2+E+WeVuC7Ym33gj/zcfghaCMiguGMgYPPvcZ5VozR4dlZYOsQxbUiSzj2qYK3bmJFuv9a
eILCEyLjlyc3fdFOya/iLZwYuNLI/ARVq3awRPzMWxZ/IYBDYkDrkkCW1N5FycDFxOxbnlnBRwLa
qQ4jf+oCnHT+xope2XD5B97nYbv2Avrx5oQVCuFTV5Yu/VEZDwXpg1E5WNKI3u9ATC3In2Hu6fMy
OiSqNVG0Ddly9QDGxWg199hOpbKyraad6rTtmvIBexugdwwgNmqDRuaoiXnPqRK/p4LD3Ij+yl+Z
I/TLk7luSz69i2BuhGhH2gWs52h2xnutrnPpLCM+HYAKi6yaBQiCZK4QdxaQHsS1ywpWcw/8Zghb
e6yPMqcZwVUCYtQMd2aVjwvShCWaGQjaIBil58KLsFwE8WxAsMExMj3DZNoPd9GRAP6IjJAQorM9
jzo+8Bw5JLWElYPzeDRglXBYTMCoKRQegMExfjsyQii03/gvUmJ4hDfUDVcI68ckKN7fca4Ea6F2
bSrkU8bVWZquR1yalkrgpch5yjk3/Hc3vJOOCytEkkbEC8nju5RfJfa6kgKBYbSE8eCOiNqCcU1w
D25kfrC5q0isVtLPFHNmtoHR7dJvrcTIOYc1KZ3BduLPUMTLyNIHS2dwRyvDmJ1JWZiOtZgwqKYj
8BA1qUQYVpXy5NVZWJGvyDx4fgswQTO9d5ZwznJOCRK5OkOcyCqzGE07IZyOaz2y9OUzRJbrSt/G
cwK8kiX1eHZjEMQ3H7k4oBgJ8HXc9WKWgp7wnoQrFKmgZI/OHE2Yx8pyqLa43vEJw69lW+Kz8IDo
6SwZo56JRNgIOlIbu84JMVhF+D1E7eThACLtFEGpNWk6i0X3lJOaAWEKlFYaS3KoMOXPyn5dn/GN
mqxhkXEgtv3NqdegSxomJJOzZhEg2xK+y7ZceFk4oWcMXAdFOR4NrA7piYOlli++fk8icynzAQYQ
5VycwIXzOtuoIjCBNle5AgzUT7J587GqWBDPJ87u0I/fFIPzZHEdJl1z8jyimJ8madoJjehUes1y
mdOOugNR54C59+UC3Mk39woPt5AsgyJ9ieZebOeChMx7Gpr3gmG4rrnGlA3pc3YOdsd4aCeUtc64
L22rvgXZmUoKkvCqSUai5xDAw5B1s8iSbWsJ6EdBOQnnyjkaiXNeWuJ1+K3iGp8oqrWHKuodZEQc
qiMzjrDUGJNT5bWLI5bSbKrpjj4RqWaBGxfrNE4QcVsEC0U0uMC+QlZAgdSZYq939zIhWe4Ory0E
CLLVn0Sh2gYAEnjKd+9ttpMfXrYgboP4dh4D7CIp0Xh2KXgAYRuMPG9Os/5AJvD0hwOUYQ9xXnI0
Wj5sXXnss70ZXlvzK2herTgsKAdgWMsiZF7GSXM5ByRimXZiPWfLjh0Gc+pDVBwBSFb+/oBp+Pwc
no7ClAuChIGgVMZUzWkVSDPH9HAWHWubac85oASPFCBrZnqIB7n5jol38ZJn6n8IhMAVDyBSkuM0
6osz0ISj8fbVmzsS1TzpR6PD1ToH4jD1u0+N7PNqK1g/Wr2V9ZWMJ8C5WcpZEX64UIfkFISIfpYm
rtu9LM8wEir4w+Wp0bpLJWIIQIVIme6UwBE/2SvGhytxh6MiEvuVMAvsPJizSI4P1HGr45WjB5sJ
znlAuFE2eLLQ62sj3V7dRcEeTRKysILbl0FqpJDw3r1wxOybSR0U+j2WN6KB0IdIjXXWtRy/0EII
lGiagOVdIqfzJ+mHDCVZe1SDvpkwJgWBDJ+iv1HbuUI0ZOx/SQpGdOmkFzWEGS6o/tLBEg3zbpHP
EWdkCy5EfdnC6/vBdQTOeoZRH9rTYL0WB2S0KilllZ0hDSbKt4oAO3yGS70Ceb+S8TzxpV0rAkIB
MlodCQdngydByqUS4Z3jKYmYhrGccQusx1r2C87ocQdSEhtn9BisWYKUML1mK54Jjb8ApA+H97Ik
THKbKMcoPtdkCfgb3DdCbmtc7tA5M2vOVj6uRoTZM0mU2TlmY6bcB+PcQ01CtHqLjHVb4qKEA5oS
QoFcvSN/k6WuDK6Eu3TpTwcqYrBnjE6VSgbto+qe/hyJ+09D66csy3XcLwr62Ij9qUzObngTp3rG
5avRT97EXXTDl+fRoYL7IJxZ2iNGRVtcfufcrdEH1uMDiLHTnDsRs8caEQPFDwCR3x67mknXZb0r
WapMdRFmd687SUPKnbfKufiCZiO598HbmnfVWoqDt9HlYmb1VGK9l2TcjgQ1TDIH7RiXKJaoKfWd
YCGsHZPceJPbMfhpFHDCadEgxRhJMqf7iGkvK2Lmm1pnOufToUIvgKDwbNhajTpNsOyQ0YKoPVIF
cP/jhWn6Q4OKP4URy4oFiJEm2yr8TlwXdGanFCuCfJaLK7mg9YyPLMsPGgYt0tKNTY3+XOYdjVni
xeYiEovgo/Drqy1610nDOuocxu2FdORR3mw285FtKSiFLDSuQ57/hZQBE7VvISL8EqWuBScbCtyY
xD0BBw42bxVZBGq5VKkoTL8KldgMAeEVj6+BS0IxuC89lZZ0YfEC4QZmnhEB+feYHNV4jjq6igIO
9CTg0GF1DhmWXE15Y8snYnVSKhiEXUxE5ILUHQIM1hDKEqrmQ0Ex1B0VAsNdij3a7lYQ35/hCF4q
t5TgseCsyeBw/UHOjhI7eMaoEH4ORAai8WXuRMNd3AZ6dphzwKkVznQrWKjFrKsO6khEjAOi+XHg
lykkKq4bSFz5w+ImwzEnLUbiIOQBRvyjqd0ohIRvXsPnsVdtc5O6+WlOXuiIXDgqWy1LndJfInUN
+SDSbHFxs4/fh4/Yo/bcuFxJ1pjwwPrMJ0W8YKTacgAISsBiu3ROBY58OxHXqG5r8ZjUy96wnYps
yUXu8OOm5AGAMinRyjHCuZbtMnaRThFRP9vArwN5Wcmm4f308AJiD2HplqbiKyJVkAwvEr63o2RD
GgPqPQ0tn3Oxop3RbVdiaxO8O8a9IM5EoeFl9ES+u0wwzrHoqVldxEhR8sVwBZ+hP6mbgr5zHrHI
Bd6+5tYrw6fRvvxg2mDcKoEdLoW3FfVTmX0kOXqp+Rhy2NpMazXcU162RPERSZbPU9MmryrPEJ3b
jrMFDGnDT2X0WvswzZhvFZFD7kfrTkNL3IYAqfdUID8kjKHL0FiOnLZNBGrUTUu5YGQAvPa2fXkx
MWuQpU7jqcNlQjBDRIrEyuVCVLclj8EZOZ3eA3AoggigggPLEDJ9Dj0VOneMuMlWmGT86lJKu169
GaRV4O1DHRo6c5cbtgHKW6bZauhWiX9T+2ihq5+pfOXqlCXsVSg5xw12QCqU82w3cKWQUtMNC2Jv
iSvZwz3xNB1XrgEvTDuhNeStl5+FhK/LrrOjRWuzL5876SGjNSm5t/16Ouj+xDI/egbBkNKkheOs
Km+rqB+SeyT+VXRWmbqN9FUQbXX/ZhkXBGw1GRUfg7REjOx55xAcXzIOLneAsuKyzqyzB6ziAopq
L7iivtgK1UZjdCZPQnSWmJnzgQ6tXrITF+mR2gOJoroU7ibVqR3uRBugSyXzqKDsdqqyEEXIZVTl
1gmHYVgK6l1GDBOBXIkCKG300aW3jG0rXROaFtbjfNF47gz6eVJcO+TCYvvFGyrUtEisE+RIIuH1
BV0Qpk8SWHrxxB/6uolwLPVV4y2cfJaqE5KqV8RCRqj7UhScunhwCLmtlqPwy9H3frsbEJpo8yR9
9NKsNy+pyiQ+5SELw2VWK1PaiGeCMOXyQ/EvcnodiOKCYBHmvjqLyB5GLzvjFzDs1i4h5R/gUENE
gV/tzFM+6xgkuUeebzVPx+NOmA0RBR0fJrEE+lSM7VbHlMDrzBu8fUQ5gHAF7ckrDh3eKZSaDUoa
1kjChvV+01FaXRA5ArAq1BjpMVwFB+IN3LrDSzuzjLsUMXJtvRDHFh6JlAwNE+ui+1Dln4DX2mLA
E40nUAsVOfZ4z2cGGX6HCIUSYOPMVJaxeKUosq8OBD+X2hYYa9APdCiCwOKlIuv+t3Db+4labuaB
MNhH2n9FLHx6TFWGeEI+i5am3iZONZmWwp2gJFwiSXoSyTmJb7XxNXAVCEzw8ShhbK/oE3yfSUda
UZQcyrdRUmcSrXrlV9LDScYypBycACQ9ISxZMyNifeq0+5G2iJV4EsjfY09IIN1674KWWnGR55IC
sG2kfREBi2zVaiVUTNojVpd+xZhbGPR1Y8HhMFJatU9g59UiE5W3WhrucfVmlS1FQRA0nN+ex8PA
Ato1N061poeGT0ut5+NSL192XkxGAGn//MRQ2XDnEInikNW4H3OuiMSqRqYhyt9KALKo1CYVj5VA
24HwdIQeSe1HHGhv0RiM4f7w+CPnpwvoJolvRH+6g09Hw06PjpF4VwdCvrpLsBL449pVSoMtJHZB
SfuG8crLDz1YVsWSm+pfFsNV6+5+XzhAf9VacgHyueWpu7xESNE75zvhz2qJsB8J7kq4QdznaKbN
HGkLGzk4ayO/dVID0EB4xTm2i26bJ7RJ2WxxHFc1o9VvmK+e1uAeMWF4BOEStrMOYTfg6p1sCelB
N+qQHYoWPT9PQrTXYfSJ9yuOEGPP6dxx1PHDyt2NSgaEj/d7PO9cqCTePVnfS9JCZmPDJ43ppCDT
gINjK4vfIxBMMFwR3BVzx9lWEiJKxq/1KWOlLNO7JwC/E9LevSIVoyHBb96iAK621mpzN3ll0n2k
Jo3x7NT2njHR2Kv1dcy0hv25XLUy593ouNxxmQzhEnaJg40QESYa2nIBc3qiNOmzQaRIxvANQxth
nxKJTiZHjgVanawkcc0bnnY3+tOQAnm86/cALTzT/VZtH0O3lgrqGmcMgKYIEEfdA1Rf0fKz25+8
Jc10Dsjj5KgXIchWIQNDt9YI1d4MHToFxmegTYASC5Hhwlh63HLNOY2+NencNTNyT6xvkFcj/c7T
feifOn3d1/Oq2qC0b9EMlmjAhG2nXixgUAriyovKbYEnN/iRRADAFNipvA3J2Xlp7dT0Ydo3pncA
MWmSRcRMUwOa+DQFpS9qbKGpI/YoeCBVRZJIrjTERkOOFcpGYgfiZUDpYOTZcowmcxXQXiIdqx64
yB6SOaaDWkCCQ3IgkinlmiAOL89NePCDjx7pSBkCOAzNW6HtKgFR0CVB9kCgXwpBeR67XoB5hOqU
9+sxrJ2hp6OgaAXrZxhTs4AV3/vuyRFvVf4slZMvfwk+WekI7bN1yPZl8yu94CDg1yua2dAsXHWR
G9y2IWnxWychtuUa5SgmsWmCWTdLbkgyw2DAiSwmvrYv7x0DfUEoSz3HnYE93p1U4wvRG29VEGNh
iqeGmBwOox50ZudkJCIvdbq6+Xy6twrPhD02+1ZOt0godgQigoIEhMG8K28cWh7Ere+jHaWmxFgY
8iUQ3i2Of6JmR7nhUgLVKztumnbeU6ZR/qhBZhfwJXq/gOeIcR22hAMtZOfSpbNapHNnHrYCYT1b
w/8e0MM1md31XAaTLJsw/+ElyqIlp69uPR2YyeBqRjZFLXq+orberngW+6QIkMOI3BYxGNUbvv/I
SbvBuN/mW7+eqzrb4gYzqh6fujLGpTVK9ezEszO2c4M5ub9W8auVeRAbGlvTGA0F18+0FVBBDvqa
bo3mrONgL4unoMzMbtRpInYpyLzQm4Muo6QJdrnKpWXi98QYtZEIBwhJXMb7iLWa6CluOgctfIOk
Xl2So8n6oNLr0CCQxApCrMvIOsZ7QQjoYNx0MCQ1XmG/uVa8/EHDxzklt6q5BiFFqECBJRF9gzFv
SNDO5023IozLDezQONUWkw/zhYSzBBdgQ4aYhxgTU4u2Jb43NuYKyQ9NsxGUS1Y/Y43A0GtbroQ+
Yju/QxgGuGN4PkU7hLCVstXQ1xgnagggSFrOTpLHY59LjZlkTZGL2r+KbGOCMBe8WfO2WyvDNuv2
vfASxlbvZ2Ta4Pd00A/iQg0eaHUMkWATbNxkuO6tfp5yPiaYDBQM3NYtL8/92k/uLaAFGLUI+s4F
pVc/ZELqBGsWMx6g6DdAjCKS5Pt3finIB0G4vsjq2P6Y6R07aQ0C5j0diwt9FRGQoaL0sjOdn0SO
BoNlsKM/04DtCNq90R27/Jq2t4Q7psxINuqfgkEKI/77yH/F2YzEWoPPzFs51UKQgWaMl6mfNGBF
dOSsDMhnqJfNWGSnsnca6odGcIskXWg8qIx1OqwtZaUm5QSdrFhOJ4iHqJIREd+PkC8B85q5J7iG
qyFBckHRS4VIYpcR1OsC12UseLp6a8XzkLyo2xunnFZZCDycxljBAFsO/HUBLcqfBP2euJc+vOrG
c7xlwWKD99FHTf3jJGdfgSwCa9eKU6GtJflI8dcwnhF4ZIzU9v2PGqlVzBO+ZvuPPHBR/2OcQnEd
sPyScebWKC5+HNZsUi6kXeO+x/13pAfT1gdk6UxK9/YaN3E66wjUimJCwA+ZRkSxWZz7/kSza0yB
R/jkEyBPmyKHFp6mY7HCFYcqhMxQlJv6PCJom3/FjY1cH7qWnIbMpEx32VJrzEAauk8LKR7TKHJ3
LlcWIj6UQiYfxnCAPc+86ZS6MT3DcsT8TbUG76yNlRKP0jmSzBuXnHbL0LrmJG2RIiN/Fcktg6Yw
kNOKF/bGjBBImPV0yQWeqe+8+shf04LOfZp3e3KkK4yH7kdMBZhDijIs9sVycb7jEjgquM0Jvx1Z
lOBVtt+8jXV7MMy1H19Faw4oyrRp+qdYPvBWmcIWgNRzCfbYJhap1lvsmIKd5sccrNdp17WwB9Xr
QZ/MYpY0ji2UJyJ+a3ardMdRTDE2ODBi4aIc6RbMzuOF42IL5AxQvjgG2bBdalL9aakRmpq/1XK2
buLHACSJJcldDC3xChtfu0nAKTUEQ0s4D544gycYqWk7LyRS4C7oq9hNAUNYYAj1VWAaIIZm/EVk
tArVtW3Ww3wIVvzqqLuO0xd/IBkUY9YJlF5O0P5SVg8FZcnNt9RvHOGWGfve2pTZRm+OkAiEoob9
wZe/tbDiDjwW5SkoT7J4y5JD1E5DcKoESeOUe8Tt6Ij4kZybHl9aHnfeXBgWhMwX2XsaNqxd0Fou
4b2YSCo4QOVqpqfePGQg/kF8lMEg0fGqT4/spwEPNbA8OfufzbAMB0RLC7YffDupeA7y3djJq9E0
N4CrMVWhZiZlWUK93JA3uqiNq4aOl3eZ4zSKV2J3kKUdBT9ucFWdYW5lmS2HAWW6+xbpugKCFjAp
8Dv4Ho9EsTYHfZR5FPmrVHtEsTFxWnMnlx2b4UoiHFtZavmnQoS9pQpLowaZN4453HeGWY6nH5sX
WheqejlJYHnbn0Y4EdylevsemQk231lenLM2mgqVCfFdL4FZ9eaL8D7EV2Fj12DjFeFf85DAJaGo
kDB9ddlXppALYVfKOsJB1/dYsX5UhACJ+40qX3Cw3n822UddgQPzpwPJ7hncNVgtlHLh3PLuIvl8
Mugww+RsSOwi2FQkbpnc2sSMGjqL9dFlK+0nEBQdOcnqUpRYLkLQWOdIpqYS7rABlMUmMp6qRlUK
OsZoM2TLVt/lQNGifA+JDyF7j8ROZRZpz6SExQJdRAxlkXHLOB9+dNFNMkhRx+umMuX3dN9Bm0gB
kCwyeunktR+tvLA6dqFr+EhNRFoVp45HWFT50mqGFuExYDpW0ZQYYyBQu6aXGDGTWSDesX1eslbw
nC8Q/rxKclcDzEMbDqAsQ/WH5pJDphx2bn5MCUkSNFYi4TMOP1GasahkIBZI9kBhLJoH4OYw2KFK
yIOZCH8k5hFH16ql1atdVIrd16usfeQjdlOhxatPhBwqVgPIvOHZ5wBcR8xvtfJwgMEGcJtJ1ULA
s0Z54a3Hk+GszXhR1AvaVXgo8lDl+eUlCDQUFB4yl6H0rvUMiuGpJnGG5xbUsivuRpNiglQErpab
TAZipxLdHgO6eW6O56uLZn/U2cfa0qOZggFCWbEjn1r9NroixAVZYeTcwIfyl7ndUe9WWf6eMpgI
DSKf7jlKa4LSpkwR9J9Hg4OuvQXE1xGIN95o9H0XxpgM4RU4PwZwVor+aJs29wGTlACaWnMcOd1Z
lW+GcU5F0AzeOwlEhgOQ5tEcoRyUkrqjq3iMCXD4tYZVIc5BhDymJFEKEN1LgV64ZRC/x8M7ZPVu
iBeulrGKflTqkZkK1XTJs3cYbJXT3iO9AvjHsygKfQzF3tdXXEyj2FxycXHrPHZpPTMFOseRnxb0
i3PRKtUYpJEDuf207mfhA90i0I/BlS3bogCATqcrmrWgv3fdisXNVPdCe2z7ryJ/WP63ww6S63QX
GKskw95xTvk6/SGNRcCzyCeHcHV8iukUVMwrf+1WO1F6AIONmBjV02/SMh2/7ihTS3WpOQsRub0L
hYTsh13TI6RDACyCE4GxCu6//viXv/7rv7y6/+x+p4c06t00Kf/6r/z3K816XrxX/Yf//OvWfxVp
mf5Uv//Zv3/bP/+jv86/090j/i7/n990IZMgjf/jt4yv5t9/LL/9H69u+qge//Qfs6Tyq/5Yfxf9
6buso+r3S+DvGL/z//eLf3z//imXPvv+89crrZNq/Gmunya//vGl5defvyRV/P1G/f19Gn/+P744
/o1//vrbf/vbf/+3//K3//G3//lv//X/+mffj7L685ds/kVWZUMTJZ3VXdfNX3+037+/IP7F0g1R
tjSs+opCnOWvP5K0qLw/f2nmX0RTVkTLkGVLFBVL+vVHmda/v6T9hZ9haoZmqKpOS67063//9f/0
Kf6fT/WPpKaenkiA8s9fijL+PdnfP+7x7zNEVZUhDzXFlCxd4aXofP31OPmJy/dL/0kM6ZSUdIIC
GpKRvKRGXSVEjNNy1M0EpXLXoha6awHsrY9BpK1jr0RTzyQVyJxLRQ+jtixqou2zUwWA7RQa2fTU
QCcltnYdgt9MIXECSqcRtTP+WeRFuUOtQ6iiMKzZiie0y+sr0bvE8JR0cks4SuS96kI6SGQklzTT
q43isg8B0vv1hmwVT4MZcWqKZqhCfI/8Acmt6y3KzK0IJOCE16x5lCQH2D0WMKXCT6VsjVA4S53+
HskDzGjxW66iSdteZGwMy2SqWs5aB4WsReyeRCGa5KJKXYqvplDuhi6MLV0yWQxiPasKk9MEViy1
nolPcuA4jylfrkofRIlTrADrwVBaCc1VL7Kl2vaIHDwqlFshtEU3OvqqstMJlsic6DuWeNApSM0t
AIrIQ3eeolksI7qa4Er07OlBMdeCs2vl6JgSNaHQd1CVeGKyd8MAEBER/sF0h4Zp5yqietrK6Pqe
6xUEwCBsUzWdub5JO26sbEqJgbxwtVkCea+mRJXFztzSr0JuUCDcm/pYi0panT4PtFFc0TxLepKo
uWz1wua0BRJuKkRp8S0naS7YmIH47RvpYXyTC1g6nQwpsiSRI/Sr2snsROrWTSLPwn7g7MQAoejP
RvRARyLmNJYzdatCSbeGyywCixAJ1lJTRM6/btEoaFFUGYuIcmwAQQVvUKam6kxSlmGBqw5/g2Mu
HJ9YWUUf5FXEN5l1Fc5MajEqqSHJXafMFv9e+E7yfi6RO8JOBlITGe7ENeO162vTRuYHRbpArWuy
tICkvAQZoXp3AxXAoB36WUOOyaglFvzkERlj3r/WIeu1iOgu5HVGVkQsU+/uVw3GuUJaNyrd2Y2/
Irw1zNhXZaSn1Uu0TMTUPSzIIxRJe+2ar+Lqpu66KrtLJgZTSmsDAtbTKXJBPIOKSPzJEOw1hICo
hGdq6AlvKU5uWU+7WVWi5ywin7I3IsUraGjVFVmwXRLMEo/HYySGcNJdSN6m+llqkjYTeNJw74mb
phvdS6rG9qX5lFeaBvW0KZ0RmcysMG+yhKEuIcN4JdYZyW6YILWSfOiHon0mzrRxnj5lAGkcBcvG
M/ydqMWbWJSUZWthSo3rpj8muVUsxaTKoNKor3cixyLSM7bFTt7CdiPO0slgKKW62BmRfxVVUkRj
t1LPNRV6BpZBy0OAOSrgWIEbn4kCyad0sthUAZyZuiOYWAlEMV17QrjuoC/oQbnUtUI0mffCc+SJ
2yrIJ0kfTzQrXIfASapB4hhZTfg5Qqm7uuwEY3lKTyxrX/3kKJdEnsM6SJLH5K03Vw3QXqPLt5Ui
EiRgtlt5V/HZ62jjyTVx5XsrWShXVyT2Vm4PSCOem6ZDqEYtm/ZwxMKuI3kih68kSZfmGANdo/SU
cW+qztQ0Y4ZGDkfwvUGnqqTc6rRCFmNBJWBhqFNgUJC/EZ+lHCQ3KeeNUUwxAM5K+dhRVIPAtog+
FWC5SuQyz+lZvFRMr6hAIi6YQNxBWByG5FgeSyef05W90mhdVqUrNWFTAGq3gG+S7IZN3pFo7fPE
OcvR2scOmip7C/uJgGBDKT+8DvGW0x/5mMgvCKc5r893lQon5GLAaednGM7MQ4ouaJAmHgIubYix
QLokbFde8p7k3YXyXJoWMG6GoV1U9BC4hZ2ximlQqYrQY6KyVCbdyBYTEwoDx2cAiECKLYG3sbRo
cmx8+k+pNisBf/aAAD8PsmVXkRDQdTxc7ikpeH3x7uvMRgyMfKFj0A3sArCx96OdSdpcZyLw6d2b
2/qHsLMoP5jVdF+Er9ycVYY7G5CljabEGI1wghw4aj2U2ojlxgp0VNu+mb8ZpTrzO5nJGcA1XUYV
pQ449VM08vF7a/rnCvOfLkfTQQZkqB8x46wXy0tdp7zAJEVCbIjpp23WuudYvRui1OPYmInSp+v9
5D10Wv9TVsErx5LSd/q89Y++ZFwK2p0rxtEGuL1opDf6b5mtCY/kcaZRz8Z5UjLohwZR7pwmKj4S
ZeAJoGEz6LF8FjWLabn1gnpqisEyL9MjqeBTnDcuZcoRcqWKdOFBtqjKiD5+/z+L+NgcarIO8oOO
yp1wi4EVLBCBGYgUyDAFID6MVcL3Eb3Idki9qtx2vFPerRkUMjyKRV9EnEGhuah64mLd8KxFzlyI
w11L5nunf5KV7Uj7jkVHTp5VBZrOM3isOK2UdGLWz5J61mqUwTBus77UGvAWgStyjaY6EnCbscW2
pMQH5waCzwq1TSGfYp3I1eimB3fuIAy5xGtUw1bMbL9bSo63dFuk8VL6DOGQtAQVhIWo3TDfGv/m
VDF+qg54C/aqTea96VAk+4EFdxIDNNRYfMS6IVgkobDHLZK9Dyw3jPJj1nohpmJLisJFTzhIAZeX
yQTqw8054WJQynldZXasV3vg5anRdzNTX5fCl8XpyhY1qbTvhCMv9TVqFRS7KypGCZJTWEsK9Adq
ArbGPS2BQhIH5MaoWVx0PWLOQpXMCa2Z9122iErdTtOQkU3D1J0tY7nZEnnoc5SGT0eZN3nzoVXk
2Q8Gdp2uXLgNLdkdvSeAgWnMg3EYxR3NJkg1jAsWWvRRDHAOEm+aalASsXzaCm1Map2qn0vHenh9
e6Gf69nWXOCelNtGh6Nbka1tHIIsGwKp/sk5MrlQyR3vODrZXeJY/GSOYZB0AhDzrqw4Bpr6oHh+
g+yXI7pF828ICJ5S110ZOdx28jX8L+bOJMdyJN3OW9EGWCCNNDNyGn77xv167xETwqMjjX3fjaRt
aKA1SIAECBDeW0O+HeljvAJUEiABGggQUPCqzEqPdL/30uxvzvlOMv3MaH92cpCvdeSxi683E58A
HxlMvrDns4hmzAbs1QUIxMIZYCQtd067j2fa9ChiItGwR6r8D6sif9H3iSwhIC6aoo0ZLT4U5rn3
ixpDK9PaAW9A0K/VnA+/MHgVCeLCBWFUMT9pO754WYCIAssPEr8mGHepIV+L03EZ7mv73Lnid+T6
P7ti2GpUKX0zn5oRTl/EKYlqtiJtvitZpw/9uayYwBrEYiObMuoan1U2uGW1VTHcliHENJ38kAmt
X5Ghx0FM6+MlSX/2g3twa7Uufu5Ei/zel1TL/AFInXr2MGV29tBb2D0bmrjk12OekD9MzMlZlc7x
YzZj6GKL1RM7Uw3E2FrVQ+BRqGHAYVgF2QLFv8No18/l1zD4XQblpcqaw5iabWffS7s75jMaAYBa
pV6HCcgClzcTi/PI31qAeXdVdeCQ5inAooyUIEiBeIbudXQBYfML+CSwiGpfJ4gvy2cBkKW0JiYB
2SHUTKqAr4GY0OXq8U6uMUrY/q1GtDcEP01W7hP4te08Atq1T5H9rU7U1gsASlkvwme0WmfH0CH8
tiN6jbcx95GuDQM3MUmInBsznzkjP8vCe47L4+Jxujqh2lB7Y+MFismGNdcEFR60/7LgzZpZkwUC
IPzg3cnZwxfOMsmUL8ZLTnwjiw31qHj8UWw19PnzXdXjE4BXXXvVxyjZUEY/eExPVkGi7JLgp7AP
FmV87HaPAVSePPSOhVPJY802XNiEiiYi/ZWOLiIMGE4uuoWRy8TkzKdsqhg5TxuX1IR1SYDAudUp
LDsYzEalSD8WjstEet5JZdbHUHlffUZjWy74Wz27eLpQ2+OmQ1M+8VHMXv0WgAvZJMuPzkMRvjxE
qxkchMRI+DsjtLsggBrQIdUP39yeUpTauiQwDP9ASRdHkRMwLfZRTa6vHUcnQBvm9ayYsarG1s8i
fe00ggW8Akud7JY0Pto+oj91l3J7CcmKCplJx4x1Ae+FKIhkpYOon9KJeb27tdmLh6vRx5thCV2S
Hl9CcQ5Q9av6VpNzYzHoXJNnzVLCwWM8hUkq7Shd0uM0Bl9Su4c8XSFj40nR8q5V0G8SsQlmsF7L
WXQzPRsS6ClksQD0I2BmnSA9pMUVTnQXL2SZtZi7BhsrR3fNr373wGXJxcI9FIKSILJlst87tRa/
h3HpPlPGcW3YH808PUXkSsnqdwRaA13VQLVRcql1HBZD8ZtsMZ5Nwy+4JC9koB9cGeM4YXNSYoMp
/Huw+tcIpIpFy0kWfeZ0B8fncSLRvGWq77B2LShS8uWkR4a+4s0oc0j1u0OzhGkiJ3KnY7DulPLV
tvmojstGlL+TDAhrmd3j2Njq4smByMKG0a8hZrg/GlzaIvgswEeE/p7VSEbdD8cldV98W94SmK19
crRNSr95I8uqogaT8pKikzQNVmb5MUTxdsFi02OlXzpeVVASvceeCc8xG1Wf3Mupw6s87+0EEwlH
RWs9M8LEUEwfXImdg51yIHgzYw9tZ+9LnXIp+xuHiX00QR1ExwfLk/cn0dFuQW/tEePWga8s25Fu
Kdo1MXJUO983/jW3g+8DYhgQ1YipyLQpDqvjV8zXKo3ulPMiZ2A97rUv0HgyEMfoJfHzMcZ024NZ
sCYZc5wLAnA14XtBdG3ESJwSSW3lkxl7Bu3wsvvTOgv2RbfBRbDnwcAL9akp4UWGRnbK94oCSxfA
/4gGMgjLu46up23JI6Ew5NiZL37xJA2jfYAEapW6Bbem0RsQQ/eOpKjG9hPEwdfezr9MIYgupioZ
ZcfM4kjB0hNzA3ZhjT7vSUvsd272xs6vyZbrTIyUmzb7KnY3xisptsxl6Fl/jX3ZbbsSJCVUY+IB
GfajB3UH6zsxWI9spPZTyCk5QmIMpYcsxbIwEeT+84ySTMTWfqqHd7zGSH54BTNwpFWyoD2owIto
MsRFEojN2BG11A+sCOsfuX41hbYOnR9sSyd/TCMm21ZNfWi/hoi9lZR7h+5l6vNT6P5uRvJzunnX
6v4xCbpbQ8EZJP5uSdI9LnJgPRmZLODO1KVbIV3k4rFb4cJu9xFoPUkcep0AVsaXydjgceb2gbq6
71Lq77l4ZF72Zf7RdseFuYtLd9Wy51yH/R6nc+n88LEb52mGz5TisADIyCuEiIq9A0SKyN+U9Ahg
2R0Wr8vyw818oOJr2B7+OPeToHhj87pVEItp66MQ1Q3+oMZ1722LJSj4lWY+itj/VZbtfvTqjcR8
XydkDFRkmIHYrtr8HKOfnIDEWlW67UTCGnc5zVl8H84faoD5OJArXRQfNrrWpIPk3iIg9ZJdpCWL
w/llyf1jTA6Ch5HSly+Z3+91gCJg/Bp4v+bs52wn+3BOSYKTjy1i5gluuSQ6q4AvECGKQyShx/qm
mQZFgFud0r8aq//UgdoKhlxIdLrt+JTZ+gFQnwAwi8zWjJ8j3WvjPPkMzJHOyUNa4c7qVrniGMCY
LYeFHe02tMbfRamjTdbVCpEK6iHp9KfZc+zzlU1d8ntgi8Gq5EXVr4n+ac9IMkfKzkbwqlgE0Wcl
jWsslvwYB85BRfhXSze9xH79y/V+uQnxeF560bTaUzftSuQzBvEAqrz0i1rgOqT6pmb8zNToeTJ+
g+v1JhPERyQTpDzeE7dDY7t0/Pt+hEjcnqaaaVZd7dR4rIZ7KoytPWFWBQ9g9fZpQQdi1PA7jhCX
Nt6xF6eysTcRkTI2w9Axv5nae66RJAoPWUB5cNTPJJX7Rh5kAIB/BefhEfWHr4oFhMXuMQges9Y8
KZ6DyeOSr6ZNFHno0lV53xcFP0fGHsJ+CUW1yyJK2izwv81QfYLwZA8CiU556mDR0a5/mZZiY4/B
SxPe1a1NgttG9Rerfq+49kPrtyKpJQ8/hIWxHnXQelPadfJutdBGEMFNNsH1hcsNTAUhvwuDRS2b
d3r8ZSYsRK2mSiRV2LTLrvd+o5VRlkaGPDobA7SD2v5+ataBLC2aXj5CuueBMt8BTMzy70g79KVk
YZzN+Jy3A38Qn4ZbV7E1KePpMyD2MrJA3AjDv8u39GuTNm9u0n426firZvXpNnRmqzm/OrsFMZT5
N7FsR1S2bCoF1s/cq3a2A8HEHOpVA94yyrAIUV/y0yjnc8FyVlB4MIbFANa8F1Vw9ebqzLcjl0nf
RlpGW5BBEhxUcJnJbdDsP/HgTbncz46goDWbmkCvaTGPXvicS3OW1MBx94655AtRl19qZEphnl2b
8Y0UGK/9WTft/dC85CF3Jz1tDh2y09hnJ+85H6+CZstFbi8Mcvi0YK2jxEBUh2zIMo8PIkKi7Dvp
a2v3NIPyFjf5WUC48DKW3IX8HszB2cJVF2D1HqbsZ8XExxLlc4G60DOooq518qMnO9lZxb9rsF3J
GIkJACi51t4Og8bs3t7xQiAim88e6BHB3diiNneAxbfKpZeFLJY8eulbu1I+B9gc9VsZ60NYYNgh
wZ306Fx+a0VJevBXXg4sj3toytJ7TSVPKtqXTH/mZb2dU64tLMkiRulq21sRD9eIbIYxmI50yeHY
P4/YOLLSIybDv8tSsBwZqrdkCe79UHNyfkvUY76AFW9+JAw9kiXjCO/22ql/ydzZeNlpRh03Aj1U
bbBrG/8ikTk4vEUieGqbfmus8dUd9hZEHjtDxU9xkkrEGLC78K3MZiUIfovSt4WeI4ZqCaVo8J3H
EIFOm/wqWCgk2YJOHHNUxEbEj5+Dyv5pRnNUXd8c+xXbWziSAGDkZjN7w6bV+9bB+tunb3E2neZK
XKnRb5gNUGhHegTKzGPvVurUFty9oyBSLMsszIUuL5XTZsjhUl+cZnQhg+NeE38FePkvkAfLOxpx
nj640M2qorEKVq4tYq3Wx9VjgdJLVAA6ExmKSTgZUG7lLGc7dLGcL8XNI1RvNjGDjPlzjNGsQSLj
0pwf24kD3k/Mu+4cb7vohHI0QPSdabDvM9YlTCfEhHTOtuNf4Nd/yklyFTimuFBvFiIOt493Zj6O
cXsiAe9L0Zh9YfDZMhCxcXcWirtmioY9e6t95M8nr9RIvaNTzsTJKpxNq10aUP3OtLVtFgK6O6BO
PRAqZno6+ZiFdfQ6QQbwGlyumuW9yi3C36z4/OcL01SMBIl9IZ3t0bg21YK4yKZJSXQYiIcze4ti
NNLZzgnRCoekZA7xrnaRGkY+axrEVXg6+ziRO9cWD4GqXhCDm+ZU6RqGWOF/V6SpFRWOHfqQO3eO
YPPy5KfnKi8+GmP9SBGuVhG1DxNcwUg0slhh5HHO7Z1MxAP5737cY8waKAFnQQxchQciYOjUtYfe
x3K5bSFFTAQJAqDgLWBWFm/a6dT0XHNNcobo+ehVq6d5vPDCX+YUm6v5KNi4BSg24hJ3ZCy2pofo
zvBZ8GmpUTalnEMDTO+m301ZTJijJWl+MtI2zcwDwYjn2miTHC0fbYWocWbQLLtpGh3mKT5LVUR7
IYHY11AZrAQxSs/9ZcVheNEhpl27Cy6hZ2fAk8eHzmqWQ+ig+HDSaz6juZvXp3hSxYFxv9xU8pp5
fvOSQnZDwc9U2BlYvKXwgiz43ONgMaOeAkZcCpP1mI3qYOUua/W2RCK8ohAZGC6aH8DEdryLLpMM
p61M+2mPZSRPZvW0RP2uRnzmOizHJjZM9+mxq0PvRBjvZYYS6MQYJrJNXtfhQ7mEX6e2QecATM2t
9cpC8M5/vtglj7tV0/TZWfdkGxsh2JK/eulrVOnsmTzuulyqjYwk3ncv2TtkUijn6o7DcIj94Xcn
UDt3sj/mTuYSuqXl1a+BPYw9yhGL96cOmBgpmXFRBkNzAlMudp1hVTGz2IAOcxoH8p9bv9g69hKe
0hIMutZ5R1IeKkoCBjaDP3LaizjaFyG3gOa1AIbOS5jyaZ+w4slY16TZ1BcYwuFFuIKnV6MVIqNm
z4/21ne92NqJ3Fauj1xXO5fAAnDFB5rHOqOr7cnd8inAR7XAPUsBxzZImL6MBvHCXA+wSoY0OZc5
EiY9ZSBl0XtORFKULRC8Cr5MBLNVs91M8qLaDMuod747Psi8w32TIbfuIPYGAR/IvuWFKIeJP5eP
/dmvPGzCXnEJ1iFURsGHcIbyamTK4HCHKGqllGqzHPrltpRWeYwZnof+pNFZ2G9Z6eIoBHMKz4XV
dOHxuR6AkZY65p0TARowtnp6zIjzWp/SZjsqDy1PUmC6cDWe3jQI9l0Pzi8OYI4vy/nmkkl0n+TL
PlnXXSYy39UUuLuwdn8O4pO3InhL/WldSkNoiIri4kU/s8gKnuFbjl1O+Z03uyLMPgZXXDW+Izet
3vzB8pBmJV/N4BC/2Kt2Izx+oDQhfihw+UFr495MwznrJV56SH02l/1UIDQm+HivcoYYQaLfTD5Y
aN3Pg2bPpVwH+1ybvfUl3xfa1njX+rHBctecp6RcDh7a8bSIf5Zt/kylH2CtoAaLdHiLgvjTclhJ
BhNqJR+3Zl/zKay9kOB3N37IChZnQSxuQb6MIIgQByDGex3cnrDbXl7ZtBAnG+ALbJIeXXtPARAv
LNyiCMxHq4tbGLXVLgjqT6P9/lvbYKCRFVtqHVWHTlgfrgYfWkpKSiXSy5T07wWoWdEPlO5tzFO3
qOfUl7csrpK7sVh2UyTwhBXIlnXE8r3JY9I14xWL2esVhUTgVj7Pv0MHkRCf/GNWLURwcLLEvfvb
Y0VOJTreItcqd1VbcXaWHe0M44g/X9xYw8aZama43m10Ju/crbPO3hQ/rKj9PX0ZYf7PLaspE4en
piF/QBzpHeKDG0+07uGp595mOtEBKRu6hdNryjdt6T6OFrOqEFIPf3p3HSDt9QnUUN9D6JMXt8SH
lWsSXV7wPOVOiCwxG2lj+/kut7roLikj62ilTYs9kYASVUAzGJttxu+TTok5u7l1Kqc6PFiq/NUu
k2YoV9RPfm8xf6yt02JHfNbiEPKvAt0Up92b2+CN00V6arA+LnUPs4hda+prmjJZQjcB/jRWeApn
G/ahJ7lvTR7t/SSiUOkJYyGSlt8q2ZfW8lrK4cEtQ3BDFVL13LJxyp4zKy12nG0RxlzUZ06Xn4Ye
pnRTfg1t7CShH31ns0TNsfBhyHNchJ7eoRP5zKs63IU+mQsxTDL8syzUlgYAg1zdAzTSwmWGnqWg
HRU7KheRDtbJlGySUXXQzWDk5UiWkxxHRl/5QLDbEShFhsHHjcyH1VXota3m2DT+O7EKOJuFXx56
bjJYHeGDg0pFMIaARKGfoxE6jYfBK8eDC5zqbtFuQf9ASnw0KuC6JRbUPBcYk9CBH/uJgLqGVToW
jR2vs7knK+xox3N9NqaVhD7467PrOi8K52kTAjf2oqHeWZ5+tqzilzWk/VOpJT5VMpkxdkSC10UH
u9y3imdhQudJ0sDc1R3rgVGggK1LsQ8KCXy/xt/vaWsPZxbtTDDcx377aiV+dyiafCa5TLqHLCC5
YuK0Ra6Ty5NelLVtC7Ix80IHj8kQbWvJDJ2Rg/PSoIqiD0yxH9je1moX+YGVOCnD6asIWnnIXZQ6
AyiUELrQ1yXJv1nlT3C9GGyXGqNznRFG0PMOpmibu6HRL+7MmR0OMcKa9S+rOZjoP3swDZ55NrnL
CZMnlEamrQ6DIwmFmljPVW38wdNERtpc+bvEVsWLqcM9RTErNAdygUpTfvUU/7Vj1/WtmmA9pzKQ
u8h16hsV8sZo7tlSeOYaQ169yjyExmzF452aCzIVMJLCFUK//OeLXv+XUbl19ON7KUt9sps/wsKB
sWCITt7BlZ+LMsYUX7BzaVkBzH5/7y1Y7VMvPHGpmJtOBDx5JzpFOSdBw2YLj7Qjz0kcDWcUOin1
hy6uix/VV2f9krfzcOcmtjmECbdtn8zWvWqxGI9xuIsJ0H0ZPeQ1Un268D5eQg/IQxuCSDSVW27z
opGb0oHE46jSOaFIgDI6y2k/ymY5F2V9GxxL30vWJlNHOoMQp6phLDA3tI5mydJHJxb7uit+WkHd
XNN0VZLTamrSRDplJXidExiLGJmbfhjuPbq7vVunXxfGa+Es8lvutMi1yJW4LdX0O6/iahNlgnva
FMXbEpXlJo3G1bkkvWMUr0pfSD7DwqRPR95WVFPzUtTe19HF7UDQbHHsuEbepEriO5V0zlERmm3b
efnUWElyDjqmQ74iOzYdiieWsnfZSEYR6IHmkMCjBHwjmJ72co0yKxg+hmN2LI3aVI1A15/EcK/d
pN9lpnEPiiksQUsVbnClHOgP2e/FA8CYwCS1SRltRb1scviuZiKAQAVejZ42fMzHUeymltunsitW
beUQ3/vrFzW435ZJzNuYtVTbWLDEq9p6cNYv6VTKu9TxXhNaA4yV5XRr41W1nihmT2ySPDcYb3/+
vq9nmtdBLrti7q1t1aaAZqRm5mWnMElNGvi0+DK/olo7816g7FXEw0s/Gs/C8t6WNiEtwuYSSaug
u3rF1F8rR6CJysE1JKq9iwJrPgilmYZUZXCx0x5/CrXLVviydVGvg3oZKLR3zSJdYNYzsZ9zKHaq
sNnbd7N4a9wwYD6Www1J9M2drV+ahSm3ViYe5BQA7WqwsrtD+Q2v7FjDq2CpO1/iKSA1sy7oB5h6
smTLS2K3l2yr7La/dwz/x5BF72wY2h32MAsJcMqgoL2vPErZcURqzuSFzT36gDoEelFpKz9NbRK9
9I1ERDSDqqZ6vdop4miUBwzVZhA1losqx2/F0akos1VfhYjv3I9u6tuH0mfOFeWpokIqxksh2WlU
bpTHGwSQGuR9vdzXLo55z8Oh2OJeaisjQNh1Bm4R8LpKQ8ta8uUzXlkLkQjfl8hGj5OiOeT5/Y5g
lzJtxIkZqvGNWMeD4gYicysg5zAH/DAHnb4FIYPqKCHgs07Qq3so9V4id5LPmIfLFB106HgLJKfA
fykSD7M08GG8gbLtqMoQiBGFNND79hnFROnNDPSmaE3nqn20aPiC4kTB+BNdfZuHsT6C0F/pYQ7L
IQZAJ3dsqo9mbcrw4fUTQsolN/NNp0wx+CNH7Kize80N+UBtG52M3ZDQ5Tbf4tB1rxYbOrxAwG5E
kOSvodHNIyX5S2Ss6tyhW8P3VwPYLBpCMNGQgaRibA01AQs+JWnGzGSqC7NVbpIfxmJ6TkX4GPlN
sperIt54qfdhjNgnBTP4WaKb9qqMUY8IGxaiw09dZ/ojIru5xdXvqwne6sCOI5pMeuimGbpvSpRx
Bpp/ibZKLPPVHwDMTTaZt53/q8m8p1x2kISWDIC6Ii2QK/1LOcnbGCzveUXrqiJdbceBkATXwkTe
TOxtOhQUEEBLTulx/rCn0bzyjTCs7IfKGO/Bc/S7CMvPIrS/mn5+4wUixC4KCfor3AvRkGCOSlZj
ZTbeF3YVvK5c9TgYvW/zQCobMy+9nQqm5RG5Lo/K1tvFtfSmLyvri9dW/P5OhVVouVCPxLvBN6y2
h+GrKPvl1IQeWaiZfIn10N5ZOaR15SgCAwyVwYLXOi4kBqWIxatz8dOUQqq20ZK14DGDlOFFzmlg
9+FAT0b7URUe7MTGRtcmbHDBMiMDc1V+pXFMr9B74651y/ziDUG3r6hnPVZoYWSxX5Hxht69gSUH
GXBKq3EvbHWc8/G+9YeRv+0TURO+B0EnH+PoEyntW6tBWVS9T8hQOTwHcAvmmJuziQDfOjbWpvHc
JEl7AgocUVlP8W0Sz2VU5gdvRHigO31FggRAbim7Y+XnKHR744K2wBbCENGlHkeL96UhqGgbBUwJ
0+7i55wVfviuaU/vbJ3i+xBgk8k7Q3NiM+HOh8G9pLDwGR0WIxVa496JkJmvrOuzWybLpsIrYRfh
0UdidkU0/BTXrcM0k2a9L7Jxm8TgQiLfW6UgLjjnmJWBH780TVheJ+QC7I8wMwl7RFEW9zaaFzSc
lSbsQ2Z8nGfHPORzlDz0/n1X8wZ4jIZJE5AhBXkVfIG8DS+QfaXMGNdIb76vFt+H06DP7Cl2kh/4
YpzPuXSL+7SyPntbtbtu1gAZRk3a9jLDlo3Nd9gE9invyFcIpn2VMQDuSCYfcbxEEZzv2Y6qfWkX
+TGIhpM7PA4TMZGp5amNUx/LqfpcFCpQf/pWrrKZtHZ+iURIdEfMMJMEDWRnOsE/+GCnWXWGdQj9
yQXDLdiJXXQNiTFLVlxjNjUnwo4u9hA85KX9q7OtCtoGi/yOgeU0B/eZh5ZPxlyMyOPImzOsmGJm
H4pBzpfO65kWxf5r4nMOhgq51cBIJO06oCHdhKnYOLxozmw9M3oijGMGr1R4mNJNuWoO0vbM/AzQ
T8U0d7SITKwdym8mI542bNYWkhjyok8ObUE9Ss9+Ty5vzbZHbUI7AMhNG32wJlftatViAp1/130/
XYLYmy7W+iUQ1q6q8PTVEUSDlPJ+VyUziUaeS4KCow4mM4T4KPdlcEuyx4hs8mb6mTEnLrXra3G/
OGK5tsTBBvnWeGGym+z0iZ0BOLFhnh+asWNOkJCEUbZEMSYujqySIV1SiGsEizWMiL0gCwnqY9I2
m8qbf3uZpR8XWfuPVjnKnTNO6HWsCQ6jiY6jNjF2Lultncz29wwyjnk6OkcNTWxiuHlyXyJ7sS8y
67el138VJGqgCMX6V/3iIAcg4bcoeeT0mfis1pPK/SnVaxxMLKP8fsHQc0y6j3jsFdsKnwgCgp5F
YxwcTEQXqcEQKm8HCdUd9PmU9niykVXoImAizhVeV+09xznANRgAMzv0VFGfLOEPPyvLY0XAq3Kc
Fa/hEC0s6paxPv12FcZvrvdu41UVgmws1aud6LAbeIzwjEI+3tf3uUIBsaQTPSsuELSCFPaSbN1i
tJJjQggQOcirCr8JW6QcEisuekOTcARadX4evRaUquekIA2TkPkmDY6T1Qx224wUZSBeSAWSe86u
cWNy1t2hdQn82jk5uXoWxeRDa+14b7F1B2OMN8Ot8kudt8+sP8mS8RKL5BHaP9eUlw58U6XsGik8
v4iPBktRR0LUwB1mZHLrfvTejnm6gAc0PzK0BaKvp71lLdOxVuWbz0iJ5B0Umm7tso9ClyG69ZKm
cC8WlJRlaHi2MjldCpG/Dp33JBLTPXjYUN0punL2E2myfCeN0xwhQKkpI8JvdSc4LcPcdN1xp6UF
l4NiUYW7hJD1nUc2aGqsbU1Q1l02qArsRnApGSqcBgoWZM8s3YS7ME7a4BlokG8PCBJRRKPFSc6I
tUnhYL7UNiTF8wwMm9mA7fQLYi8ZJgYNEAqkLJ7heneGEZ4efIVKDUeZRU/Z2HB5OfmaIdIagoN7
rDBsFJ0ZcFxsyn20XKYlnn7r4WvRE2bQJzmJGtGvqAwZLzYzlV4MiWMR6W7MVi4GAxDMmPA3aDJn
3jJ0/ZoVwhzIetP6j3GeGSrp+LXpMfA3FY/r+m0ckXZbthdIQOzH1qAMkcsNYU/c7g7KnGRXjaTA
2Ys7bbqw/TlGMYoN4eRftGdBSVqMtW/zo0mAP3YGpZKz4FY0+NSLriSmRrNrjNk7YflciPVt62tD
TXVOJPqHztuGeBnuvOSlNnUBHD4KgAOwTmsVb/40A/mdrUTDlxheAKqhP9dzvJdL9a3pcDygRJEb
O5iefHZmm7ECY5DqHprDEv0acDpkDEROnk0EoyI6IAoq+HnN8+jzgWeoHe/yXj7YSoFys9EGKfrB
u1ihv/C71zBElUrxtULsSsgLBXOmkWvD/znAU+c4gsc4Dz+q1IKmUiO8YNNB720C2E1LNGI6Nauo
9L3Oe//PIeAXiU0HsPazDIvjZFv5cbmzsfCiqTHL/GJK8lupTRhqus34JccknK9g07bq7mqO4i+T
y7Avr+ctObrv4aB4j1GS0b99tWK32nfRr5b8qotlwWKXmT9uPHs4CjN87xwF67FJIIY9iRKPf69K
Mtg7xr1+xnZR0oBH7J5A05SnfhxYlrYQVHh4v9kiJ0y3dOEghgTX10QUiqhnEMHbHQyQ4v2kz+9D
v7uMwAYOvqw/bdFiK6qs4E70C0/+XL54FmcFYwNeoAGnpUas54EQH7M3E2TN19I1Vy/X8hd0zWPg
PgdJ2d6mNtQvDO6+jxxUlwjXwDRmj9oClJJFOWnSOFAnM6bPMdyaHhfARvdwlMmz0QemYhEuneJ7
loqXfjLzYyepgQgRbdL5RYVsHQJ2t3Bn5JM2TXkhyXjDOKX87hXFnU5uU+IsWOV599t1g+53YIdC
WsG7xZMshnkueUsY2wU5ZghXWcRfTgpuUJO9pWHlnx1lyb0X6PhONAvKS4eX5P+VvRLbJP/5X52T
/2ic/N86MP8/tFcyA/w/2iv/w1//6a//8td//uu//vVP/Pc//fXP/+avf/8v//av//jXf/uXf/fH
d/nP/+i6/POn/avr0vmbDjzpBoGgElZCB5gr/9V2afl/U67tBqsfU7jKFT7myr/7LpX9N9/jqkIG
4hB7IRXf9XffpRf8LXCEVoHraCVUIN3/G9+lo/8n16X0pOSQ0pICDGeYJ9TqyvxH1+XgUhVUjBCz
vvwtY3cAFN09UrNt16GX7PRFPFfhwlW4fkGTVR2qRub3Bfco8uN4PFVVKd8IBP/uhku//4dX+e82
0X+0hQq5uj7/hyt0/fkwmXI2u1o7wsWd+j//fCkShawIS3av1dAd8XEWkNLs+1HDx5gr1H5kXoT7
P3/550tJPk5WF9ZHPTpYg0xj3RoHB2hd4bCrahjdRLm7r8JTXHJIwjeTYCWaMLX5lgfpY5Vhu7GG
5sL7lr80c1HdxVnAFG/QD5GcfjBHt4+lauWJQZd9jHN33LhdTifpWqkhPHbc99KY722YOAS0sQP2
Mu97KaPuwac8G4R1j1wGxpaYgMWSfH6MOMX27dLlbyKwbqrBpJp1raP2qHq4q3rFCdpU6Xyscma/
y8g4lxT1OyQsTLSNy8ZrcL6lMKm+J5UPB6fW7lmP/NxBJN8cLzLPuQ+2wYEGZlQB2rpc0rc8QKwp
4pGQ6M7mqKkpWkvg2Zd2DEBhzIa5U+/azt9/twYdhJZj4CMs6b+RxTTdlPqYjYlOtCUk4PYqeAzQ
2bK9xoJeG+u7RcPOBdD/8pTz2/a6/tV3qnC7jN0x1lhSK9+5RRqFfMQliOnEzV9QVqQvEMFXyH88
p7A0XCveDIpQoYXadxeN0VNZFyNvQvSEs3A+MOv974Sd6W7cSJdtnygATsHhr5TzoNQs238I23Jx
HoNT8OnvIlXo6q6+6K+AIpKSyyVlkow45+y9dnxwOxcxIcF/jVPC1jOj/GJVdbmrxpJdPZXCEAD2
6JfuZFeI6XESjNwMSGLI2G0ETIn5aouW5BCLRsR6Cgy1uDHeCG7W4FpvbsrY3W3F11lvCBp/RnHy
NJmWuiZZQVd0maKpF3ua8His+WSTOj5n6JfmLCPCZZ7fUkXn33Fo01fjOVjqq2yO1G09lDOdg1Ek
10lF2LxqniSnuqvqQ9EDLnUp9jEP05PJ587Ck7nEW9OxADPovTrTqJ7oj02PWYriUKYNcvvJvyKy
VDe98GWrRJBAFtV/OtPH19vlALS8DGGWr8LkE33nMewM/1vaMadpkWYqHXgvtFdfMoa3t/qUoEal
c9GoCx/PfBILOAhLWtEwgePFWHq8SLJ7gVIO7U9Po3GwpDh3of3a++kM+PgOCtrYuE+lk+rfmhci
HefvQrM4DsALCtUZUGF5lCQOjW5V4xOJkqmiVephPSXO23uClei6GaG2Tuc9uUWaX2tZXqNGdI9W
OGcI5BYkweDmGzOynuU0q/P62SFE/HSTt9koQipvPkwITZ8p29lj0KsHv649NHruVXWOQT4kB6ot
NoAe+jvbLMQ5jPUMp1tpXCW0zLq+zX/S8uZObptXY0rPlOMNAVSG8TbRm2P8nMLuYEwR5UX86z88
DP/3sxAxK0uGvdj0Pcv617M6JJnZ1R6eyM4MB5R/Y3WJYjB+wvauznTLkMTcQsuSb9HwLFpbvDd+
/VEnVbM3n/p5DkBEBWROOAH816KkAZlCO9Nizn/TNnnJOlT5Po7RveNlx3DyY+bK43T18uLu//5F
nP+16LiBado82x38SvzzL6v/KKj7agXxdZzmn9rp4HxlY4PWckdXBAKGZrM8JbG/yTL2h2Vp5ndd
PJYAvHN+l0Rh7zc8jAWD0e28jtQSrZpXBnuMpUJUSUk5GjC7pHFaX1mlo/dxkE/ALJdreqKdgFiK
LF6lkye7zd7pGDGFV7H74S9Chrp9jFVQvy8g3DTtaBOIBM0lun+6ZaOWhyQo/qIsLG7l9E2zfG4t
z1Jnz+4UmaC8srps/NqYfeEc/n8rISv+/1wIec/8wHBcH7GHK81/v2dIeCL6odl95ZbmXYW8Mh0E
rKaYPk5a9ei9SxupXC/tqzWlztUMApI+fQS1dCSYjCQAJvNa3TBKO9euat27eMz6vUyyBxki1fL+
65AJ3GNCh+//96e+ACb+52/gQZCwJNsMLjMUMv/6DVLfGbrCGQncyAdYPy0us4k55tNkyu++af6w
R2M8jLZdPpM6WD2ntYHvBIR1O6TVc+UgP6uKRB1sp9y6XVlcfGW4e+l5S8pAkj3zIHchyw4Uf4Eh
DjqGALbe0mNG8Edqhr+EX5iX3uuqU+5oSsUgfUFt8FNiLZrMkgbnZKuLV8Z75dPcZTxjnmLLVc86
MF4VUBw3KQ+MjL3vLs4TsA+qvRVDx+bAqZ9pJAP0L3ActH7Ob6cMbxNlhnzp7JKoSB6XuHiWS6mb
3d8t+RSX9eDleJmQcxF1YVrisF7DjJPr7wm+apH2474sQHqzS6PSzX3jQtvmP11apvzXB+OZbDNZ
VKThAvswvX/tsXTUtVbi0OOpu2tUh/apSaH8dwZU57GT/p5HLT+a3T4IS+SbMZJqucSy0zw3pKYO
Ij/mMdqUMrj831eM+e9r3rMggQQe+2PAINKV//rBMrdOA3pp8JOyhIkVGSyln40f0kNhPRga0vUU
YpZ1wbA66Iu+rqsUyJUcjFTfYbWvN//hR1r+l/99P8qP5Fu+ERiSpzA70n9dxEinXC/O6FumS2KV
o3vnYYDosi3DDAXxPL4aIJ8MkyjHvGX+iRYWXSf56vno/4cfxbGMf99RnmNCXwkc16VM8Bxr+f5/
27wDJosjPTWYf0Rxnxnt9DDwOeCk2WHoYUFr5+HURtFDNCyEkjZzzpGZI/bIY+fJz9krGEjcclaJ
TZEYuGn6AHFeuaQaM0hEvKiOlmP+kB3cL0t7ROhUUt3Wb+JlQPITI8mKiFlJbPuswsF+82YfE95y
mgvz3ffGYgFFRDvDc82bMZvRzqGORR3jflhZUz00Qsf30oV7YC8blmaA6yHKChMIT24QUhFmGd8Y
FmIAl6YJ3B891tefHVoKEBGX/laNQ71thSq3i8Al6r34V9ATvKBGu9jPeVDsKinKbSr75VYrULw2
TkwYVKaev7buk8mOSWd9QA+fQ9FnNj2s6kPK5kkWAtBbwbasC3lfzRlL/yay/BcsH2sl0eBZevNJ
9WlrvZkcryA1yaLbbjg+ljU/jw+GSq7eOJtnsGKvcra7i0hN89V3+2fHaQGv68p8ZfOf3ze6OPsM
TjesPuEGkIGxk6GTYccMECeOUm/FEnwQVrNDOAabvtnEIdxMrXxJpHPo8ta5ASYu+6h9M/E03Y09
nUf8ZeahNvBatHZXvnpSXMmniG+tKnoULA5zntm3oa3SLX+Mg0UUmthnICpYtKGell73ZxUFhRa5
5RS5CVg/g2sunpFtBppNpepmZng20s45okboovKi/Lq82O389ytSBUV8mW125rgqkZ4FBhbo0K3n
K9IllGh2cpNtL4/cPtWzE5nl8249zk5UPQcZe9gxZZvQlel48GIsbGgBfug6qW/OoAUYZ4CMbFnk
qSnj5mQ1NoIkrqx5uiqbFXuIkfB3BmIa00pApCWZ8yDCut35QekfMVURw6GcfC/02N35iQRKaJEh
0Rq+9dZ2zFmNusG/120zBP/faVM911E+P7sNlEcQI4C3E5PgxOWmW14J9Om6MarD+iVTQAPqvPF9
CtJvcw3Jpw4GNrqVUV27tqmuNNyye0cp+JcJrh7ZgBPXRYipU5gpUZvwZnb02TvGwxzGwj99lYhh
SHZfNGbjdfKL7inP5XvSvMiMBBw7bQgXD5LagsFs64dZe+BCINgtKopz02QmtRQHLRjgVW6T7QQ/
/fN66IlCgoOgH9czgxYCKMQCigYlCNc35GIvfFhfsXK4xyo0Xnzl3lykc69ZWiebSfbxYZbudys2
rLcEbqcCGzd4C1zCKAQKjcY+j8Rdn4dIhFdhY4GxsFb/cvUPjRMVr1OFeeqRgVT3DN9I7JzJmW++
6lFq5S2t+KuzTLTkUIEH7zrsHkORl7yFRYKNLds3jL+ulu8iWSp0iObWJPrbaTrNZCyNMNWaFjnJ
s5wepTUYlN+sd/NYRLdw+OFFsz4l0tMndyrB9K3nBjf/3aj7T7KBzUuBnwIHQyavbWWDgXAG+cD6
OgFljaa967XuVjnGY5QwMVxr/0HsVF/PJj1RVJGDgTxby29m1BJfZjtvX9+LsuRHZI3qVhbEb7ut
pTd5gWGYK1buRgff3/LftZNTPBFdnzuYPz1kz5isJfE8y2mmS0iGZpZvaEia26ww4IBW009Heebr
0Mr8pSn/aEwoZ20UzlM3fbZhotHJEejUKyV+48D/q9NMKGsnHx7CUBEdjyp7m2Ye3RB0Qxe7Jq3Q
78n+5JYn5tFUXvNYjbp9qry8vgmfK1c///NVQcrqlTGJ3fyKkRzRDXd3ZqpMiNVBC1sRfFToAL+o
PaM42Ajp71ETkk1S9t8CbObeZMgfffsSu1n/kski2dCBmp6ZYKNDM7t+Fxo63bYZyiQ66rU+q67a
WmUh9iVDljCfUbeBIPCx3AwM090w6L/uu3BqWXTqKdmvd2A1ENiEfAGSRhFQSXbBnJ9iXwCk91im
GuZ3Y0iwWFP6I8hzzRbDF8BT+KiuLQ6Lam9K3shJ9z/KmbCNoAyWWpIDA72/XwWOTX6bGmgSRMws
0zwg8Fjj5peVbYNj6lpH03vOLGRML2FokQsk0seC+/tSLYfMmh4by693adsRk8RK/lojfr+5g89s
dy6H+8JHZEaOTybiv8bJI7PM9x+1cP8KOgrGMKpGDBAYjHIgcHfr6foN0uFeffafh9zDaAIr0czw
/1b3bazFtWPgdB8XbHHkWmOPow8m1cdfpB0ugjru31SI7rc2bXX7Wv+ot4zDf/+lyB+Ica3SHnQD
37xOPHTgKC8vrf7dLuttDrXsYuQyek+q4NMfIvuYelGEn4QMewBo4g3xgEn0mngzMju/wQuoNiWh
kG3k9m9dy7i1k1hhBFOMpRoeG9kTqyJRQYnRZWdWRvTL24JNvFFXvyqG4pDMUTfwOGjrW/VX63zG
49h87xC1o+3l5hnmwD7UMxG/RmBdhzKYXz0ndvZRkdbZzmnwMrduxUi4s3Cw9Y1z0sYaW8AaEPfp
tJmYQt83HpEQZMegnDHgOGjpnwun95+dSr+FKPx70ZQnl7ucYfA/L3XQMD40PNAgHo6qKOjN81g4
8hSFYcmTWqn+INenmTICKAYKCzPqlHavAfUh9J6KxyH1i0clbH1z6p8oMcz3ipkBSd+s6BNmfaEe
pRl0xyFrU7CnDs8ms7JGHt2GMzNjQ1xoDOSM5w+V/vAZaimnaS/msj9KCDS9ZZQ6uyFLkJO4SF/v
DDlBNI2xRYi6jV9oahIYHdsEGa1bcTby5rkgF86todtZCndcTfRDHs7hOR7JMhyMht2kmYC884BK
/nPovO+h/6GHzD87EYyOxuBRvp7mbkcWeOb48D1y5Aso4vK9Gy5Cw9z0SKOS5Skysz+Dn2EaRLJ0
Xl9VGJ3ORsJIZbDMi+m12bMDkHfdzCltZ88uZyoAQI425OotWsRG9eGxVtC/1tOkBfgdmPNwqAnt
NfO8+IaQ569kStzd1+VhImWnbMrRbrW5GB5M4BCt+2LL2gvPTVaBnmGjbiatPLUw4+8H+M0hw83t
EFX6R5cLFtzAZHs7+rtMhUSR5IqOVBFnX6ejM7aHxHIIbZ+j+kVXwy+0Jf4HSKH7gn3caT1kyyud
DB99G9vXzO1TZHnRnya29beIBZSruLf2sq71Ny/RD2h2ref1T+V1+6uyIDRVybVh0F9IfN4AIrL0
B1UD89yQhasKTOcYeOgqDNP33yLdvcWzBykoDuvT4EbNLW1wKiNShuxWZMigyHK1kH51TisOszXM
kGvj5DWskSrBfby0dAceIjOIr1EWPyEJqo+tbreFk5rX2u3Ma44R9bqepuVCYsubnxbdgBuevZJe
eM1uedFer6frN4R6alCrtoThDAf8E+G9Heni94xtxSysX/ME/1kxposT83tbJe8+pdNzWkzNAxs0
strrJKUHuT6HkGBvG+Xat9mt2gODB2KhtWvsm1jZ/OR63jbgUY6mFU1v4qEq4auyi6OBj6zwUi4c
m7myTtyoX/UTuwK1NRzEfKHIqocKTcA+9ACQhaoaoEJh0oXWNF6rvu72VWSMV/ZV3T4Wk7cDGfd7
5i67si3Go9tZ7c8qiG8md9QbljVCkKQltzZJLQ0d19e4FsWmYMABzQOEtVO4hASXxC3ay+Zs/a7s
1IyKsxC73vONLQ2RYdnZ05CVofkuEvezjBm6mGFrvZsBzvCinV7aagICnMF7MZdSx18qnNFmyypU
dlrP1q97U2Y3eN/5I/Kfl34yM0td/1Rn/IxcEsNd3fmbIQJ/EkBFPK8Hb3lV4cRy79eXiSH//fev
f0cTqD9iHEeU3z4xq9GEzTcT4WaqHBCCQ1ocm0ztGSWRGTY7IbTOdKdc370VXuY/mgV16TLv6Wb8
dzhVEFOh+VyFn7IAK03phdi4aoD0p7+ZWpMLUCFqzXt7i5YAS2DnqXNU1H8f1lO2jiNUJQsIH5Sh
h9YiuaUwMIS6COjSrhZnE13CVprNsGd1tt+yioXEKaqtJ4Liyrasekgdl2ggGz1UCakGXmSP9cKH
mB45tv6Ree6Re0e/yaI+tGXebyoWYXKEsW/GiHM/FyyI8rruA5LHNip0gzyKfBbKXfkijeItM5rg
HGbBE/7I+NKWTvvEXYDRbOTaN0390KbR/MDIUj842N+OfRM8Lv+W0LzdzJ5OVQR+vTfVu5ME4uZX
rYdaofgZSgMKne1+Ok76V5tl8RuZe+MOsoKJwm4XINF584ZHx0lqnFKw/+IheeWtJSWh8f7UinIh
VpgmfevmyszYhbWIjh4W03sjM9TRQL33KokX2BY56HG7zIJX2wzygzYnyInedECFLxng1xRMsP3m
rC7aewzASLet+pvDsGvf2X3xmitlb70s9rfBWJavs8capUeSsBGQFq92AUkGwFa0mwpyhpJJFr87
LFup6cdvnZC/67j9iPOMoigg+RylcUQHqmheUEtbzywI2X5qRmPvg/v7AWErGwL9Y/2yPwMWZfu7
IMKGNzuLvo3TKG6JXTpvX4MPkz7TUbEUH/0qeS4VeY2B2EeLLaFKWanzUD16heucsmExYUf98AJp
J3yGZVm9o9wdWGsdaqqkjL9zW4R3YvYqnucd0t/Kw2c4TtklN8hTxGSufsJNO/gg5N+NjlaBxfbj
PqqBBElh3Kqed2B9FWUCvE1oGDeKbb5WQ7SpMyy7oQno0W6i7KcSAYOS3Pu0cuwJTtBY+7rJukNa
iatpV/HNTqfi1fUGCgEoLUPQs8FUeX/Kev4yRKvirvWa6CCl4InXNU9GyxM5j2wwoZY3Hnpppvus
ZfglY0vdOnPTgxi5kESFfrSqf3KtMhgx44FWAzkkU3ea4ix+z5DDQwifB1Ixpvjd8sCTJLbrX9bv
MgL9NVayvETQK/1lux4uh2gy6w0yIyrmgPooiKdun/FX01VAxJcsl4jQz3GokxcNY3KTulVxxLK0
fMxlEtZ71DPD3h8z3uSyQ9lWa3wqcFwOpWlabxPdOpOS7xeDM2Z+4EFvhqGvUxLJ3awJlauq0T1F
NZu2yrfwTnj93pqdGk3a5JA9KI2XcMGH11J8S8EHPvjL9ZAv14NYroc45oCS5W5CahP4DpXgMjuz
Mk88dsjdNE4Yajg1Ma/lv3GD4vDP7m7d4pVLwMM60FMZvLEmnSDD4UEgOqrH79JFVnpOhgHJXCjc
S1Nlr54PfrBKgnbP+JdaOy8r675tZXVopu5nq4L2NQjQKjk80/ZU+Ye48MtbHxTsh8yy/hPzkaXQ
tkUGAqMIo71TqxL5IZ4ZvDv5JwoyHxtymjjFTzUgnwuCoLjMRR0gASYJEr5q8fH3gm3416BPxA3V
GsV9gyE+SDL3pZzt8CUKzFe0nlCWIHlcq8oR8PcuDJKmD4HJ7IIAfUFKtsa7mZubzuzf1/mrCgsc
hWCgtV2YMNK7515J/9UjODQpvPw9RB8tc2WilO6fZBPEL3kxdfchrJcGlfDr4JF7GwwVSXgFpQdl
y6L4EyFpNVZ+jpyw3AuZyqvpxh2+GKN7rnF2PhsiOFTtuB87b9vQKqLP1ZivnUw0mY8lSSnLqS2g
ugUD4ay/KreeroEFTooFyr1AGodf2VY+1+qMk8aymiv2TTiTEtO2n6P44DMZgRgR+jOXdMIk6oUd
A4P6+5Blv73sWyzTISaeljw6GdmAY3PesLnXX2PmIrc/C38AWKGRy9ZmNxznpH2d+oe0bkCzRPKB
Jq4iq95oTpzE61fn/iHKaveNhgB649qrKXOc+MpctX6fl3sLld3BRem+Rb8PqkEr+QHfYdm0+sMm
8iciq9L50gyEU/VWZm5y0ml3JZJKeR+FA0KH2bI/7AL49ADmaZe67dHqBn5bc3QW60jyqSNnkzTZ
NerpfK0H7gJjw5Oz2uHpGJ6DB3zi5MoC81uXBLScMGyJJpA9EWqJw0quJ6qLu9rjbx8b9bvVJHmp
1u0OlulN76TOHdXgzz+NxNmIwWZgxc6QkCH2SuuhGtDDdxoM+XoaIu+blAcvxB71VlOCvUwo4x4L
UiJ66fUvJhRK6Yn6uzJUSslAG7My0vaBEUNe2uN1bkV3rxuQxmMZT1fsf4TMrIN/OQ7ZVbQkAQp2
6McmkOlzNJb56evHypbmTJNWNhb9FnyzM7eXmsty47eY+IdoQoZCxUbY/XpnF2BDLio8zMboMAeq
CP4VE3mPXp9dv146IsuuuckgNBx53DZJbB+ipLBO8AvLRx61/abGCOkcnyDIET5tzy39FAtKahcG
7ZMhFSlwdnbsF83GeghSU2wlP/z9P18D7aGveR3vWoMWKs11hgBDnRI7lkzOxirgkEnWVXgFBrTw
Om3OxWS1Gzrlv2pM+5dVIDNgPzkxdUAv5BgxWT79uImneMltXZg/VEt2ahenJkkb0rbi8tIGAa2J
pds72a1JtE/8F3OQkF1FiKFsNsNXRwmrv880SqL1950tX21FHFWb9bQz5+yAVISYujhsdzbqSLxf
vfmatXV76vCe3dV6KJ/qMSWNJbX0vddGwy+q6u2cWe63OvQwOyxjsBIE/Z1cittxKXP/OShrwMwo
iNhTpON2TvjHSH+PyfSsWKFOPZrWmofyOYESqaHcYfJ2mGlCZQ928wT6yJ0qWIKGjJ8Umaw5GukX
P5POSwfegRCPnpCbgfTATBgob91tuDRT10MROU+GWqa1uX7LFD/yV3vTzZzkcd1k9vKbBND22Mm2
u40Eb7P6RWd/2et77gj0bD3/+2UNtTxztbxGfnVV+LgfoLdgf9MqOCUg8u+SvltibyORbHpKsp2J
yf1WNmpvMuQ+KUXVt5a4jTbQbQC+J+XZeIlbHXBjX+A+qFtcjCi45sH5i/EDRpuyjy9T3ySXrA1/
+WVLRdorvW09qE3ZAc2M9acJ/BdPGPMbw999ZfR/1o9PsT169i3evaXjulzXT0HNUzbe2BPY2rta
uGcvUN0vM1DlnSLu+SPPcd9l2gOegZZokyLfWqcOGWKYR6uwzoOyKA5mkp6DQTPm97vhNCT+njEK
dZXyq/Pa+0W/wyAGEhkB3lN4UaWHTCiL4u9zgFq+aGznjNi8eekC6ks3Uk8GXgGM+tGHye/xznad
oa6TP61nBsFkU1W856HRw6YHz+rnv2M/SD/D3LhYOhMfiZ3OW2dyu7tKyOah7e9dbL6vDemGr2Pj
/Epg7+6illRTMCDyPDfxTJB6Fz6UoT9s8fQOz2Ve49ALsUilBh3NriTCOMrtfFvoqjl7XrdZ94Hr
etZC2e3M8Q0E7G9RBMuuIaGYHa61/4S+S39OHRgJc2ysl7KJ6MQ3IJOVU+7bDvWDs3iIUm8JNugm
qPJgPYgtX764fjsypX+paH3cOXOHNu2/9I7rq4qkP8APmEsauIefdXoqRC1Oo8WCTUWxHMtA03NZ
vuqOMUxA1b9j+muupWM0Vz0t+Ymt0vfr6foNjWVjQgXcNFfVyOBU+fl2/e4/fyQbGebizHsbnTB8
1K0xHUUpYQ8njXhcv+bbWGH5GPf18iXyIBYiNnYmrybHa7Tr/rK+KrrvTH86pEoBg4LK9/uLyg1r
J3Qt7xxjLI4VgVK4EFz7LTfL9Kjwtd7Xk/hkvhLukwRHKMOOCOe9G59FQPDlPwc7BebIn/hcG45R
YYxb4ZJv0IxnXdnQdz0QRlK7ffaBh6y/jWwbNp0PUXd9msiK8M628v5qjKk/DljmCdDgIiGp9jPP
YeCVKrUJRBijjYNhCrskvqF1Hep7mV1GDOAIMa4kPGDOsPv4hR7ZsRyz4tLirL3Fupv2iFJwaSxq
O8JFDPXRxZN/GKxT5xTWveSh/n0SzmM1lTO/xAfPlBPEK8ay1CsvScCDetT01iej/xlVsjtkVWgt
CVoEyRG8BRZSnlQm+m0cMKIwND5gW3Xtdz/KP9jau7CHF/mJmOsnH5DDSKDaaz6NAA1HchI9kgZH
M2h/SoGhmo1cdE1Zex+l4D0npC8k4E5BfljGDjPVz53tMsH4u/dLDb/tbeZ8SULaaKgwKeJMVWfw
lABAwpGEJdypGJPGm6lDoC2LE3tdO9cGuDXClJjt6rcYRHCuXf/cpwzY6KDKM9PlX7lqsIkvZzUy
0k0dOc3NTH6GSTs9amAz9wqEK0wB+60Fwb6tGBvfTz1DARPY7i9R8Ss2Y/WH7vZffdw3bzwbMaXK
eDzT/u+vwsEhUzIsN+Zt7owLZ8SlyYsagN3Pso7qLmYeHP+u9W0ixMFrHLYJuHvRdnUJ/a3xAbiJ
fFmXJohYd72NNAdUG5ShquECEBQfpname1klsKxGImPXYXefDwQ52yfgNu57pxNyXeeW7KnWwiAT
SYxUFTNwumNnnmx014sMjYGFqXH5v4UVC7QuaGBny5K4fi2Vv1knYRTKIn5Q6FJIDx/cN0XkWxZ6
zbblryVLVcrXpdt8xKmhSevkNNFhdgVvekJ4tNMdoof7kck/JVsbHuh4Os8jgILb8l3fy6Ozrdij
MHs3XypvOARdkHwLVGMd02kgu7hxrFMSwvaUCKrIn83egnEs9k5T1EeGk+4T+s/5rsQn9+5idxAO
7pl8GP1tAs0j29r+cBsHIbdjb3+IpUsWLIf11eDbuNpS6DYM8d6RbsxPynMz6Is2fsuFmyHKGCdE
Lsl4NfW1NGEyqcz0vgehE9zjg7HO3RCQr9EVcO9DE7QVMgc7RfVKx8bSB5Y1m61bqh+HWDwy7RHv
Vqu/T0UWvrWA2e/SCD+2O+hfgcvNk9fl34VeEgzJ/T8b6rXnKEqc3aQWvClfL7JQJcZj6U5PGo5J
C2aNce8CaovYUCzj9/XV4DY/ep/B1dqumz0zenCN8+SKhyls6u9MVojcwx3MtkBe6mzCfUOe7Cr2
jgf/LvbM8qkzDfPYLbNn+sMe/JDyrXc9ZrlN9QMBLLg2kD57gLXeNV1svQmmJjoOpdpZk0HigJNO
uLsBeQN2iR57s8Wn1PG8jERThXd+NDeXpDTOPgTj8E569XRoU4i9JQ6lCyFTwNs76+AOBSnSFOLN
ojJbv1cgWbrUjXqow9buqYfCmSeCgUIKUcvJVw0EaL+P97lwzDML56tvhj6OtKXrn/iEN6DsW2Zl
XmchEy+irfCHb2ls8kT0f5H7+gwDxDii5ToiLG6PkdLNvrCiP3aiKcka8CiyJoPaaDrkCCkEVjIK
Iue4Csk1PoNBFPEpgOJjjhW70VaY1jEj+u+rOvX8edx/XSpqvYFLvDf0Fih3dA5ZwZ7taNOlxL+D
zWgZk1rcoT2Dc5HzxgaR/QZ4IHtezmwiXh+/fq+e/sWTGxlwBA3zJmMiBtY6iSb8tF/l0yMy8G1r
GaAzl6m8TV/vEtpQkJ0JOHQYsj9hIJ9c4qCXbLqYroT1q6h0+ZEFsJQNXFYsD7W9jWe4R2FPXvnI
ZS3Jy4s608bGTJnrR7RhoiKZj3WdvZZ5+0Pjqb6ZeUoLpDaqR8G4kNJRqUNJ5/7s1i5Q+NZ+EqUV
f1MAt/2WamHOGSouvvdVhhW2AaEIXaf2Sdz8qi3apw6V4Cvzo5fchDAfsKfa20WIKormKM63znoz
ckwM6w3ZHeploF/Ps3Hj59g4XBzfxmR8/vr2HJKuKvyRmD1wlPbsqSMm/C+DSOeJ9ywhnDeGTuRE
5dFVlvuZv9kodY5REOb7xnR5+tUOdipvau5mqeat8MjtHafhtUGK7XfWYz+bihCXi7MIeOxqfZDO
Yjuj0UD7G6rgqx53R/jkDe/EZu6XXM/MIEeqzN7xfYsH2j3yXoDLA8sjaVwNjJlGEurhEznklSDD
8hE7PdDHeDdyVTzWvnj0y1GfaOogFhnr5rvloEdbD3HVe1sMb7RBguQBoEH/JXpAk+XcBex9CI2C
LqAbiYHYlep5DJgQhcwmQYqE9C9avzKvjtizAlQPuL+Okgbg8UtyDoBTkr8iwh6eEarldfogjaF9
YryawTcjW4SxxlAMhDY6voaPqLDbdg1su2lydk6FIshO4u0Ywf73Gah/tWIaJETHuPUesMVP30JP
59s6HjZfN9EQHdLUiXcT+4OPuKIjWwvf3WHc1i8G+TtOC5Oqy/EvrKMIQ+XHpCIfIxhpXopCfoyi
SD/jHCXKgInAq5kTjlkTXUPkpruOa/7OXwTRCNnVWclabqKGXYRUbndZD7Fh/LAYibAld6nx0hnC
VGIjvUvCjUHzE+E5pDzC3rBwrPJJI3W1uUlbHn3gBe+b3qgepCYevNM5dxuA0SAwHlk73af11gKs
y8pYAjgJN5404mevD5fKbLkg//h9On5GJVJyaRKOmNCkOaSecEh8Wa6xyICfXNiDvWP1tO/7pSUR
WUV+UHlE3g+P67tOMC6Y7do+JG2gtkjZ631LTXaUhqee8E4y+11OzVpQNaL2vcRRbAIgKp5CJMJ3
qh3dd7QBR5rxdIEbvVmFv4o6ZCsYDz7Rv7Lu1/embvmdsqLf89aoNrh5hKWdv1SJuTs8901Ahukq
UlxO+QCwTy8i4rGo/h9hZ9YcKZJm0V+EGeCAw2vsm6QI7dILliv7Ds7y6+eAaqa6s8eqHyosQinL
SkUg3P1+956bIhKx1+1Ti4SPcuLzVFe/lysUGBsJUQYPuziPy/VUB/2OWQX8k+JW1S4z/V60/jEe
dVpK8OoEsySE5tUdsuiRBYBUBfdhJtYCoc+dgqNr9uRphtC7Yu7/gSiz7wN8LRKi7zmmKdx0/Gb3
tVsLeIvTFNM9GYviEgPJeWS4utMAE7bgNY6xJf7XuJYASO8iBpp5bTJqTgc60MA8R+eoElQUxxE1
01ZG44BWAy5QKn0ucwTZiqjkEYgnlUa+0b1BddgyckyewyZPn9zcoFwd90OIzPdlnaIWHTzGsrzA
bZueu97wL8KlnjScV+q/NqgFekOVauIoepJXxmxhrQ0wrEE5xGj16VPvt+F3LYCamSpB28zgqlMk
7O5EoPpV1mzOcs8jgyTFTDVgu/v3w2JnWF7mvfWi1V62N4JKx7lQRito5zCByCvsYTCz4lvE4UOT
ZVZCz517lcR1AkgPzCZ7iJQnrl6LJ6R2uWNEAmXESXPzfqxrcwtf6h30CcCeroh2ysRSPt+SPNA9
dDfEIbSnMqC9pobrxKBOWke/rDZOpCaOBvNQmXvFmWYvimDKNPtIKiDeRUHRz5AybImeDFlov0SY
bBtO2isDjiW8RFGi5c8ilQYwGAQuiipvu4yOmoJdPwaC35rZhhB21HyXBstGSXtZAKDyEMEs25up
pb0oBdqthf89OXnBAT+E/1s0QXWeZG7tOUY8dKrC9q0scIrG2E1bOyRk7Tmh9Vz5H2Wj9F+Bo/0c
+NDvNazD7FwbitkI8r0szwgx1qgZGK6Ptln1VO8wQukoUhpra7ylmaOeZMstwk6TK5cqJSTzkDYY
nPe69MxDO4+dQ5Ni6M4bgezNPrIKlwW/8cEZ8h81H5U5fk4JFlN90LwHo+rkfefAYHFI9MJDZj0I
9aNnUh2fFPFHqDoCchAE3+EZuhfZUqHgjNOlc6j8jdmP7BbRyZKTBPlKDsSBEbS1bIQXDOzl1ZvX
Bp9zg1Q1zSelkVKDiEsLHN8qUHG7XTxbgJDT3fIsEKCGe4an66CaPpXTDXeVS97dD5N6bQBrE5mq
n/wSv9nYGNzLtVQuaJ493ZbkSXIGFZpfGLcii41bYr5qCTc74bfmvqkiiJ6sFsfII9a43ICiQX7r
aqfeMg1xHoH53cmp+KFH3Mhjzaww/Cb8uuSYvhNL+oe2s57aKdbOaaiogSSbv9ZTr3i3kvpHYTHu
DigyCRMZPkZaauwZ0J9NXIWQQ2tALlN0NVNbESJMf9YzBkw51jf6PuzDwDEWEyAAeY198aqNkuxH
otwDoNLk3fc7LDdDXRDIK8sV3QQB0x+EgdaevnW6H+G5i+HFDANpkyqEGJ9kfMd88x1d+dPO4/pq
IK0pS5kvkBTiTQP06MjwPDtPKSV2ICt8d41CyigcA8hmEp59cAhVPqFA75IEV5VZFP6lB4Nzjehj
hObjOlucKeJFi0icZuG7i3ozFn15v5ztucFziOqfwDD2s5sImC//NJmh03YSSVloe1cLnoK0SZ7T
VOcXs2mN1detz+nMl0USr9LYXVs+jopFEidnuTbAZgEm7I5d1LqvTgIXbnYhOAEWS8xtkD078UOz
c7ooKHu9OhCvNmZv1Wc2UeGzxRsR+eZVD8zkDWTEa5nFw8fU1vF6SOLpyXJpwFNjtPNVd5LKpt80
Ep82zhRE6Da8544Z3ndwmjnAOsU+14tojY2/w8WdqecwweAgVfQ+dJi+dBa7je5N96wTj9UAy3NU
pbhlgYs7WEq174QdPaX6VuPkcGea0bgevZShUq59LLb6L51gLCHBcLvFGtxl2c4dh3sExQxi59wt
07nECeKms+8n2oYAwdHfQG/TGrJNuaky8J4Z7v87oqXWLa0nABd8FsX/fb1nVLdXFeXSvFGYCoI4
+8EZ6xzFffWmjP4iHP+b1ebWfeq71HSYWbkn7z9zQjAx5o5C4ePq2LDrxNdaBPTIL34Vf3oTzAoj
PLrvMQFd8KGqeCJV5m+HyOPuEJpvgCEZzka1E170c+sO47s9MYxXRX9QbRvvS9P07zN8Z/cdSlBc
Zvc0xVOuYcHUGOfFQmRIpfiyvR3ldOZxACYcUvS4Nmk4OeMMzN89YzORn3oz7Na6SIzhq95u89fA
ozk1Q74iuZMXj8ZMbU5SczipgqZUUdL7EPvZLfab+jo2VXWRHcWNGkbcjVbRaZJ4A1weDt7rIfLt
V/qdon0tgcmWXoO/wXHejMqtL4glzWUwy3THdJ60q/drSa6IOb6SDYCeuXz8M50hPozTvVNG6baw
xXgFhPyKB7a86WlVA9DxfthE0w9+gO9w0UH+lkVIcu9KXbtMdok+OYh9alQGeiSCkaZy9WDx8zHH
SHGqgwl+88ASxQhdje6KF06tEiyyxWltlJjjimw6LJJ8EGO6jdUrPXMFdRHsFtOito6g0+j4KRxq
QyaSws2sbJohZB3TLUjtROlVC2X4EbZbizo0YrnNX0+SfKsbSfAaa233ELY6Rji94/SH6Y347cpA
QLrFY/vhubO85WHZDPzYvXztynG7ztlLSSEUbb7rGtjtzmGMsRvCIn1q2KV6Irgv5/Q/ob/yUk+T
uVpeGu1QHCam2xsIvkjBefFqzdHDwTcxRBI97fbE2Opn5vgMPzOr+CW0x5HFfv2Vx/m6F1kR97lY
+NTEApTZlFOsPwu/eJYJowasJZ/SpUWMmb5OnAHThErKp+WtwQK3xZB35N7Z3ABLhhdhpa9M78TL
BN2ZMUrHBadFs48GdA43KzzPxE2fGz6drdQcd0f6zjq2QLovEbF9y8N3s0QmOJL4hwSczyoREd7i
mEZkXeb2k9baVHiq4UGLyfw5jpTMn3VM0k1OgSThhSvdbnhsUId15vkA46LxyrZeblpl0z/bt9YG
qM+wl9Jl0k/l0qHuu/H2NTrzXS/dgGgb7toU8QvXQ02NYOjs2HePNFTg46NF86+XXTt1L9MVz5C8
M1Kcc/HE/CGMPEQninO2zMfICmX4IMiwoWtAKbi4jpWdF9EjKGnL6vkDeEYjZwCsTXSpRRGb0Vnp
xWwlaKpL1TkWVAuQQYZLFRMKQw6875f0k272/Nx+He58U+LGSRmANYHUYcrGn8IN72w1ip8sunfE
eTe0wohLOn9SfqV2fT2596Imc5jn40mVBiQkyfDe67AvaDrHt9Lm7tgFx+zrVB3gPHKFY/M/LE5W
H8Y3nfwNBnsdYmpmYXxi+PT69Yx+ut1yezdMEI1lUGCeTGvnMWHDv1mO28u/I+0DY4PGNamIz64y
evvMbK0G5Fo9F4UOdt1DyaNfc8PdLvpZTpRkW2BbTpJANqKnxw1DFe8m/UNbCiHUdlGp2UFuvt6f
zrWa/bLyGHGAbYjV5DQY/q42quZ1wgh6dOuhYRtum/QXTe0lNqutYwf+r7oyH0tdPgflWD1bXvoT
2Sb5RiTqZz9UO9hl/YfmZCdWN+stHivqLz2mmfEQxutQxhtattKbEiEi9ugR0mkHfZ8Xjv3Uufr3
ZcviJ0P6oHADnmr8SEzTgmJHaPZ3r/sMT8LaOniN12+hYl7NYcLIzwn7SzXTgxwKbRPRcq376i3g
NI498rFeQi9udy2FS/esM6WvHKd55/K8fugqoz6YcXvuGOpsNDbeT+Dy6lNAJH1VzRa+5WuB+iWL
bms0tnzVq9TaMel7DYickcirxJtnwh3QTdC+RpdyrKySDBsoVKBdhG1vY89DIUd3x8PXvQXma3yn
cOM8upy/9wNJt6Bw4SGyWP+gi8rvAjZ242RuqjUnFND5fYnoQ9sdSq2RmE+DRL1PUtAZSYsIH2Vh
uqMxCX4nsRayzEjV07z9q3TgnXhVzgrw81YvevNTUQvegR/dcxrGaT8bNKTjZOvBF+oglmWCOBnk
YPE4gghcC18lx6B+MmYN06cinCkWpE8iSHJfBzGn+mhMLpbLz2rksrtZdc8MySrvgPVR8Vj2pJcM
Nx1PX099hsVwEbFo4/Gx6qj+iRsN5EWV79swpePUYFY7/ybq5tgRG7mXXanfV4zy932aG5evNxDK
ineRMcZLcOnpVzLIhg5RO8LalvNDnarxsw9BaImDhxJz/MOAn5g64MgF8DCF432mJdjmPTjDf8+S
WiYeBgjfzRJ5yrqhfRzYpGL2Z3DXNY+ZoCQDJnq3omQKjWmRkegeWPkjFqQld9NQlLixQp2ykkW8
TvV23em6dejDVNKXO4iLZaXBIWGW+fVsOQiRdmnYEZfNLXRD42yyuZwZzKuvZIuXY9EKw3GWLcsT
K5J68vXcOQbBYGEMzXBbVAop1wmc9RT6wVvkTzSwQT/+7mPk81hNX1TZvzep2+DQCeT27/uO8s1m
Uw3y+2QTFVF2Zz+KIk3XblKw1lmCehwd1J/DBKkQhBYMbEINKYx27U3lo8gEOCuDQnrHHynizD3x
Ez5Fe8qCpN3EWQO2TNR4eIhcQV8MOs7ZWrOLTMNf85dr9w3RYPbWnPIRF85a4WS/5id5YxMZS9oz
a1K+fOXf/0jr66/vWb4ZvYuxL060wgDNE0+5c4XrhqLJVHyLjRMYGN0de0Gz6oVsC9YsRKgPLili
v36mPVDJKB/QxEpmGlL7GLEhlze6QIu7vx9kqQrGJ1u3eHA1eqNjZMYHe/ZE4dRvLoISlRfcgLQ4
UQN1R1bKP7d58elzXj4vD3FkQoLADzTCIKY4viS8RdvKkSQMWmTLzr3GsvCSyKFDfuNeT6FGere8
TKT+7lPgUm9rqEpUdpb5hxX7+LOwT4665h/T2TZCQrNb0cw1vlh9Ly6lidkjrq1+n3YORWqz47/J
1GvaZd5j3Uf1JtMb9yBV9wbMdjglhhsjl+j648ThIzUQzc0B5r5ByI6388QFmayCqg6fNBv/BULt
tmtj57yoyRJi+7YjM871GDV0khIbkRmEUUoaqGRlGG8qi/oQ1/8chXKRC9JMrCvEjb2qy98eCbnP
UeuJbGsStW4mEXUOzNxGR1DDrSY3xhBVH/iufvsp/xYqHh71ukzXYU/IgxjmzHe+uFWUvQzzC03x
5eUbgt6Ov579/a162Q0PosmpVPdE9UaYGMpeP356rUnbVT2kx46WX+Q7yqAMdFySAvTszk51QzBZ
jRyKf7JccYf+j9edVW6fmsw0X7rkQeso1paiFdeaNtxJhdOPYgSrirVcBwtdNCctHLNdbGDS8RkM
HwZ97olqyJoGdQd7AVC535V3qR5OJz6JYFt0bHKNaYrf9EpWIFvVeBdVWfwWRlQgCUZB9G9WeGOL
E7U5yVvp55yNastjO813+VX+vfNpyy77jImSV+drY15AlofWD55LrpxzkKi/vlSK9hEGin9OvYlT
ZmgFN5IYyWX5/kQyHvjKhrUhl6OB5PmU2uCZqfw1fXPC3J/0945jK4w6cO8zl6kk+55kY81fY0P4
2dcpxaM1IKicaC/zcWS7BNGHESe+w76q+7VySB21fq6eCoCCW9OmhrYe6t1i/Vge2jl15kIC59iZ
jLu8+/Y1cewhha3GsnV/lvbWQkn+VcX4vHir+ucKD+6q183ooA34S7z5AcqQvZnsADmG5FSSs2Uo
R+OBbgV5NNEkobvg5eg7JT+TCSSIEWavtTkMCLrK2GZksE965RO6ibrZIydjie/Pcc5RkqAatT09
GPNLonsNVN3R/GHnXr0rqE07D5Rt83FmdHS0TvOhld3ExxBv2APfCjfur16cM+WOUGIsHxY0zQVu
beaEMitarudQfkOrAHTkYLhQ/tVflmfh8tJhaTBVdkM9tx8NR/u0gnTfUvpW6YJDDA9KlNPZqU4u
w551JQrONgu7ncT0LSHvuq/DoMf6VRgfo7qak+N+xvbE5MW5tbUSd5LpPgEagj+rvk7C3fJFLazD
/UhNEsDS6hWMU/S9qinF0b0035kipRGmbYpTZo1EklOP0751F5XK2ODfnzGvoohWxZwU6wdGRc3K
xAT2kWiuPBQmgbOodJK9n3bWtFVE+SuLW2abZQ6htUHbhXUlTo3vj3cO9NttGovpdar9b6alab8a
upYbifBr0ypuooKORU60mMT9m0fx0bbPvIehWxBo8zA78GB/DPLYEtddGTPOaZAGZLT5XY9bm2kr
k5SxLjktM+a/14TDuqIi/96UJYfLHsj2KMGkIxWNc7VNeooaqQOMTrcJQsWTsJp8H5TU73Ba+25E
CXmEDoGtzUZxmkqruX4pQ6VJI8AMVKKRtSX+NiOZ5pdwjbyNpMlp3wYlwh1c1zPpZt69Fg88EVL9
UDaavmsKg4aoCK3ad6z82qVBRC+CE22sRNXfotw+2j15v44J1r7Iy3xPh9hwxJvlXPWxidbKcKqf
MN3tOsdZ5qXQZYtowmMYFXQF1e5ez0dY5e3jHJD/BtPV30x4BqiFxkw1mtOR4jrzrCeM5+r4GnVl
z4I6tE9mEDyIXAwfrFJjTY/gIjNiLKxPZAnJ0rsBEClh8oPPz1pp/cjUPk8n5zIHAV8pEzmHXeje
AD3YL0hUQUFiiSRZjSbnm5RbZEgKncp3geFEd4lhjkcTLseKOOy4NzpFxe48isYfJS49RpqVOX/I
AWfJfgjo1l2nRRQ+DpYWPzInY/ftq41mRxWhAxU8Lw86hlmSl0/LC0kSjgyPYe2Cap4uZpXYyEIZ
uyAxqdleAs1I34wUorm+pfw7bWtyXus4VFMKJT6cOhJvdWkUB425NisxLwUi/DqxPf0MHu4CRFDi
rMU6y9pIi0p1DLQRWcb6vizKC1+s0kea28GefRkMOzVHCokrr5w5E7tEYcex8s85twDdc/OTMQWv
SeVZD4OaqoOSbbrVaLxaL9N7LZH2WcY4Upa3zAQ5fLaacONZw+NiWySlXl3q8SHC8/BIkkfc0a1E
fQ+vOBhFuy+V5WtfKwUdcsVsexxHg6mNlRS7JbjuKEy5FI19ZJr5uUwlw9k7Sg8aAdsgJShZCmvf
5VQBcM+pbymxQifNnmqlnZpJh2Pk5dbOz7z7brS8y6ji+DBSE0W7vAZF2lSMqlGRqqoM3pSjG+fI
mpg75Zr7mFK+uSSeIhHsOtWWd/Clr5Cd5SHW9BK6PRXJljkxrAoNh0XAKX5/vYTxMg/ce/+SF979
RH72tegEtsywoyVg2dIUhnpahO4pk1QseY36ErqnyeEHmSJUdlSdXtTZPZOgfWxFt5KcDOdifkhk
Qghh+SXG4XXRYGKj385PXfRfigV5YLLu7kXavCrPZ3IhY5LDnhWUdOdg3Td6zp158tCaDWeNtA7O
yGzkscSkbaAzrFPX0o7DfMzIUrqLijETqElo2m4cag81kL/D2GrdvpGU3JpJfo0gSa5KOVoHgkMv
jjsPprWWch36c2MDI3JNGC2PGM+OXVpSwN1ClMAdME+ou8mHCbkqa6ZeWeO+fZnBaNxMt2E1gEbu
g+MyAzBaXIUktzAQGRMI5lyji2TVW6Dwa84LevkjcrXHwGn9b4b/ykHmDltP/NM222/kg+OXVEbB
nsES5bTLkuZNGVakhm1Ww0H1B79U15CU5it/76md+mKtKlm/pGMPp0GvnV8WiUlJnm5ivrnJWQvJ
cLVjfV4ewGD/9Uz65hMS47QvOCdQYBhGQKgLG+Hci7wt4RQSIGWvXjsukMNy3LWT0tolIX0ivC2/
yRwYV6voYrJfrjyPjniLzcC+WCbIAWsyK/xGvX+rvVy7xXAWcskW9OttweWAnG8U3sPygNHH3xMW
BLo8+H99bfmDUc7kbowZ6y6k6bmb/euyys9JPgT3y2G3gNB4MWxCtgCol9nRYCb2LUoJHM9Imirt
X5uQ2lNr9JAVPUecl2d6Zz/Tx8z5JCxADSRFJNfkao03Mw1/tVoR/OL0uiZRssntaSC9SDQptnE0
4tzvgVzPUWc/sqm7t5T5IihIo+QQDBD/921HJccxzyOJt4C69y9ppxuBhYdp9lnMqdi57o2Rb2Oe
q2yAbRFmgEam7Ey+iPLA5Sl3MiZf+ikfuCEpWDFoMc1lsYdVbj5yLrKGbea7GdTuxAGuGo4SULIk
3NUM24GjjAVAvQ8flofGDM8NWf4zA0ZQbfu2zXfEgNAHO6HxSaWA+Ig8jhmsb11X9zLs2lMtJ3T1
St2P85fCkHx+wF1z005iXDMsXOlafakiNV6a+UF16fxgN6uq0J3tYI81qx0Dhtyyv1k0xK8KndU2
iHxx0MOAiUkzseho/FIlmVO8RTqGX451VzOz1JkRHLPeWdCJks5f6zXerAQ54wlmziqa7yIEwoIL
Nolv1Es5u+XV31/XjOGKci1XWHRIw5XufNwClb9uaB7B78vQQUM3/zHEEEHLWv5QPAljvkKi3GYp
y+TMQTWz7FGTwW0xBtW+auDjsZPBm5A90WvzrmM9Qjb+QYUQzZCo5Pd6PgG14bddKKswV1j8yu3g
Bdhw5k+tjUc6JzUKWKlNsR9gnzM0nUeiJi7JdaNolQ/naI0WJzZDtHU39jro0J4TZSXCp1CKEceG
8VbgEVqVTknIl/zXNh8qlyE19oKg48BBmal6rpjXnXuPY6Bn5JshE8Wd0bvNY2ww2OT6PyLb2tsx
Nxj/z3uJwuNe50clLrOOGx7EF+0+l+qOMYL/OnD23cEGHbDsR7vFI+6O9ePc4XNcDIZOnx9z4Oql
N7w3tuNvDLv4GbhadUpm4E5LbeuqG3PgVa5LBaehZZSNa5eSAcVTJcNvlWG4X68MHUOGSzQdkYw/
TMJouMPa9bq8Wh4UFjl76q2H5ZXMjO0I5nDl2BFcrTQdbuVQ/TaQrmPo/wyO1Nsi2up0SudKench
1a+bih3/J/vhdWm40WOm9TzEMZjhjJaCyseLvga+2W1M2vL4VfEZ/KbR0TKm7hRJu9uZ0M7Mac+u
LOW6tq1zJT96QRhmE3v8j1q7d9AlYbWpmPkDNywme1mOo0u3b9Pk6kfL8t6IlqbE4xq8rrrf37Vu
9o5v3T2Rv8p2gnnrahhUsHdmBKhbZfV1aof62indfPhnXJ/8D7Sh5ZoeIAppWboJQPMPQl40GCZC
BheLWY1kp8Py2MApu6vxbV5T+RLNM5WJKQC02HQd58l7RAPX2R1d5y7PfLHKDO/QF65/W276pSud
A2E9QPXz1zot3Qd2fV/4NJ8GNorp8qywBuYr+GC/wliDKKqvhBYmoglUH/bebpAZISpTvFl0buxN
TV2/dPSUDoHSsla4usvvqsiYTI8D89686NDwMSLF88M4O4ilm8gTgKx/8RP7NKftKfxiWmnzmyPd
OGbtxv7UwXxAri3ZIc65tDZgjIXqJq5ZC7iqkfj6Y+s65YyHOEhYX/iiZPCpk8ZpvS3xgDXQIz5M
hyrvrvCh3c8XQ5+JbROW+r6FFPPPnxy+bOCF/0patG3yKNKCkO4asA2NP+CPUwTyiTNAjTMNK1TW
xbjk6XmDhMlYxtfFvrILhA07Nq4itp1dLwnZVwpmC4gO7x7zDoByR8WUH9O6ZSXIYmHjXxMxBnd1
NlcPtHSDGx7GOMZyFJ+0nnuoVYEbIzG6TR9BBF2eGZy0QN5s2k7z9u0sKLHyMiJKAmMnY4A3eNk/
OaWt8QpHT18Tu9r9TKF0y1mzWx50zfHOomIQHgIpu7Ow9tx6bfzBBNx8r+Ft63r8sYBIjLLBGV+W
2tEunPh9iL5RtCXXbUVVm0oQaZlGevTkdtpaGK3F6pvr6NEViIN66l770gBWEWXVRZfp90WVkbme
cd1zireM11qa58507Le0b2iV5VK/g27wVYU3ANtem5mNCGfSzt23RbIp/PAUUWx/UEsGtGYtBsAY
9n9lNlSnNXd+sptiumAmxpMr7nHZg+sm+7o0raOG6ePSZrhrvLHLOBiyocFM5q0V/AIM29144tZp
zFNU+deWMlRbDRt63pnfx4hc2WLL5BfA3I5GILY5w8hrPz/T2JtiawrSu8pSE5lgNzgUNGk9VBQv
b0KDQCq0jeQadpk8ydyV5NHy8l5vDJ6xUorKO6jME8CHmG+JeUSdpA86DbWvrWRG60Tao5ATnb1f
WMfMApJH52ksQprn/aA/9CR2nsulVmbJX3cFDjdpXV3bKql+69rNFP9X7ie1AH/8YkDDFzazCkMI
zD5/YKC7ytFK0eDSakuWVd/GSjpq7mWqVY03h/Il1hDQamXqbkh9H6FRaBvLbdRBNqg1cW7IGdad
vONQ/XBsXBC6X384RInfYkZMMUvUC93Jw4PTYG0eu5URmSdp2sOnmbcecgOgTZVZTzboqH1fUh6r
wYCISc9977Aprt2RjAd4+huFYxMNG2ZOLt35oFv7wVaLHzqITv98sxD/ca/gaCg8Cdtaup7LW8Nb
9i8g1EF3KjFUFGNlaYso1YQfeV/txrLH3Tj5Yh+1pr4ujAC7A9m0tE/FWR9dsI3V5OxGMm8XvWNe
KnT7ICPTxXoGriaxUwFsxPFuGoEy1uE+/wE9HeRPUa4BoFcX7FMMcAvrMAx2fRclg6IWFh+rO7nA
F2fLr5mLU2kzgqCjsjvCOkELMhL6gkoNd3UIguKf3wnT8f68OhzyPxZ3TtOCC2u4f7wVmCRZomPo
bUDUNdFS7k0gE5dYuaUagAl7wQ6sq4sPCn1JfWQNF7wr0BW98QotItgsHKx5P3FYXrosnGcspMPG
Cwxj5dIscFyoBEONdYp82ZrBnPbq+CmDCErN75aXflnuLMt8JbdrXfqCgrF8Kr2N71ucvphF0xsT
AasrHJSdiuLM/wtccuD/llHYJk0Sgl+JLyezHkGPWPcsQOLFoi0gq8F1Mef88I3xV2fMpnxL4oWt
hVyVE/ECAj3hZRxxleutb9272lego621n1RcjofljgxsFbRL79HoqvxfX5woGm3wpDqC2NP8kGvD
tFMUBsBF6MiU5j0G+bAo3kiEoXw+ZWSdfyNMrkanMX6WpXMrmm6LnTr9GCzCDUU3GhfKlijZcfPk
iD2V/jH2p+dMT41VDtjnMbOiVeX23uNEWe+szZQuJEJsA1QYzjJXTCf5TmkVLYtGGJ05E9NvrmuM
GBavMoO8gOo1dhN9H1qv6Qiddu61v2VpaO5ov8nXJfubXSTFNW4C9TxKOo86bM0RIbYHXXUHMArp
IXUMUDgtqF2qFuvNwv8wI2IAnk6R/fLSGCZQDGRl9GLUMEyStBZ9daFO9YhFI7gN7e8C98vWXiSZ
jM7rv0yFMqv5iF1VXukmjVdjZ+sfYxhm+HshiLB9JWpU9D+XDTUweryOy+3W2fwNgYvL8ocftnSj
C1zb7pCpe2IkcqNXbnsyME5u50Xxqjr/XSTjq27HNTp3+JCBAvhAo79XtrpobflQg+t9jmw+gj7B
BVs2DZZFu38nGX3Tg9R56vLm05ibDe0w80F/zBfX8lo17gP34hZVd5acXHvQtgsjwyitx6xsk5VD
jvUmx2aTzFQ7Jr/+eXnGWgiacaoxWXrM1FxXVkcvkWQTuzks2wAaHhIStnUw4o2BlpwOlVqXdQSR
snX1g5Z6JXOIDOKKzyG0Suo3m4OWrgW/4kmezMq/MYjUHzRNJg91QZ6qG8gQLm9ix3V8HBFaV0xa
gQYPMGYX+G0XRv3WQaDn+GLnXE4FFkD61ekDbFuYhbSa7fWiPFa2icpNbW3hFTqxY4nFIolwxwmL
ErA4oEQWxVk7uW3grTUDiQnrbnkNTU0/TFH0OsrqkfI98Lqu3pPmrVJ+l2LPORl0mZxrP5c3hjLu
Nh/psl5eOpXr3OgPr9ZaRFG5aWBfN4pYO7VJYlyIA3tbCPjxTmeaufXtZLjDb8btWXsxPmiBhQee
56Ce4vU/31mt/1h2HZ1VxmYvSu2ODfTx39eYIAgV/wGGmZQxAMrFH6vRXTl5kN5rtlqxLcjAzeqP
j6K+MWlB2Rp0220l/RbbheJXVxZwY79eWWaGOZht58pAYSyGjBg4f/Nii/aFDo9+zhzaNItGjd7d
4I0fFiWcwvD80Got3pTI+WTCFx6bRLfESqb9Tk0Nrvp5Olnf4gErO9pfuiWLK+8WMxjj7uS/vSkz
7vzfNum8KdDj2aG7eNqkY/37m9IkVeubNbvGppyGtTFz0Kb5IZo8gJjE1ud72OCH6mh4VJiyGYAb
7oXm0XAgS6TNAGuewQvhdsb1aXSzHHWyc128LH/Oe3jos/bErsvdO4lKLiOrsbSb65I0irIWg8s+
0Tj1cIhJOTbJWrvvcOY0xE99EV5rXffvSoqMKRnj4Dy7bCPfudqxnr3iFKAKXIj7NsMr7gxGhmEc
SgEuwOT4zxeP+H9WZcnexLZMNimm/WeNkYFcY4r5fQqlidkqNImydxPQTzlEKN2U2joBe3cc+/eI
1yVrb0fpS58OV4JzW0+bq8WMrDgvzL7Iob2ht4V7rMxwtQTdlTJ+D27sHFJuNPj3Gg+b1Ixbp9Aa
Fnvn3FsVe7MO9OIpAGF+KOZ4T9a8TLMURbCeY3i4TbNy2i2phzQB9lR0/XDUy/q/HO3MP7H+toNH
XUDRt7hqaLH646JRdFITDaY4x1YOYGvcohcf7N+CVl4eqA4h0Vdpb8otf+quT5uMcMdzCjHv9lWv
4Hp7341XlIRjQ+0Gmiw9H2cxJOS7gNq3sC/9Y+9kzYW6z/a/gPfFn6KC7Thz/ZZtWxIknPjz38+M
wOnAFWdrhD7C8aV58CyCK/ZMfLLLlAfvVg9YKzRZJFtFGRGY0oV2X1OaMAAcWS5Ea/7prRALS21V
FMtVpY58wySfm9B56owXd5jcR1U5kEphipWFTr5hgFfJZGRflnH6P4ydWXLkWLZdp/Is/1EPwEUr
e1kf3jeks48Ixg+M0RB9cwFcdF+ahOYh0wCkKZRmpAUwK6OSWZYhqzI3B9wZyQZ+ce45e699X+oE
f+OFHzOLFd6wQFEbRDoS+Refjc4ez399Fbvvl0DHd3XTZO9heZbBuvYu/ECrOz8LQsAib2PQrvLW
qYDfotq+OC0f9axDmUTWMjiDiJFmm1ylSTEeqGlIuTbKI6iYmCGK119rrgN8zriQt2DtVIlIPWuQ
eCmNlKhg8MXOi+zmVIueW8B8jS6HMhhwIc9d6t6/CrKUeZE2PFal5l+iiUIFJmm8eitAlKNyEk1d
A+PaqpwtXfVobjLhhQ/2bNVs9So9LU1JxnV3EADYFWV6ctSq1rkFq7fxFJJ7ptcIGWdR3IVIKn07
zDlMY209v7W/qUsw/anIOiJKJJovrc1DZWvP0lCkzKrqOZK2fSWt/tOiWvoXEVOBWqQVzuGv/0LE
P/x5QabfNW8OuUIxM7y7SxmZabE8zM2IGrk5OLX4vDzIvvnt2Y9zdofqpKv4cx8in1lOaw8bCBD2
ZZlyNUZo7epuzNd5QrxEFHMXc9BFMBCrmxOxu7cL/ECIb44j6/vloCP4FlnEHMQ7wxKc0alPomZE
QBpbeXyb+9ikQ4QwJA78NowbL+vLTW1W3g2fKlBK0XBxvSa8yttYC1ZWADLY9p5xZ8aHpX4tojZA
PYtyOBIao+CUauGUYltm/qU+ZFpP2Pew0psIgGSeOU8NiqVPynWm9dx3vBMafK6+9QFU1jLeQY5j
pzyE6z40xakbjU/TNNs/vcE8dJqqr9rhRqpwPBdUYnvNt16WojxEy3MXH5d6XUh0ePSeUajObWir
z7+MuNDOTm9u8xo1/qJ+XB5CtkVyhQj+Tg54yaE+qx3MzIzemsofQcdegHbvNTO2/INK4YF0VV2t
bcywWNl9A/5nC6VX0zJngzRlr4H6epNRehEJoybZYuQVp3OAK9VoMdFGXDrgeT+rmHTlr5cErG4g
y7a2EUQsJYWj05xHzYWCCT2gBmXlruRqWAexbD5JgPyCYLiDqWZtbRLF4yknkuB6eej7NtgNOSje
RpYNWfaRA/4v4D5vKHaNU2Z9Jbd8Ims4Sbp1kThqFxPRBjG1BjPWRQ5XUc4EwBuOb558C6TBFfaQ
Df0F/cyWFESCkNEunHDn1IlKD37WcF9yhbfJAXqudKE193OWaNAPiljt0PnZvWr+vPyxwHFcoqrm
T5Kwce6+W/ICrUjTpi9Qxi7pPU0BoprZ8hzxE35fsKF+NfY35aTOejngVyMpYIv+ChsMs58xKYpz
OJWfO485jCwAg6rQ3hg56dx+bFb7pTpbtPnKMV//ejFYsmj++L1zdzIA+hFUQ634vmLtrD52RjOl
fZwD5zzF8P9OwtI/wvFsDrqTOJuyRpCxPAuh7e+S3Ax2RjZug1nNISj7Ly7LPRGD/auHurxoB4xB
bAEuaLnMrV9R5y6G3gxRiwVq69ERdYJhnH64luMxMkRNZIpKvsmGAWAlImtn4tJh9Vb44py8vq7K
YteLRPmrMRDpT7ohxp/KLlene8Gclopd6Pr7AKF45ntaTgUzj5HilraM9ZSK8DiM/deOiOGVbjg1
dxbx1e2Hz70exbssNsJN5XbiIzq3tRZEG9Qk4Yr83+5hTKQ42C4fPTNuf3Jvtd/fW218JlRDNHSY
1tru+3yvwJFTVdDeZbfJr6afZ2ez4SKcjAosBoeW55f7XqE1auaIEcv1v9mNhfxojj1YHtpIRCu9
cJ8IVWK7BBXqPKXS2MMjaG4m5Gljx30Zzyyin74DXT5Y+rpAbHGdWKG7n6aUaTZHnkaUPJ7iluoE
yiomEf/iisy4wxlx7HHFkImJQz7qb+yEcZVTlgyPIgcrV1/X1/WA5yo18KnU86+xKmk/ZujHD8sh
WpKnmALxWvfa9qhp5vavL3rzTzuS+ffoUWGzJdEt8/1Fbzbc0EzYNsRlzUURuomQzW21oVaLrlVp
5gcNs9y6I2ZiNfRDdZ+gGDhgl2XlLZrHUgXaeilQXF8emEZrx6UxkdhnIjH41E/g74TpWvdJH7jH
3+LhQnq+BXkq64Jh7E/u6f/uJ7INi7RNBiH87/1PVFBK5SgkiAdadBN9q52hPW/VFBEIGrQYa4oM
FB+15jFLoWSks4CWPzUZRndRTCZ7DTORDNFJO4lBt59tcrQ8vYWu5qpou9wEInunwuwBXw8/YU0B
YOEjbCbr+Sd/nD+tpq6hO4ziaNYKLMjvW9dRPflBbNI0NNvkGaEMyQ8dbuLQCYaLbucuQeNh+LUs
9l3X48BIHVbZOfzgTZkFTOnYD2dTxVh6QlFv3LF0b2gsM87UqmHW8V2J0C/46YzkJ59P05obp39Y
TV3DoLISJkoPVpL36YsMm/qQ7eVMa/EU0wwrvVq2pM4HLqXsYzcWZzXIg9bm0T4f/Bcti61L0RXo
VEFzrbsZIdG7yQMdu1XMXAYRVZbd0oEqVz4i+zPuTGe3OFOqwgoRVJKlEBRGcRtkxrAxWMfWi8Vk
dMdTlYri2kkOQuYFd36ALGT8GWgpuvjINrlZLxWFoC6/HVAQzZvdscmvulHW+wGqi1lLcH8Mea4H
ExCIn7cBoVRTc42ccjWW3J0wkTtncKT5I4LhDR7bC4ZzsMHw3qHOTtN64YsCOb/qY0NccHCndyoM
dl2j2Y/t/OCnAOjj5IOW1F/GWdrcOBnklzoq917JzjtP+M6WTYMdAQ0bPGCj2RizUQXVwbg12+ew
SJjknxefxTCbLexsZhmi9FpPvTsdFi7PYmIrzMDbROhWvVnVtNgAUU1puwI/+roXQLRIftzX3zoA
APhRC+RqrqD11MlDUGrpNZNoc1v1RfmY9+W0iiAHf/FoGyR9n66mVl5pAdTMgCbj2wPoA+2gjfmV
KJxy00qrvq2qvtm7VlwSQqnrm3Eaq5tpFESnBZV/jLrpYEkru4mT8EPrF2gjD8Jmc9OQqvBpBP6+
iW3AkVGaoYwok40Mo+JZhzQEj9sNsRip4lnW1n3sTTdxhooKToFcp7X3fZnxlSOReHVH292o5QHI
HkXs9ObNs8vEf1g8SV5gOh8U3jxSUMby0u/aGa7aFiNAH6/nP84U9rC0niJp2QfPSu6yVEVn1vzN
0MkURimWJ8PJbNB27QedaNrVINHhLyJHuh/jxgtSCiRfC7NtPdvsQwtjQlx3q8gX5dGIZ3c2MYa+
6W0K6VyWAu63Kg46DwSy0LPu8VN1lxZZLwHOw6csabOrFkr4OXGMxzJDaKElHtiASMlDMTjohWfH
UTl3/kNvEkcEzpDo6rA9Wnb7BQl9eVPmUDoIDy42HjOLw3KBqKIHllmu2KwVu0XipoVxfyfseXfZ
3xUlmpptC8puKAJKXDEmj5piW9Eh3F5kK4rJPlkVDerKjgBHAA5iG3tx8WYmJOBMnrj7vdo6JB/P
NWjx6oPNGCojCoHG7nnyUZ97UWidKK60hyyCduH746cSJfBfL7z23FL54+I1d54oB11GQr5lvWu5
FL5JC8lAZxZ2ds8mu+g33eTEV2Xffg+jmLkp4B/SZHkWhnG1qaXCoOQAu9AIAHoGj7CjUyXQHmV4
IqeJYL2gHjdLAazs6EGVaDchfBzn/ulVOHbhNb2C/ZLEsPQ0TOnJjWEmUKGM0WTvM1Ure07/8wl5
PHWifhaqbDbmVLMHbX3nAlK93WD8Do80Vx7IhbA/RTlzV91ujq7vYSk21qqKx89WbaR727l9uztW
EGJ2eZvxKeyYxi7PsvkZ8N2f/FLNP5ds1Be27aPh8Sk33jf1GDqyDdBLSraJltpmmQbogW6fA3du
7TnWF+nq/lUkRf5Y1NpHYY9kK2oBumYsnuJkk/fGIPaMrMyj3z+Ia0sxix/Hrrxdel0FdOtVXIU/
k8Us96o/Xg6u788wH9fnVqYvO4d/mZdWGjHfooJilhZ426qZpNQFe4GE96LmcG7VVNsKNf6sMzE1
4V6z8fN/2/YUTdsdGt9+hkEsjkERwb/wG1BfMCB2VIX0BfKfJQaL979qhwBYbLyGjnwIELH/bhsG
I7wgkW5gG5apG63r5TOteFx5E+J+1/xQGeFwqkkdOxAYz4UY2rdm1SE8dhy8yJRrTy7UwzFpvKNj
dul2AWfrtelgej7BNdi9VUFZmN7PR5kNz6srqudJ1jtrziJIUw03oa3qrXDSWUZKE+yvP6KG8afW
zVKwGq5LXYThWn/3Ga1boQEkoc4rO9d68k2KH+YE5t3yzAyZfoGJu7Sy1rEV9vp24vCspVVzaVy8
LnWCArxBGXCR88MoWnM1tK65vseSDlPACPN7UDcHckAviaTWQi3lI/OHFiL1jAGTWZ1CPXPWszSi
MGobP5mu8IgjMLaHvIAdw7mpNTraHZ63sUZMGHHUjuu+TR/5FuqrNxHmMvupSI8e+uB760iA75V3
5wX62guH6Z5ohJNmRS3qtTrc4JIuTtXsSQpjIudoktPfz1nD56PlfOeKZJ+5NSEJGYhfgAbeaVl3
3K5nCiZr4xjT60TrEMuPXV2ve+TcW1XJiKKIMX5lWxIZdJltML6Xa5YG/zYwq2TzVrvH4b1g3Aql
Hn+MhZBi4+dZf9UMzs0QMl6j916snNlemIHaWPl5csv8x35o8OZt2oHY2UWFZ16WaLhUM2yQWCQ3
LjQg1HjppT95cAJXb4uE7aA8Wtpo4QIIctjQ7UYCsQ56l8xefWp3t8g+KTa2/EgJW5hckr0Yh0Al
bNx8KcPbez0uo/ssGX+io2By8+4+wedMmHO7wzIdy3Hf6+WQDI0BlxU87bKCkCwAB4Q29zy7zflo
dfkXLl3A1YutW1PFth/zN6B7OenePDGIQmRQETEYdv3PVq3edxFiGD1ZqdmwTd+GobqOScFV+8Lw
XMLQNPZeyW5poOdyoIHeYK/Ck1zvZ6ujrdgcbaJMAvsou98ifCbL7g9Wa3wMEsyHykDtXxuV/ogL
+NDBl+XyM82tJfue0G777LjhYUTR9Labg3LO5t8y2sMSlmYkKtoJmojxquISM6dJXefKpOE1p33a
FkouryobvETlC0Pxgsk1b5Owjy9O637BrhJfYsepL9iYvrWNuhnLvL9PMYVsySm3T/A/p5tWUdgB
2Pa06YEQq5S8gKh4pKkP7CCDpjRRoMImiR9shZiJ7LT2gJX10VWxvIl8eqha44COs3zw6xhtxErE
RLBxswZjQszcLial4VMFhy0pa+8lMyA8hw1UFX8zGGXwvSs1GqJ18dkb5VNgPS1yJ4pKenURP/Ls
s4mVGzHvsQC2IpleL57aXMl7tO7b3puDIkagRD/ZsHvvN+zzJecg3mFz5f4bnR9YHE+VLiqQ3s8e
lV0+Sxi2x2YggljQaF17nYj5DYY7H8XLazEMJ51Uh7MvjZJyAcajKtrmpuzC4oREzdu5Tdo82nl4
3Qv/OBlG9bGscXTxSTTutLnHmaGrpidP+6tz3RdnyD3geXqxN6yYgSEYhU3U2C7miRJYSS1xSjBj
OZQWMApp1OdgoB/8JlaoenbLsL9PilUwzY38ERYofv3C2A6esj8MBpV1bRqvmaQju/CsJzryR9R6
7aafdTPWgP7URDXnT3CRK5S6930N8NHLjOkl1xXXXJ8+1XaMxA/QFB01NdYEwkgwfWnlHhkVVSs0
iwFehBRFak2TXjeMS93EgBuBKz7B74lXfj3AIZ+xBDw0J+aMPBilg0+v6x6zRItuh1t9CuxzTdG/
zqKKjL35MAms8SezUPN9E4A/OFsBkgjpZzjiT50uv+5DDKd6uk60ur2WZtwQ5aEn23RorTulmm+t
A1hgiXWa95CNm2tHYU1cqhMkLHDevY4qUeXHUPAdwo78nE9Zul/4hJNWvIDzcG+phtM1pOFi/5Pb
tO68H/8xkHIsSj7Sgukw+X8q+wy2HJqyEB354efYNXPAX2Ny18wPngX6rdcHQmrMPLkTjZ/c1WOM
ddEwbpZ3LKeg2zGMRQaxyhyyVAaRFOtiSNQeMmFxy15BHP3e/bocjYAIR1Lg9z6+eJp0tbhI64H8
hbAdxa2oPy1a5MWPMvqld7Jv7PqmmoprlMbJmdtycsaw/tuz5ZD2ZryuKbV2lu7VjzCvN24BttfU
9rGmurNLKinstiin4OBuD5YGV9eQsrlrNfcDaqNvCXab14QImzjQ4EL7ao0t0941Wep8wCtF24No
G97THEynEHu79JxNpm7rnsk//I8XmoviFhUoAmSUztuc8c6xkLBO9A4M8jjRV15aJCFyTctMikff
UMEKlOj8iZ4mKAYQQ7g7SzYknXeXxGKzBDIV7M2glSsUWUFI+1ZZ4DXRt+cmztUUVmFhJq+Y325D
5sVfiya9LRgqvLX2wzFe5U0a3AsdA6dPhhnEYAxUs/omcOq1GxXqHBk1XNPeQ2Q8wVvSfOiLlo1h
OPFBU1cJeeW0oj9Rd9iI8vU1WNrw0cTksbLYrGxzEjSOyBPTLcssQa0KXwsCw2fbS/vbfmxxkKp0
W7f1lWaEpFh4+5xL8ZylunMmFMp4iHT3u95Zd2liretZ4Z/itdjHPok2AyPjA26Z6thWdnqUmr1H
Eh3Azomb7eRM/sfenUdqHW2DrrPRTbVJfpNELLH6MNeGjU1vqxwIb8yc8lqDjbcqNFc9mVVDjlzm
JevWie6YdgzHnuhwVLF6+uT4SXhl5uRDqfnQo+IzDZscRCNBkzME/al1jN8ehK70Y1UmK32OgGnS
TqcnTCD4ckgQLq0uMwFJn5tiI7V001PN3SBiNPZulw2bQENM2FU9+8sYzA9bLLyFNd6dtr54I6yD
5Vmh4z43orTbLq+ChqwvtVMUu3a+rUrduU4Dy/qUlAAmO12kl3AUxkHzR8R1rV3umjkZOdYcuHwk
SX+s4bus2LbaHybDv/W0DkgGO6q9pVRwHXQwcbGsuYm68oWqvjhuF65l7KubTiXOFdOHfNPmQ/kF
A+jKcOlfhoTAb3w7ms6M+YhDZYf7AUIwgp36WzDz/J00fAy1KL1vLO5LfV+f85Dp5Vj58WXqtXsK
271TZ94uCOCdGKU7gd0tr9qudh9rGSSPDuyLeyO16/uM3/VhqBFaLIeBT6vCSMj5oXSVB1zHMP2n
e+WlBgggHpI6++BBXr1ejnyvmwhTcYgXkPJBBQQi62E+rGMd36rVVv0FNyJtwflhlAxLpsqEczqT
nfHcTXv6e/KxG+QpZk5ZVHlYbHpBJsXbU2WyJ3epLF12B8dSasdEgJVkvXnSa1s/SpCVfBB6uifl
sEm1ChDq3DNp80k/V0MxypWn2TwGiY/WdiJENZoA4eGvvkSMgnYltkzQgrF3vTzQYB4SiZPHy158
vAsEU8lX5k63OnEhz7BHUNMj5Azi4aAhrd3kFREQE2HfFzUN08VZERGT7IzW7LbdXLdZ0imvalOB
i+hiLOtoLLGojg9LjqTTs3erAFCcy8yPr/yI/lGdMQepLaclLSMcAWnVBAJligHqzAkhT8feJhbe
dFERhjG5Lxbm442vUngMLWXGNICUsfhImhGf0FSLnkb2bcLQbo1JY28RHhE4Jc92tfaTINvkQXqj
eledhtQDOZb521KbNir2GfiYk47huqPZUsUzWRZ0TSgDIEoVxgqX5o9gS7+K+cv5XnCPE4qW2Qdu
Z+DqlDgloQP5e7BdVrr60GX6QxWrr7qfHJLWaw6+cMaVKCv8xV4bg9/KZ1LgyxSmW4nxbpMDJjFB
SW796ZiPxYuY4p7dWYhBVliIWteIg68LrLA4a4YXezRMBv0QdoQtjBWSSmtf2DWMaHMa12W98TLF
Oi1p/g9d+Z1OIZuWKiVGwZMf/cRkStJgFSQCXc8YU2NQO3eUiyRrUJNVqN0zPlFDDZ88dLN9gLyo
4N86x6N2i06Xy1+W39ph0E86m4AV7LNmOyq6sa0ggNuS/nUofQhKgp2Jfy0muD0eYLhtoo0pIFll
bLC/oTy4d3v6OsjvqbZh6m8DrTfWVSmqS8Yav+p8XV85uvWk+2wO6dhMuBUdY2M229RgOEUuOQrk
NmPcP5wHq3vJJRYNx7U/OqM0UV1ad0nUfucz+MXuDsq66QUKSjHu0CCn857Dmi2NxqrHgs/tApU8
0hDfKjLIu1a6hb85risyCjfCC05RC2A2lMl1CV1xNY7uhxh+tV3Qm665IW4au7tW+RzZOzrdFW22
TEeoIOxq1xbN1oiyc1WjRGgqDSlpb2trbbBnP965dYIHN568Yzdxfxy/O80AD6XbBbYXA6CqX42Q
fiwTiqsgTYJNgBFr5Vj4/wKkhJPf3jCnFauuFR96gLob3VJ3/OK5tRnENqY0bbGanY3IhH7hokAw
off4Bnt0l7/oRmKViAfQPlYLS0T0NAOJr/rcNuFW+uWEDYiUYi1Cuhkk57F4IndjPGWOOcPJzASu
x8TPhkO4N2owUnTPyJjzP/vtK46wfF1m+n3hJfE6S5yXVnkSYUJEMI17FHNzMz44TrsSzLJivBde
O8R3ovweM/CFQIpbBzauscYywPLjGfG6qFskjw0ArULXvsNnfyzD4gXD7AYy22vti+kwBbfsLw58
wopDFprlCZXLESXHJxF21jpxzB3R5/N6Ab6dcJ9D64iLiu4TUqRWVqV4e0vMVdd9wbukryc+i8pW
4x452z6Zc1LHtg53IZPUXctIEMcXEvbaBdWdNaI7lsUnzxvRzbusmIU99g/pkK6iXGmHMDA3/Emd
TYCZDFEonYvc24muvemC9JVwk54pBbhaGEJHZ0zxrVI6rF2Fvn0s5W2ZmQcqIK4yHKJb0yz45iR6
31Fce24ELVCfTn1dYKJo3H5dC3Hr0f6Zh0Lcb7fOUOjb1vU+ReaQkPDnnmQe3phsDFbkMHS7oev3
REuNu9zxA1LTA7keU0lcskEwWKCfLFl9npI9OQvm1jAly735kPo08JWlDlh4P1X6XOkZhaDm1c8h
+mgWzZrNHnHCqeMPW78Jnsx82kDf1jcxvDUWmJMcM3nqKtqOI3ycFd01FeQ7cEMrVCd7QbDGHNzg
tQqWNJMtl8naSoTUu67+mmg7dDyk0PHbLCfLOeDJ3sD8Rww557IngkB0vycBAGCkKc16G6SfGgsV
dwrYYBM0Z6uANlC6YHfSHrKC8Bvn0An0t3V9gXIGw1IE45qBUn3uR/MU6cwhahBxIFrQkCfYf0pQ
nWsZSnIgIsdfNZV8JdTG3yu2SOti9L4Nsu+uDekcZRLtxsR4CIM8XQlRvKZhAoKBCCl4Inox5x1U
3gYM4SG0vA99U3Ifivx+nUbE3QdT22JMzB7cYHJmm62zzU35ApeVLnXczyx1IuXY+G7yBulllUHf
aWxdronr2TVm8yE2IuejjXBv6EdApmMa7rOBrIwkKu+UZIxnevswdyR1WPx9IgVsNdQGlKw8JDJc
6+EbVq9tmdwkDdDESGELStJd5psfCuXBIQpA6hQlNYWGsSLtIbnLXMjdoJHPUs9U0d4/UbsN+6QM
v8Rjdo2z74502FtAr7fUEI8usX5brbefbNZA1RKM5jThqS/QTas+RG7ivxggode+gMKTzJjOQ+cF
H6uGn7GP3Sfc+2RPc+NhuO7zkSTLx7AdyEWec0jc6FssW4KhgOebyMpbSV6D5wenwiEJOcRx6w0u
bbLQZJllGYyJMwzlvVOKBwT2RBMEyVVMnGeKN7C0wCvUAIRY0MamvVNuCwXxtYmrk2Op8Zr13r53
WlRpOVnJvYmDzJE2KUrCXg9u/FEXcj+GSXH0q33eRcXKJaqyjoNzj7HRaPeUaqZDRGNDk2wtMxIC
wDet89z4HJncTYNhG2PMR2Ma1vysebLO+6ZdWZIEvFjiV9Dj79SXJJxr5Q05w7t24tuGje66VKf0
D+Qt4ydCWun91nOQUmiPX0yk8SpVw8GBGb0eNUmSFrykXcRWkJdHCbrFzMYDC9ZeTtFHiVRorTWu
j73L3pWEZNN8IMES5xX4sZmyRzZzK7nzmIzFNhCfHfND3WTP7uA3q36gfZno0AuS5pmI25YWJnko
Bq3MwhPrUPTMMnvFcjGJVUq8nDXk9UYAEKgGfyAbajTngv/ZtcCoIKnEyTvSG8gNRAVGwAgT61TV
hOuAQWGl8mBL2G63IueVhbEMX7s2vdch+EzmBESjtras0YK5I25rPSvG3ZA5F6pRgTI2vGLrCY6T
eU8cOys8cfThejYexNnsVGFrFA3cvoRt0vtCcDfEJhsglIvL7yVSrLNi6JozitTXqQw/85GNto1d
E7hSw5HxQ1poySyoFC60axyY1iGIHUmPmBU/LUYy8cTZiL8L+9zErlw7Xn3yFSVrGExiz/iGRj56
CfqA0akHEIc0m5GEwxdHZleggfExj420UTzuOXr5NWJ+uHLZhq3c7iFmnrKykGibeve9JiLLM0Nv
OzII7oJkG0rHWlvS/uRPlDVgET5OATAezXTjY5XSBIMN/WBPqCo8A3/jjKQA9UKcQlFtIknemEF4
65ZYubWVskcP+0ptclczNm6C3I8vET4NaLXVMX03sVHSAegII88nd5fgjAjp2u16t2nQvVfHoslt
oufLrwH+rrDhGjWyWcyVTEQf58ZhAj7Arpa6J0rbV6UZzCQmbV/JAl2199hWRUicgOOuHOdz04cr
gU0X2DP6Agmi6gH0s45tqnPAo3JYzg+BZAkrjmWsR3e57ZiPg0NOq9c7bx78//w6/Lfwe8kteQzL
ovn7f3H8tazGGi51++7w749lzv//a/6a39/zx6/4+3X8tS6b8rV9/64/fBH/8G//4c1L+/KHgy0J
V+14Rzz0eP+9UVm7/Af4Fud3/v+++B/fl3/lcay+//oLQiMKKM788tvp47dffzEo9ZlO/ue//uu/
vXx5yfmqf/yPf/yv//vf//G///F//vE//80Xfn9p2l9/cZy/CbrdPs4Zk34sze9f/qP/Pr+imdbf
sNToPu1sYTAGdLBPkFveRr/+4hp/M1ybHiJEg1mM6vGNNCWhEL/+Iqy/0XijpcoXgOu26Lr+8zv8
w5/ox5/sPwqV35YxzfFffzEN5/00Esc9rGFsxqi1aAUuioJ/GRFnYVCaZWaAuU308pB4kQuuZlrg
LRBdVDZl9OiJXp5Pvb0K7/oPT6NJY8uIcGllhsRXcB1N3Lwq9yaDyHR4O1xeYRg48oGlGXnlzwuh
oh+4Xl6Jh4Dci/mFYbAHCCbzU6+Q3hFcLh0Mrd0h9MYpM+uLFnVUFWGxl84QHd7EUvMLyzlyEqPD
ImzXBtKiIxIjYB2wjwkCmqYdE7p7dq3DTaGy7XK0gHjY07k7gS+f/YjnrH0ZAKMeJvcu9+j7VjhO
9zZGf1aLTH+yDOmfsYy6d9i02Er6N73becRwcKZzouHa8svz8tLbm8BCHZMQzNNyGKXlSQ0EBmNc
qgmczbceNNBii3ABaRMLLPin+dgh3gPdJDKmdkzn3Cly1NO5jYb/MGMElyb+wbCV0o1dErTXcV0O
JFT55fFHnxge+c7VM/MiFpRRj+R/SMrd0kNe3lWJQNKnpBD6ca7uu3LLjgJjakJmjK9/aGM929sa
q9xyyPc4bUaaIIflUJ/gZLR5/9ubUdHfZ/BdbpcXjfBlsJ38qS9b7x5w1W45S55IdalH+5mmyayL
clf0n6wbG74V0y9f7pfDHw9ujzfKorr4cUpZYjgXNFAZZdo3wK6cS2A8LgqyZpYTGemDU4b9Qx/B
dKyzXu3VDLRM8ja5Thr9w1vmCgLzzwKS19XyXhp4al3hkAT+I7+NzuDsFot9MdXN1fLsx4ND7+tK
LvFJsm+/9fObvfncu7cQcNmSduwxq18lsxa1i43HTiPGpCYuqcl65xNZ7/ZGM7qa/XaqnT0vtjdJ
3O0YVIv9UErjfjTs6J6I68Vc2M1nepmFe6xJ8ebHOcMOHmokEVfLKd9G9TDlw0tE423X9Dhc7+uw
Nna511beESLDjVGo6mDMQQqDiDat1ScTkQRx8jXkI1g2xVxm4DV6e/bj3I9n86thlUJ6CMmUL01K
Yxnll3jGzfd9TwhAN9lv5xaWjNNnFYnrrot7AAbdkmcc5W6yTxvjNR2L6O2Uwj5Mkuvvx7+/JZlZ
PEwZO3Y6zMOWv6hMdaChE/S5RTkYJ0lyiTr3ZnlxuR7aiSjI1CbnczlUGhtr36N7vLyltLIzeZnV
Vg0SCCV42DW8TPnFVcCdlHK/aTWS9j7RxzvZR1Sqo3wZMUrzDWIRuF68yw2WUWJD2cXy183padcn
01N0CwvfPpF+bty0s/ND5yJY20PYHZZDEvkG8iAcMqqaEoGYCl9TNxCXJlkXHsAW3Zmsy3JmeZgY
z2y4zsrN8sLgtR74DmqspSxZHqYmMs8/DsFmUETVebX9ce7H+zKPNAuvlvDARvVYz7gx14jLm/lI
Emf4JGRbLEedbN0DCGR/bYMM3Tr8yrdhBcZdlE528Wz31kLGyebRBxGsYxgoJ7e5T1uA+jiqPpaw
5HdjBySEVR4GoPCHK7trT/rgI3cXSdhTQg3JgaZp9IAGU1xcXh2XV4MRkCvxJg1qjz7dt30p7esq
DdU5Vk/CbFZ2XZvj2c8ZAs4ekeXBztnvNh3iNejy7ds5cBjr2B7j23mGfkGNQl4QdKOay7Wfr9Hl
qFxQd/O5ar6WHQLvTuTUPPzQn/7+2vL+Hgvsze//zvI1P079fl7U57QdjKvl50taKY91qVjyegbF
a8AsD0Im2bUjVPQAHlMe41Zitq6lvNBB7nFZ1GO5V87gb3tWzM/S8r0be/Yfk38UbuyMPu2Pc8sz
8u72TCMNpt//fG/2/3g7j+XIkSzKfhHMoMU2tI5gUGZuYCmhtcbXz4EHOyOL1VPZtZhZFAwOgKwk
iQDc37v33AKBuFY77Zxpx0+3bYvVXWOhDJpBh/uX5kLsmXaMsV35YTexcw5btz0TzYJk0u6HN2r1
xpImebiBQqqvtbrOti6gOu7/Wt8IFMWQED2Zue64MCacV4sH/aA6JDyKs2U05I9j/iTOaTx+6EpH
p2b63hEK7HlVdt2+zWoc+zNxVGfxEGFsHl/y0B+Wd2SA2BMfRdcN1YNR4nTQvaP4SCL84nN6v5Z0
tHgBLGQX1RShRRIZky1oF3RFjuFAud6iLcn6b3jry7Db6jV01mIafrjMmC7r46uZRydlwLBLLW5X
dmF6LVBOfg5V71Gz/Jc2AhIupM+1qxQXwyKEbjJOikO05nLqhvBJxVCc8CKvXgwdILT7sX/7jdIy
S2HmayPLOCjJDozhQb5WeQvNKnLzbcis7JqDBASWnSyzTkcCwipRXroDwZHi4mnidjWlbBOotXUy
K8QGTWZG4U/WEgqWt6haGhM6P2vDautb/I/QpABQyJXy7+MsbOAs2xWhzsEIqkcpaG+Wo3/xKxUA
L9FInxLwjkgR3R9V2u5gdCafwdABK5fN7OIm6sJsh/ikhn3GUj1nVhSm7hk8s3sOY2dhF+mLluWW
BuWk03f4HyhFiN12GsvMBXekXNgwMyfLX6vC1VU3whHYC7ELOdzlQYzFntiEPHdWURzmTCvKqqGu
LlX71C748bqa0GiIumQoD6yjpl0a1tVe7CnT3n0ojomvxeuInq4mT4A/7ais0oylpFLGP6adYNrx
5PG2Mx3pOjn9cqMwtF1jHRtdpYIQkqsmnK0k6loHZB/PN/qeOBtW9bAVmWXiLEV9o/FB4CkQHwXj
TmzyIfC2mZI83A+JPSHzT5T+kd6Kte3FyztoVJj2ZbzvFKkF0pzpO0elYwfqlCoWIbnTxv61J4bS
QDCDXCZzReUeIjynOJmq9lnojhDHlKcwMz8Lu2KIVJ1CeNTMiundg6fpbVBt9SSQlNMIvToz16AN
yCmlhYDXQn7AX2+0V3h6U7m3PqiZi/1lck1HXvzWo0i5MiOuD62Hxq6a1OI+PUCsIsHcsUsiUdO8
J3Gp9Kf4OVSsprS93blNNDIXZ9hN9g1zTLpF5dsQBn694zNCR9dUuT7fHzj3B4t42ohr/3pZY2jJ
UvyMldEV6ybsyUucftqQlsa6LEtwm779xaFGt4FCBcqHee1r1hok1TVjthLJJ1Y6yMxo4/ioOLH+
2nvb1Cugc5ea++TY5ifajsqjneUESHW6B9wxrD+76peRBf9X0wzUhexZOihF1BJNZZcgAswgwfdF
Kbmt4PTSpO6eULp8ric+q9aMn1zNlp8+XKA01ecYcwr5Uo5OsK8MKFCxMOEWELkiONHME0mwFnsj
x3xxdrouw4LxdbolNFuJD5CAxD1yu1uodR3uQyOi014Rlo4WUr7YuZIcRF6WNaEu2ly9OGaZHPIm
S89WCkYWYvysnAJkxAZoGjDCSLqIUa3hMwEd3K39THM3mZqTi1CO9f7+VWIOMy0SLcz5t6+K1D6m
4AtoIKZA1F4nGQ70gey5KqEHzusO9QGQjZNwQzq5VC6TYuoTFmO6vr2e6sSEbOOT1SxQzcpk7qsm
jrljkNwtPgdWNNozgCvBXnwQeiN/cklwyyKpWUklNXSh2fNzl6SanixDE70PdFgH2qtiJBeBAqYJ
FJ8L6UkM0L9kC79s3RWxTnQKeLvuxG0m0Riaw0oBvzHddeIstJV6rupjuLulpqtK6y8kyWNy6Xm4
isUYyY0yY92Z07MATlF2ZCvqNlRerYZ9F9hU5+hrmt9b91OU037VAyvZWTLVu94mKdkU80HmsgG1
xatuaMZj1DnU/Tda09sH0sXMA1IYZ0FAX/wpjYk6KYzyu1zXP5LM159qUknXbjYaWzpUzYU/MQUu
002/+ysUuuV3vHwR/uJhvHh9rWxJIgnXmaz3T4Nv/qR9gWOKAtb4opBhti8LctSKgBbpWDn1pqMf
5k8cofexS0YKb7hj0Zn1MW6G8NyhGp1bueJ/HV3vlA2q+ZyaBHOPZRGvZd333ygOrgi+dZg5kHql
kwr26JunRFcomE8D2aAPHNKY3ohzjgIY5/buTNsqfwIB1dnWl7Skz+wMnrzz0Npf+yDHVj3xdb3K
DWcI9OKrS7wl5f8AdOfAujTQcfLfzRZo0rKTsF1IMtXjkkS6+W0Y2cXeMJH0rsikOBQAiBAvOC/U
B+ptZiIq9+3eRentQ1xvmX3V8rC2ES09dpPmGaHTT7mzYv5GHDJcGtWau/QANS5guUYAPdAf1HVl
XhzEl6ex9F5NmEQhhcfvCpzGlrfOK3dmtjSlpD9UaqMf0l4Kl76XLJjCh0dekXSM6FmI349sta9j
V2B1m355SWUkK2JxkqUpu1uX/KQZuRc3jCY2f576U7qGANmNeGCWBTyJ9RDmSI5z+eeAM3/LR6HH
kF+4y1KZshHLiajMDNQlpCtBuWyZHrO+uClnnQJtI4Owx7TRjs96MUh7qYTyoaLO/6z38ow7Kfn2
4QocQdLCz41u3zgogaQKmbAjhdbVR3G9DrSOgo9vaJeuacj7GI3mm9o9MEehKJ2Y1cqvlfwUOll9
sSN5oWq9fRSjzpPri59U8EEccB+geRGYF6EL6CRq1rFjGcVS68gql/uWFdl0dWZ41q5pRhNpk2Wy
ly3rssiOBqqmfiZ2xYYmXHZEt+aQBpG3TOcYimPA3uU5j6twW1XDp1r1WVelwP4MJbS3JfyyS6wl
wdy3nfB7Hx3AwXrfYldWUQIG4HANKdqnAZGNXkfEJzjv4RAE0tOY8jCZKe2KRgMviSjOTroGLDOw
WdvUcGOf9CAosLAWiKlhZ2ykPJK3rl4VR6KC3eU49MvBssqlNIUCiY0N5/sY8POCECIjlgjYsCLc
6NdB0peyY1ko9co0K3nu0Wg2urcUT+3eTlhSDBPSQ5wi14K+TBMwy58pfdm9yUn7fpE46qHWnRNk
l1Y4VG9znyp1wHohCPrjWNgU6SQ+GI1dn/vRfimkECr4JABDglfkVv+iKqN8ieTsWhqN9BLh4N4n
gJbn+nQRkFva+l6Sr8LIqg5+T1tJD3RrNdgymkmxLI58a64OyXgRq0Zx1vIxDdyW1NNZhWLbjPlz
EX1Ju54OvTfssa+pSyktQXO1eMnFMbGByv/7UNM8+BX305r1GMEWmntMkK4yBL5F5A3eY0dt6rYn
jt3Pir1K1ejome2XYqPjtTyLApCoDHlTeej9qDhAkqG17rAPzMxOQe1kKM0ponlZT0W2ZTX0BHmW
fbOV3CJDHarXLoJVeuQiNs6JmVFEDS1xpEM8eb16PKl6foKwzAsb6+Wz5yntkUqA8Xi/VnypbPuy
uNZPsoqMobiZ22He7nEatPA9pWaf9Va7SGqDfkubOTnhVRwUp+8XOrFq57ME+8q8ILxtEVq/yL3j
IG20DqDA5K+6HxdOK3EMSg7Oypb43dp5VZsfpqHyYvOIzSJ8xa63VtSmV9U20ysQy0ILtIdRTrht
ujTetXqdzdq8kXjh23UF0cUrV/cv4Jl78vIhBYDN96iLITxhRNhhHPIWnVxEq0aWcHK0SfbqZX69
C4ecIRE35HE3PZTuLFioU+Jkg5RrI+n170NxNgrGkQwOoqZSM+/JFbXB32nk9QgnldhUgPTXhmZO
qZJGccW6sBSQHzFCRLyUJ+TPr5GgXolRASVWXJnZ9pYQtfHEa+cREjg1jammo1lZd0TmRjXwP1Wf
1hvGJT6hcDmSe6X4FRI5xDv7TKHUkAXVU+MS4sGdUiGN0VCHqKk97secRFcs9Ys285GxkVq+LbLe
Pxujd7hVtQy3ezMbnsFiuohUbpwbdbRzI7sjKScvPrU0lWs36Z7VZsgPJgFpaDs47tW8pvwW5X8x
mPZjoln7JpMg9tRtvRZh7IpFyG6LrfuYZtR5CBkvsHyc0InyenLaiPkImeN9mr/yW7aPqoKjUPBG
pET2Nn2Brz6Y8CNlApQP+1uwu9FI7P6x1GBC+zHIbuyL+b6IpvCKyEqegibpHk3yZqgdVnyRj4s3
0gs0rJw0Fcwhx4aJSboDoRARzrJPQhqXPL1JLLFbBShL1X6vJOlIMrhxzUM1X9glPBZxr+AHgDkg
hhPE09Da96GINryfFTSy+1CcFRcTuU5kwnRTyPZo8xIm4q4j/Kz8mrr9uCv5FIy1SXN56crNs2x5
w+c4VyTWgG1AJFwbPdocFz7h+/FMDqPH6fpoWimqVSfNAaql9Odj/JhTsG1jyYdGHrsHiRD3lyGn
DKIYL2jQ2gt6nqs5jWyWWXva1e4t/JYXmb72rIo5znQ2VCYuGX3yldqkynM6JcCXnd4dixB7cxjb
Ex6n41HuhkOwY5knX4G066egQgxQRMpVHIojNUTvAC3DF1/ROQiGQl8hFvspnmrD9BH4WKsV9UK7
n4lDYpMIp5DuZQo0CIt//3Qdf3hipacvK83g9hUfj5f8+12o/nvZqvuliEQtXJlSjhhnTgz92yx5
f5DCxAu1Sng6O4/idzZITcN9Rcak+AVE+GPWuhTXS3E2RE270L1S2Yizoz5VfiogWeIsWmUcjcQc
0Znzb/9ESteLPvDLgzKVve8/GVIiY5lqdT6/n7iRvxQCYPtILg/i4tuxarq6j45eubVDJk/CMy82
QneegsUrDeLU7sf5gnyNpOj9WuETE2dNx0NVlcWoJ0IUTSgTcU/Z1h6NElGeFARfKcIQs2uZ+NOq
3Hpt0+ZJqXzvwbOr7lGqio1lNksj9niRaelepr+wTqRyj7gm3evTRuzdN+KyXIt/PyGO3S8RZz8c
E8NBU5/cgU+fcasjyx28RFq5sqhO2joaBGcYzvezvY66JFB1G4Y3EomT3AJBnqYFYiMpw/ueGLIc
G/bimOb4O6NUq83teDQyUzC0wNnlzg0WlZP1frxxolqV1GVrrHbi2J0nJfbEsdRk8kmO8LC4n/1w
sRSqRMSE4ZMKR4xXI+8RpKK7sW+U81TruRSDwTzaDI05LreQFB2G4kROHOpeicKLm05flNbEEvtF
tsO8RyIJE/iOLgdcK4SEJJwuRL2kMlBS5nliHLwkMM8WDMBZw/Lra4u1dWq1evhVZqZLTjO3DIsK
D5nlgnITlFvh8yzKhpCBmFwMB6DYOvbaSf4TWDPdxMTUqgWClRwpYB7HBPt0pfQ+JkWBhnm7tQ1p
Egr6pDzTZZbAufbZSXhMxZ5PAO+y9mRimwsro7TGAlCcEHvYNSjIyBhnxfxGyXWay4GerMTsx66Z
DTRV+3qbN3nQertqIE2NAN2ZQ8AjNFfHuYx59k1EOmHFDpYKEfBbMexwghi2+QbStt2CtEeMM6Fv
C36mlg40u1YMsG2hetHK7SrvoTYT51KDKBRVjl8jebIgDgSJXCD33goi4tw0EtWSX1eKr+umK399
l79+XeKM3JaW2i3zsVrkda8fTDXVDzJSYyaT0644CM9KPzR8UhcNwZXz+4V9lXOhGN8vNLX8BaWu
uf7te7mm8nBrkAKYWpv5QBYKqMqTV1BnNVvZuB0TJ/TpLL/n9mjrb+KI5mmFOhO7XWrnq5xG2Azv
8iEp1JUdeOZ3ueu+Ab+pngufiGfEqy4mR78Dac2dhYPDpg5jQlrusFFvbZ9wPqPQqag7OJk2PKCR
odPX2SXTRuyJDZYNOCZyqk2KSs6IcW/4qL//25n7t+gBWL1/zf1beo21N5xI2wgKSE2P/SDB425Y
z7Hb6418gEP/mmr6sBaXiDQ0sSc24gpxrRhO17pN/34tWQFE0ooTJBFEpMwjM5XTAwF7lwpvz0Nq
VCWJXBwynOoiRuL4r6tyVkA7N/OkNmKChx7AmnpkdoxDqClqfyFaZqIhJk6QO/jiWzW2ZgeMKRJ2
D+msaDAVRtpvR1EBNxAPE0lhFDf6qgiOwZhfnZUE9AtC6X4hqksE0dHsHkj0XUDeImJoukZc7U69
/dYbl2nT+c+SJGX1k5P1NDNnueyC7FE7iIyuQ4UHQu4iUKR9Ikr2IrKEx11/lPUhXZMFB+u4H6Jh
Jg5SFemPhlO8mJaWx85aUl7lqfeAH5JGhWf1+WycehbW1J8QG3FGXGOmNZ0LsSsFS6trpJ0hQd61
De+n3XThN3SxvZF8yy0gb4NhDEe9oACn2+5Pu/Zp0rcyi+wQFZmINxfHxF6P2nZDMSemctNRrWYa
Bw68vuR2c1SnCaE7jVJG4lw5UsCYziXqSMKopONphZpOUmcU4+BrMEC5qPrERh5zt1oh+nBY7BGs
bsjAVshDMCDdo6q/TVqkEpGEp8MsahPmYZny7OTGl06oLdR67TV+9Fk1c9gkWazv2pqsci1XnnPH
CK9klkdXyGD5yiBXayGOiU3i5uNs9P1sez/WT7ZsAl6wcMKywtCErpbkNV2npKCV1Ed1/aGUFfdC
Q/et8v3xMNiZtDRsdw5ioH3qI11+kGT/JObrKlX8HeIlSGrTXJ9mLEYKDVyjgIbXMn2S0O/mKIUh
eEoWGk5RfiYanMgzHfHJVLMThxAsbGwpoUgPGGqtyC4v9kIOguU4LZMcS3/17CY43LrkQR+hNRh2
YkElDpldD38xCNKzikYRfWqbfbOKF1HXAymBLqtopGudetLCEpMGh8/bThNJLVrAtFnzE5670x8N
KqC5L+vIgTXJUnzeU61ineqZO0fLzZ3YE5uBsm4KGp8z982Ha0q1lQCX+Ret77L3iz9c8l+/1/0a
00Cq7poqaeQL+oPGou6jdt9bKi7YQmL9Xqk1oV3TRpxRRq3cOIRFm5RU8pk4Js52zDhnJrXrpYC8
WhHCTD64NpBEyk/WtBEnbmenYd+X6a4C3fXbccPNVjwO25mASRitjBELGva8tYZ+b6QJS8aJnSs2
tIP50Of/OZsCL1AdDV+lARAe1q1Ku6AP11BJ6Rzo8fiSoFajvKW6D+KS+fsZNbL2qqm9iDNSZlzl
QdXPI5EzYrnk8vZGuKFJG6WDHak6/5fjqUlpPGw/6fla/PNQb2P2lMj1mv7Ft3+s2BU/hjibcvb2
M8oDGTtBWU4SY0/3sT71Cv+GtCNdFPzO7DasPYMbkBO61XPbm06wGn8dEydAjhxDryj39+NOgRUj
8Qg1GttsRGndQABnUlIrIya9D6h+MQSNyvQlITmJBTg5bkfZpw4i4KssA4eT2KNe3+zy3DmQP8w7
XBwTGydzqoWcUoMcOm04yeX4BxKd8nd+Nrp+VSbmRDVN1SJiFIjHb9LMsBvdLqSPNrdVNd5bo0yq
S9Tlr1E7tCsi6JSVrgf5azB07sznCXXoXMV4GMCXuKjcjU/wob8KOAsVd4zSqvMt6EkHgwSTPAZI
QnlUDk8oNqgzqdQqS10eZqJpmrkyAVaxXZwJFVTnqhFDVpkau5HjREtT7+yZOTn1UalQ0O9zA/FD
Hq0trdN/RpK04Q4sv4QGCbbW6A5XVMjKyqktZWP0YYJHjFfXrf3csRrG9zhme4rgC39629260V74
5NY2DS2s+dqq042nvMvUXR9LCfl6RXoxaVNtKoyF4+BhgDCMq1+Q1EJZyJp3Xsbiu2jIuCyLh56E
m/vkAn8qIZAA/oFiMmEB/7Ib2uRnR5zdZVCbii43e6ks4wCc9rrp2G2PBMamVH6Yg2tYC8+16n05
5htjWmTbtqksMaGzjilN5skeVSuB9Yz+OoTu+/vZ3HDfhyyv1WfxteM4FODNInK0o+JrZ9rNl1Sv
vlJBar5Aw7/tTEdSTEpHVBc5fTvze6zIIVyvpn309CrZeGM14kwwnXw+9Acn7wee/j4np+O/qZ7f
NcW/a4gnVXSeCTX4pJM2dIPbVCd8AGemhV7Z/MBsIrg4cpNCIjxd3HlFjv5tmcrXIHHAkY6pvynM
rt118EgPfMopvPW++pAkGpbG3vbfckX+SqGw+dEVuJAG+6tmE4o5gdSR2UNJn/bCMlo4Vn0wQuo2
TRARv9yMwbsGD+iPylQkr9eFMu5bh2+lABoaolp9oyrYLUAuUFUz7HHnGaq58s1We3SKssYPGzU/
yPqIUy/6w8dXsLX+8mvhV2Ep4NNZQyumon3APKX9mPPDJ6j7FOwwuYeIUDMpsSrT7asp6auqdPXO
I7lXVojHFjmXLEbJveTx+CV3Enp+9A1vAZg+s9tzGurVwsl9Gbbaf070vlVuK5ER00gYBJ3R6C+K
ksnnQeO+7338jLlO6QLUO34YHo9SaCanFDwAOhr2QIS976VVnKz++d4w/hYBoCNjtxCxW7KBplKZ
Ap1+e4S1sIhdQ8vkeadhB7OlPtnyCSTlzG2p+9o5CVIYoVHuqOozpsq/nfWIP57Ho/2MRMzdUrx1
H7qil1dEjvogkhiKTeWF9RyB+7BGs/J+DEr01TW69mCPk7NKlaRlH4RrOgfB29gb+oqCebC18ix4
itTmE0Xf9qsbJaTZpHF6xftZ7PxK15ctELoztb8nUxuQh5eZuRFzWVESF0Mxmb2fFcXN+5B/QvAn
tIrykU1iGNwqqDA0E1a/g0Pgr79XFoN2nLpZhX9vwAkeqWdr2ni5oZxdfpuzQHGq9f0EsFLAQqmD
LSbuTlEgVY9iw1ojn/kDKjEE+fUjVMphi2zKQg9eyDDJe32l2bl7jpisAMbVv9J/w6HLM7ZVpZPq
tdDkSzKkLJzi51ZOyWh3JhUym6yun5u6k49URd3HUPaaJQT9YGV2JX7qzvoJz9uGvJyGDz7W/TX/
DfshltFP4WdZUyawLqatSSiJkv61s/XvgyQR1WNr5bJpK2zlXvOlhhV0robQIGSZPZNO6IyppHLs
LY2c7Frql1FXtp+woi/9kKRTyjctQio8ulOoS0/M9zluMmbzteV+9iOZzoHuSZfUs4tj64dIU6cT
qR68tr4VP5qG3O35vKPS82r3M/qKPatr3EJB/6mG+71vqbJsLDWrDj2BFuusM6Ojr8TVOs9N99iR
BbFKU+JwG03zCSPzizUrYn3Zp4736hAQPi/6yNmKIfkp/HxqeW6nk5KCJFYPidbp7MtMqp2z0JKY
pJKfzVK6jejpDAdfRooxeFNHB2HikOG89PpGWpd0hsP6wu+ovtTQNpaSWYcLTe+hQEOwwEOv4SAP
MumBCXz2KDZ2y+QpMDMZRkCcP1qOVO9A1zQzX6szJhFQA1ILMZLMK3oH8WvVJUqXreM2KBZ1nHZz
K6K4ZFdu8F3hww7F2H4L6yhZlsALqsGxHhVVf4RyEp2TR7JcpZMc+y/V9HRgaiOdwjZ8EeH0eure
ziWa/gkj6sEQi1jHcdotETOL29AYZ6ENoF957hzPf8MbUEAqTfIzWEyMyJ09bgg7tcGv8PgAvYWK
Ss+ybSIaLmilaz05mUlOXQ8IX9Qkp9rWo2MZ4hcxq2K4kO/tJ+id4XhZl4EpzWUc20eDvHf6ci5U
G97iqRd+D50o3XpOt7+TFcWeYWH8bCxXX2hKIu1dfyCCNZdG6JhIBhyWhkelHLxVFtrpNWl5bgK6
0V8Bo3ozs9f97xj5lxaCrW///JzGifTxJW6IFM6J6CdT5TM+PFDuKZxZG4CHUTRllkCgkInXqYOT
2Mhlpe90SdsU0yEe4/6eSoq/BXubvRRJvkjLtH7MSQ17Rsji0e3A9j7ovLHGh5Blyxtgq3KjJUlF
dNo0NHl6GM5UOc0XQ0zeu1SjfgOE9mTLiXRBVOw8yoO8whEePQ6Of9SrACdt7zSbpGnNCcU2Zdl0
JDViYkbRH89sAj8/IbH/Xsty/M1TYE73WerN6rRFa0hkzCzMP5lG43gzqVC33pTu4iVhHq26USI0
GeR9gSF1jXlfZmIKBr8dmN1Tea4aGcthfAtFUMnF9pEo3A7WTbD/GJ3Za61DGFTpn++bPnfOlKsq
PkF9fER0vP7n6MyytwbM2EVyvG8c4tSPCKf+npzZmAY+Zs3wMGdHYbAXm9wG/w6XiAVvLpuHaCje
N2Jo4L2BG8FPPQv+34ReqsrfZpO3XEOmTrqmKo6gpP8+Y/iVa/gW94N/HPOufdXRfCRJ3TxXkZRd
mj5/FYeThEC4fww0JBGNyZJnHZKsh1jkRttaicfP4ahD6wir4dKN3Ewj6sWt5/b6WSX6memGBPt6
JMcwSiRbIcjNy7d45zYEpXySWk02136QDgehvxGSHQVhyNzFVLsSMh4eJzQGDMVbetEaVSQBRlkV
ZgqmCVZqTJi0VZpL3h4jv7d308zfj71GSqrv1fwFJToQ+P0/NUo4fOOTdgiBgP6sK2lOQRGcYfgI
6Rghfg37PgOoAnIqnG6p6emgKy8ZxrYDQuxh5gyOdsXvtAwrxzrfRh5xbZHsBvOsy/VrUU25DRKw
w9gwD1rdvm/6MjK2cZVuel2plvK/DA80fVN/iv10qYWt9ZxWZDSakFLmHcyqTz76X2x8inmUmXzj
0tCpZ/wPyYGNG6skt8P3L6XguxbqLdnSuExIQe427UYoB3jWRPz0zyJA0qwXimPGzzxO4rVtqaxA
0ZPvAMDUy8gavS+G+qS4evM1LqojSWVHQkV2OEHGV61SqpXNY2arlTCi8qzFtJgN0TUalct/46x5
eUImrhEugQLDX1ORHDPn/h/CAqFusa6ti306bbo6KvZiKPYcz/r8v4YABoAVd5XXEATh8E0KJ88J
HnOCaoHo7S/Rf0nncdDCA1HW6bKIO2Xt9nDjlsip5ZmR4fSHHB2uLWDKI3Fz07ZVoQ3YpXmOZNXb
mgSzn33DxTPTtP08ogf/GiT8uZFaZZu8HvtXoB7fjdwvz4bt5y8ZovKgbfdglMO9ncXa3E/k6oSQ
Wz1ECqLhPwUp/I3gT8He0EBNsiq1HN35sPIKWl/x/BAtpO1JP3w4DscOr8GxT5phkYU1BKnpmN8p
dOaH6YyuyiiphhM+LP+QW5qxtuXyQe8zrVsp9VAs/1swzR/ewAL7+5f1oqnIoDSm8AdVs/72Bsbj
mlD3xm2qVuqIA7a95tY47MQc3nYb4hkL8PbtN3GADjVmfK+85M5oP/bjpYsd8yoGAfnL82QgCtpE
FvIYV6QC2XSU5uJsywv16nSvNDaI3LYjuyFwjvIzZDnv/3c0k0eYZP/8r9OWlIrKE0XqgZZapMon
KLVIIF3MvWopn8QhsVHzdEcCTrlxiwYYS8dffd+kAzwLJIlgFFr6gUbVf/1XCUoNbRhdlrvtgAYG
W2XTPY9d82pXtflNDiX4+0n0Qv4NT+VcAcAjdzRKaw9unu/U/qYt496ENko2Q0MuWZwbwR84q9pH
7KZhOgq9G5sFN/ctbN+/Lg2DirpWaMT0ygtbXRdkU53FxjGU4OyYEcJV0w0WxuAxnI4NuM8av1Vn
PKR51NE5sA+3XZf7boPT90EcK6XIPiSugq7IQUq75RXePuJkDBctORCHznP0s4yrFXbpGH5WEiKs
InVn67W6G30l0+ZiTGaL/Cec8d/LDFOhRTEwwaiaKTsfS1A4xt4zO1iwFyu7lCeSGrLavVtl75u8
tDw6ccawcPHiLLUIiLgHIPONpIsjxODgOEYhpSL6u5PonUaAq6VwpChKzRWsXefYozckhcATA4kH
y6KJ6nIXDOq5Bio9sZScIvuSk+Sw7ELH3jqtXT6SwAQvr6zGjRcpCr5fxQSe2QQEL43GKu6xKCRK
lV6kITARuMfImgY1ufgTXR3wdHwyGyjSSv45N1HukrNQXqsGwBvxJe97XVo0BL8a3zsy1I5FUREz
POT9i2MMPUHDSP1ZQvYvBkCHBRPbif2C7TGjbbHoVKtb1Eow8k/XHXptPXEU2gJAV1zJgLUi79FQ
K+k6euXn1CjSg6rq0lW1+pKgTp2lkxhOm6zsnhRvK5UeSqGi0LdiyUbe7DnX0n6HsswEB4hWF7iK
tAvcgRAt2PMzM+2SjejGtuTQHv+3+AnRI/7QWgbOgiCSTOZi6JwviDsuka9G5BRb8zya9KO+v9MJ
dvVnFX8LHwvELAsUbd9ZoKUkvzOW6BtjcDjywCzP4B04yS66IFEhIvneUqgrPiguxFmg0yqSrhIb
ktla0s6yAKwBPKlQy7YQV5owro6S31ZHsSc2toUVtexrogr+c7xKqADiOjYWakTAmQJ28wyCOSXl
Kc82eN4MA/WUPfvnd45IFPrLK8fSVdSXtA+oBJuGPT1KfptrY+2w9WHs4/kNQF5l4Q8Bd+gnwoMg
PoiNGOZD8jB2Bh1TMyNh1c/Hc+/GAxOwAo1cb73JIYXEMLeklRhamnpuVQxZSuS05yiM4MmQ5HcK
NOMnM3j1HMj46mpJsteWDPFqZhE+czCI75I0MEl1TUY5WVmwdTOS1sHX96v/kSGvEHkARgDduDMi
GwvL0l3cZeR3LbkSIe+uZYoZrmV1124M1GMDSUHXsnpZqK1BnLzjd/DmPGNt5MqbL2vYz/FoHuPS
/YblpaOYysfaz+xvsRNHx2HIlCdsFwSuo2bciJNjq7sruSbEWiL6J7V3vSdZOxw0XToTY+pu8aqw
0k9ihG88W/wrePwf7on/Cxle4+9D48n4WLa+k+GNEG2QqyTuHHgKcXGIC6+6p6TXNpC2iQvwnsit
7NopTrL/MyK+Hit1V9sJT4BYewD6UT5WGGSWqHODlTwNNVhrBycpr729qwK1PKZ9moCLszT/JE+b
KsNSkBiduSYmkmJuqpuUTGznMtTZWxI31k6MZCTyl2rQc0ChckhgMIGIFiDUpXDGCMsMpntnQ7Xu
RVhpgox44aZB2gc+TF+rQ9feZLWFaWh8rFldiTb9aGcPNu7jB9MyL95Yyu8+Es9U+60b2N0h0GX/
kaDLz2j289tIgd2HvQcvhjhJ4cPYEjYL6LLotyWAwSexiVmwpwiOCu+1UmJ/5eYDQp5iKDB5E3fj
a0COtS5YUADpT5JBylqg0p3u7TI6EmbcLP81v92c5g2/PywwT2qmNk1PASD+vUJET+2f+e1VprQ7
Xp5zHRDfD1sJv2apk7+UjYIkVMEBhGDJ3PdG5kNQLeCaxvLhz+j2QsqvrlcrL3alLHMzzB5ZOf8f
0s5sO25k265fhDHQBoDX7HtmJjuRLxgUJaHve3y9J4J1i3XL9vGw/RIHEUjqlCgSiNh7rbnsp1rk
8N0U9WXwqvAUp619dTrbv7gjmophwFiv9GyDszFTd72RB482iOtN9f+PaLf6vHoeit+5a9k/ACEg
2ZiaR42//CoSmretwojGxt9T+SKU07ZqvS0u0OD3f/6FpSzy7/OOmJN+CCq3LM00+Zn813mnjW1i
Pso+WtYOMqIxwtZJ04UCZk2K4zy0gnDnqHKB9f69Jq8CzYV6VhQkahN/+NeXWCUoZVP9x2cLXfcu
qpf5oBX5vZoK888YqtbOnpooWKP3gneqh8mOyLPqIdI78LWdSYhGg5MS1Q2LKnnP2yn21IWaB8ql
EXFCdQXGjJwqFLAv8irXQ2M/RNZTRTnFWNDc+utGrVPqsX0EYfKG2bruKvMJjwug05q1EV283rJu
ltHr1wKSps4rbZlbcXpKw+xR3qO5IW52mbQ7CpVYHWixkehame26KfsnIWbKI1aVZN1Y/oNbhOkx
bEgHMQoHPY1rqie2RNs2zeyvJXkTZkq10cOwxvs+YW2SiwR6dVV7yEp3ekqdot1XBbkNfVlr76N6
RsNlfZhul6LjzK1DarY6W6zgd5hN1gekmgb8oE9MSGZHi5S/xSyaWg3gi7EWtuGzNTSPeDvsSwPf
8LmtAYcFTSyO8maIuX4ZC0InuvluUNvYwcyKvLl52tskS2oicFdyKgYZ8wgxwVAL+1gmKFvzRDGv
g+DfLouiOQ42CxUYi4q1Dj13XfeG5r5gxIRNlyRlsfC7Ap9hDgJxpoiWx6/VSbPTPTqrP56YOmx+
ZXdqwtFpFlMhbJ4AIDiTPBopFWe4Dl01WMkpIk3wqvZJTijwjo+BGb8TAmlsGxo0xdgc6WJqRyIj
EOQB2f6Jjo6g0TErTlro5f8Y5FqQflBjdZ5s+pwXC5KLVs/hQDqvjYAOFdyUyX1Jx1BZG7XwCXVm
WobwGsu4R6A9T124T2p3T7UqvskhQO95GNUeUkuJWsbun/MmVzdUlcQW9YLzpoyvZqg2Mz+i26d5
gmEvi5y3oY+uVdXivFD3oxIFD8Bqkh2irILfyyyM1uOg+5syacjP7ZLxga4k3LyhNM9Rpi4qfFTk
kQ3ZMR696kMlN2uRB4XzWKVOvYDAWpEABLy/sqzubYqfeyeLf8TukB0KjksruSxE+QeEgnb1ojS+
NhoO02b+OIoKCNGJrh08pMyvY0uCjag7qklWuxwM3TvorfhDOFiG9WvI7uz+CKzRRnyXBbjWAniS
LZr00cAgFpeRew1dKwXtUYebvjODtT9PUZva92yT4yqT23He5JgNwv43h9BHexryD8fnplmB/oOA
Vy9H2yM5rzLhPtUEIrt1dEFdYj3IYbLD+pC7+lNIHeihsbTyoesDsah6JVbQTuTjEY2ZumEH897r
KUYeL4+ilRX2/ilR2Wwp3tZK2+je92F010sog5VpxHs5lTeIMF5qGZlKJB0Ue3axGDd6skNPuZch
MqnRIFj1dLAarzj5rVGsPT8HbuyE9O/UoHjVQ4v9vPkQibD9qfvGnpNR8aMhZWONGs8/2gFG+tbR
qRobyvSJ5HLsCrFWUj85gsK59p5Qr918cGvEL8Mi+NKZ+1RdoxSXMAAeY2JnQA1ZlBeig4qLvCEH
o83KhYgGfL2tt6JQQRhkYBD9MSR4DOlb2qpTv3dQ47smGR6HOKE6qwNklutjkb8putqv6xIM+cjT
5+7QAN1ANfO+cgjkGufWGWk/lruEUvcCeUW7/d8lWuhdcKv74Npag/sbVts2oLf1AbLGhvDUPxoC
9del1LN0X2rqabTbh6m3IVT3xR31DnEfhqkfSLjgGAW7eR1NufXczFknlWPnf2iQUYz4M/V1tIDO
rz5nelKvAXFhBVUrcdCTvl8Wpm1szLiHWtHyozJE5YO8co2UiEBlBDJdafWdyrKCAdCunmMN51Yc
D+MPI6HSXtaG/zMIxNUZlfye8LxbjunPKRXO79ysf42lmrzweMOX0BfRGUUvtGxq26XfzXb4wDoE
02R9XXUQetXdvxabaNri+Yp3k2t9uBWd+tEI/afOgPoOB3jdzzO5ZNX6R9/A/pCzUUmtNVULYx00
uvLoUmU/FabzPlm6f590RXswrOQjDnX/3YYhtNK0Pj0SodY8IyndKWkcvPcEQyMOFdnu/yHjQDR0
I7Uy0i+h7Z5Ilh4OchYNBDqpFpKMJneStUWNf0eH1/yhpMaqdtvhOSij8pyour3oQ7N8/b+LKBiH
Ud1FU5CfIrXNTkgKs6+rsIgVXG7IhPpJIMfNKXC2Qb5hEwYoWM2Sk5bg/ZGDnGa81YnamRe/b5t5
b6xcGjT/viE/Z6R9R6BHpykro1DQleCFhgJgVVvFU8MZPmv0D4M7/lRIJNp/zaqaJashpLgCUe6K
jnP93ClWpkHw8GQqnQ5w8wVe+ZrN1AyNcOe7ciob/XKK7eJ/+jAu8WhlOlWwTXT/lPum+ebrPrAo
DG273raNN4Lr+SnkfeJALI+bBLGwUpv0basZUlHF1dKPd7FT8yie/f6NCv24xNOwk9OxCfwD1Bgg
+hzHK/JHrgWArV3RT+1+KvwSqrKX7eXrUe+mV7fzsg2eMs4pvtVfEBkMlzHCx+tX3tF1k4SCibw7
CGsf6cmNwNFwlxievoDzUr2mjXjSjaa/NrD/n+eERYOm6yvIQO2MxAc5QjgkD4jBHkRRok6gP+Md
JbFKDt5kQiDW/AdhIGiwyMB18W5Eif86tHb8BgnQXJt63O3kNM67JX+t7iWBFK4XesPOBCLDSu0S
Z4tJ4vI1BUJrHBMg0UfFB0UwBCEy8YomrjEP8sqlJ9xpY3+UM3QYeg+cjLvCrYyNbbjJIo0UoqUC
68kq4MyvBlpT50xpcjZbPiHcTTBXHqFKrNpAEauvf3UzUHgSjc7h62dintIYIv1navRn9+/p992W
MvNS7WoT3VnTPqH27daNbpN8Ok9pE0aHIsPtJu/GQ1hfPZj6HKuXonTErZqJlq0T9vu6DZtF3sfm
RcF2TbtGheJu8swIG+9GSJVBC301tbO9P1CUK4/w/L3yTX+ZlfH4qGftuM5j1zmHQhfbhgLQMgmD
OzbwaNvPfjgSzlKHFz2c3NrU253XOnu78foTjv36KkoF6yhbMJhsFILYNqzDXFMe5DCkvn/1hngZ
jx3nvTBSAKYZfkilDP25lujTtrNsRCYlBIKkq1Pc50G0ySxipGOo6Ig8lf46AYhYOx74FqLRjF04
8xhKhBDLro7DjZzKgZ3aiNJBffheUlr37pCvvVPEjD730dQPaBaAo8UK9HcjPPXzIK/kAG7FXzfJ
TFNM/Omg1MZ4AME4Hr6nck0O32vyI19r0Q+btMpmgoScaL591FTRPrk9Yc/ksr53dkoNoOrrfW+Z
0Y82zBZtUQXvwjfybczzfWt7IXi81L5kU5gvFD/ydiPJuNdgGnu2pnq5tbuB6Ph5TQ7CAFlm3JrB
KU84mjjmcLyNO85GhQ9xYIGNwydHwT6w+18Jg/CuPoYUuowMvTzQm221tbz8mocW6gx5meIYW8Eh
IbrbQdk+s9huTdpO17A3xUtyx4imvuAnA4jsUylVO2/Zimx8jake7jslddfabPudkhw2tdogBTDB
x+ShvTZzo3sNREa6S5oeHa8oSYsKnIUSdelRrn0P/3mNPJ7noepaEkLDkKdoEBsHr2hdGuI2m+K8
PwBYycx1kIr+kCZ0PlENlvzCD45xKUZhn/pWO4e969EVzf2tFRXNUQ5FjW5YXuldjvbOyzjWQPtV
tl3kHlWzi9aDUsMtIC6lHlVnH2tRfxN5jbJJ1+vPUmm3ehuKHyC3tbUe9f5RsXKxF0lD6Are88cu
HRwUaBqNRNRaj1VYsxbmy8CO74imizMVCvFsEETdgTe4y5kbUgOOm+ERHaz9XA+gO2I9eyr5dd42
VjOhnSnadd6V/cFWFOsOXfp3BSrrI9WotXaWVt/CiJTSuIzNVRPnyUGB1QkukieKqrbNOp3oubB5
tm9yDR0gyWSTFu2QpcO7ND3/qbC6CJpr3m5H+k5br714GEs+Qg8BNqcl+6BXAVEAY82fa6bGeghU
mzBObaVGMLcFO5BhSryTRa1taaQFMQZ/r8kb3XxXXskbIlYRyjTmHC7LDb4VHoKFKQDNDizYrv3w
I05sa5GiNn6oq86+tJXiLAjJDD+KQP/TGQb+t6HFRAulO1uQlW4d5DC2Dle0WLKFvAzKYd04fgBh
hv4ITIJ2RQq3e5qL8idzHuRUowB6UJ1Zqm+9W5EmXp0E/kczh3nJqaJ3w5oCkr+T08Eu3nP4Htde
i8cnx/XXclmt9Qjfsj5wEgntV2dsxkUXI+UILeOuDzHofChrrwFZlouuVYvPno4Iibt6sAj6NRpi
pFG6WZyHKXY+clupFkpajvsa+8Ky8guwnaX/1wAs66+rhmIev949L9NJMXeBZtRfn5NXlbz7j0tc
YOE6R8K1IKLcgadxNUp4cQtXQOQZ8t7aiVHVruY8+I6BfzW24LwJ5FDqYAqCsNBNpKp1aqoA4f9A
LkCei2AhGs28m/NgGTgsNdAge/bk5l0UyCh909rIm/y3mg8ddeg9Pi0yw5sof8iqDplAhAYwNred
riUPBl6ma4r04co/xNBdo9LprvJKWBoswyLPCVH5rzV+wLO9zrYfrNB/+7A+wQgbdJ2tAhlHbdaa
e2caPurCSe6ErIpTO3bTMm+L8X1e1/w8vadpIU4hDgsCvexBroMhcNdI58gzoFlCQmfHQ6+oi31s
JBae9uYe2z+nPPSa5eDUtzp01EsRTd1TWZskDXSVu4NqRwYkwe3b3kuMVYSr4ammL449a2+3RPHx
kGpe07lF2oykVwITb15hk77VORrT0XG850B/kx/qdHS9kTOw256/pg6MemvoA8yO+WsaUYCISszm
+PUnmtWuIdP3sR2pyzpp+xuBUHv4Hsh7++e074PuoJKb8I+PyLU0OhhKOt5CDZ2s6hspryzUDNY8
FC15bDQn9ClV71qh6VtU4yNYTs2Eh0YRRA/HddxmTbBQBAGtWSR+l2X2KvBVvKH/DpdeXonHqUeb
6vamewH3FnBqacxDnjnKKhF1uzEM9Hjw0nl2hT27zBiMkZwOAulzEyKmiDmtI0K3a7AusXMMExti
wDwEPlKbWugAGkQtbklDQ4yTi/2hJxhW/dhzbl1vldh8GnsFTTp8HeJ6b8y19B72ImWwX5mCE7Cp
OvfWarOz2wy7H5FRbZvJVH7qyRxmzS752pTOpaMmB5uVgKEpmEAZyUt6os2B0JRujSPRWPiGr9xb
He5bRySfnAlTr7dpT8dETo25/RuEUNtqcYaOrbFfH22Ff/Top2pZ7YGms3eVg6NzNDBMJ9jWCd/8
kPoLYYQj4CgSHV+amg0DO7/wR6JpKE4QMb4NJWlpEbuz91RNfxOIu4+r8l6DEwUizSCv7KZn3yAv
XXkpb8Wxv4O2KLakURI/RROE95K8RCrfHYRS+7yQpzbfBqVxTKfpMjjUbpsh4awVx7p9AAn5Vyfu
a+q59Q4bk3WMqCOZjjveUAeON7t3CmAG2VHO5LpRR/GRTsg7DAAMTpMA7g7BrwNxylfJj0x9V2/z
gVNUkYFHMLpJPHnRc6rkZCK6ytW1fMpDreKsqTqZv1HJXdSocH5SBPnZd2787o1Fs7AVS6ycrvLP
fr3L60K86bmtbpuCBLN0FNo7542ZMqIHbPFGPx63NbHWb4LjjU95hH/Jm+XV1tZojXeJ+2pmLlg9
g7++p3JtUKvXXnOinZzJQX5CflZOhYWnm+/4p5zJ9ZTt76ICz7frWkIyEJz7v4mnWFWGM33gagEQ
huThwSxcsa/4rUV7YW5kL6D5QScheZDXblzxYJ47BLX2RD+8vHyvyOUu85dDj2FMzuRQoU+xeMZZ
aKme2Ms06xaz9mbmazxZqUKEr1cR3VwOlH67qT56rksTd77reX75UBnag7zZGZnzKDDy00fqljPr
q3GV+PZ1b4KkUMSgHOX/SwKmbhm3PvA8iO17P7LGtVTayUEK79q/1Xet6PWt79Rnuf6lxZOfAxHz
o3FD9IoVObChIYKNbHDIoaeEc4G5o2wtyNVfnQ+59v2RWTmnEVL4r2UCUlpi44J2+68blRkOmzQe
3YW8UUYDmWe9WqKKUXKg+OnwNKV5tjQQar5i4uJVP0zTu++SL415+VPPlL0eit5f1KLGNMERggjq
cwDxFSSfPm7UTWVb9k8eCYT/IQx6LvkxWKO1Vy8x1Cpgj3m993rdPbs4D9aixnhY+Wg+4tGCeVRX
5SwujOwzjGVlIww6MDYi1LO8LW/IK7lGF+9ZLVHhyvUpG4H4BNAQB+HXFzl05bipLa07ol64/Ocm
m/VveTwuG1yYjnDosRGCY/xLVAW1ryDUwAQdXDjL2NBpGDd9dvimNINSxvnPg9p14kvgIW8wvOJn
4wky9doguVqRCU5RGQbiwrgRAOC1Gv+D/7X6RlvVnVKdtFo0Z6PkJUOYrv9uKD2MKlH9ovqJ4kKJ
E0SafrpRNUPNNm0yHPKpspdKokZ7pWjENSYUK3b09gTZi8p8Q7WI3k2Gyq0Zp2UYETvahEiSXc+u
d6gXxkPDL+ZxLDvIPTyqHpRQAWiTpuOOL30J5xJbPA+0WbKvoRJdt20y71npOu3/IONy/t3HtFVV
JdOE77Fg24ut6b/LUfwqmmb0oreoSaY9/6OJyVlnC2DLOP5jjRKJs/SGB/IDmw2QZ+M51yY41R7+
Tmm95GClrgeDYAC8qeaBGoOzrPFmoYt26id/Yvsw+u24D+3CnBExBCmhFvyVflSuEvzSTLAzta4V
18DFkKOaPnBVmGxPRQ6nVG2Uu1XzZtsovv5Kb1M7yWFKHPVk8K05pY4YjjhlpostrPo+aJBHkS7g
iJ2ncsgxIy6Ci6nAGOpAwbxUmPyRrvlv/uQaO1yA3dqo6uCNWs+nmGLtGrRJyO6neZef4uSmr4lE
JnU1rUAgpHSAsjAdbtinEPT7df+r+kDh4Gw0kYxICqrgkQ7JgpST7iZnmIuqDbA5YzXRVX/0tNa/
/edfHMO2/21Vs03Nsk2Xl6ep6lhE/9WdhhYd+ONQkhEykU0YZJ+NqWaIUZvhAYOVfvTzJlnbNl2J
uiaTYf6EGkSfKJ9WSekUqzRUvXXYujV2eHsn8+J1IJp73dTe0c7P6VDucNOsJWRK/SYZDfZIIpru
279Dt8FUb4hXfTaRlsqIgzogdv27DT5aPZkjfm9t0g73sSVi4LVJZaw0M9lYpdEdLcLl9kGmNduZ
xsNfkGdU359RP96+nfqDoIKGPh0ZlzKQwqYBbV44HRRk2z19E406+nXDYoxwByXWeKULdPTjEuk3
3fIA4ZM4FkFAR9VfQU+tKQfQ7hydhJCbOjzb/UREdJMDzTeakxQXweG9m2alXaTyiPN+ssTcfbQj
aH3Iz0bsaP81mGE7Hr2PjHftswYAfEH+onuK4kjbqT7qYIQ/1oM2x7CUnQGlu0+OctY7Kk0jS/H3
5Go6Cyxi+i1mM7vTeaTv3EbMR3pbLESti18ZBnWSIX3FcTmWs4Mv1SikhjNf6oqNeozGXUG+sqc5
D4Xjw2eZrwwx1KtKmOmKfPgDhTTvJMrcfg6BMGG4Skki7Vvx3IvmVzkM/oUtsnjGnPPWFuT9wlbo
9iptN2r8en1PsinnAMPrif1etUqKgtjzGVviZFVwFhNb0kIvj6ml6CdtuhIYK3A10VmvrCBbeZmZ
7mQvnTJZsGkNW1nLu1BBMtAITbpKSbpUGrt/GXhRQksysTSKaGNTfieRtYyW8PvzTYZu8CHKHWKR
xjautpgRusXXXN4ae/+QNLUmtmbn92I58EzZmlN3CAKCmGb9mrYUHD+XceEe8QFod8762n1UTGOV
E8HBfwLtcjm0vJeGtB+vcsbGXEfyTCKn4KTV+yHEwbH906pJfQy6zrzHJeYV149eKp0kDiN3p1Wp
dxgRcp/k2WQEb5gpDzk9mucy9taCn/YPdMwN2lgS47SqNG40OUnlVrz+Q3PRcRKQMmRldTKLqT1B
eydrscER5VqQS+clMQ/dHAodT2a5VJ2oWnkmYXb4qcqFwhuB5vM8dWobR0z3bvso30PyEg6CPzhd
yLnqtZxWx5ZkHp63qVuo7cKIrfPgiU+0SdZLGPIQbwqz4neGaWKrT6bWRlc1PhhAOU+SMYZDqjyn
Ls3tKIcD8s0dizrjQW30dktyLDCxagJqlgAAI0xgvhSZlx6G8SpDa+xZ8RAK/n5yKqNqKg1NC+Rt
bR2nKuRGwohheiH6razkscx+j1bKL7OKo6QZflUeuEe0cPWmrWvl08vIpBw796Ewk+7ieXW58ajv
rCWxsQqH8WQU5m/N4Vy5JAZa8XZabZdXTaYqjONdzvJ+rG6KowfnLyN+XVWkhzR6sRvEsFXVyTtU
+kh5VF5+D2mJNRyRr7cRVmbs8bM6a51q3Ed75NikffjxE8z09jG2iBvioDJADoEMNvcTNhE/dutE
UcxTVeAqsu3QWwVjbZ7GXDdPtKbAa+WR1e7tyNmhLuvIpDB89TiOHqdhjdf3PHPmQV7JIQr0cI0e
wF34kqnWkNx3AI0LLgvmWVk6KbC2Il7Rr0nOuWmHgPVLvpuJn57tBjaivCGv5JqcJqLSiZnSTf5u
fJk6D/KKGqBDFF9XoifK9DOREv62pb3OTzXn/TkiF5vIEMb6CY6o5+n+DpL1NfX7mGYbA1Wwa+cX
ROGac1hoQFpIpxSI/tOpOI+W679kU8lelfU2Nay9oNQDJz82T3VAzYrY0PQccwI5+fWpM8PsnPWF
gGwwr1fBYPcYMfE9eyVFFblo0OxZBmlTra0xD4h77jl1p25/pWh8g3gKa33u8WV6dR9T1TvLpaxK
f/uO7WxL034rXY7G7F/jbKX2bXsKIrM9KSEDx/5kE9m+HyHxdUFkZtMyReH5KAEV82wwiuzxa4PV
jF/3LNA1z9hxv2YcuYa16vjmygm68ByZn1+kvCpLwnPlLgbjd9Qn9ls4hNqW05G1kVN9xKE9uNVL
bziIxqQn0yyT6VyJXF/zi+njtizNg9aiVwkgjsxE3o9IgaBRdVZ4GSYqXnHfZyg2ueGkPFP0ctUq
ZXYQBFkSfvB9iVafx7qVvnaY0Q+k3LoHeaU2qnuQA5vHv67kjSjtjkpdt+A+Gp5TteoGy35wiA7I
cQ/uIy/6rGkYk/a3tSUfJKytcY+c5UnttdDZjrjcKPC/lQh5dpUziguueetrKNHb7Hzd+mPCFrho
ZocdXd5NavNCJ6c+fH9WyI/0n4nyHnSRsdU08RloYWUdlJapUIzPAIHZuEBtlmx9Lf4tdwDy5S+v
cvT7RzVMXhq/mtH4Q/pYxDnvigZ6rJz2ttEcszkzS5i2lXP6Tj5DbaKbVfNz4KHm2osBVFteZWfi
e40zEUbG1xWcNlxKek2Fs9CPZLqSXCnJaFVCK1VzLoISGxHitnck9vqGlfLJ7Dhyg3diCAuTlknD
+5CZEqnxrSAD4xqCDv97RV5hi4XeUjUPX1/Mbm0b6qAxcPUVj2Pe/XSHynnVvGCJmk85yCGer8aw
e3WCaHiwSZPal62dcIAlDLrwPqJB9T7SKRKrDOkioN5kuImxy+HdJt7HVDV/4qK/4FjK7yTyOgv2
KBj2KXZ8XdnzFXUG/1VeybtxHJULNaat/b/4rFz7/pM42B2QlhV7CGbr1Iy0c0Ex+5yg0T7LaQRk
fRG2yetoOx4yGQaPA97XVZKkJMX1wZuGb/pkzIP8BAW/+oiweZ1XUbEpo1g72e5Y0bwag52lWuPD
OKojZ8bYf/F6J1/oQzV+Wma1TsaJcDBH7Q6mme0IcQh/2iYBjJM9Rk9WV0zgr2JrmdHWvllWQeyv
cF5xVMOQHQb9GIu6uJCUni+Jl3PFwe9zTDK+358pdDdb9I3wm4qwocU+2JtYGz4nYh3ObowVPm70
6iMn4QU8iP/chYlGfU0nBjgpwWWZ0VNQKGzC1HjaSaOnmQoQiRliB2kClXethqYGWSFQw2xHRYGS
dMvYHXv2FJ72ooTsVANDvWhepb8QCb8y0wpkcj60uwo7EAgI9t3OvN1GoLwAoxcf5EyuU+T866a8
akS48/NO7OQn5NL3l39/tlE/fOGqB4BKDrxQmjIzGP8oB3u+yqN0RmvNl0hrIb7HHE3Nxj+mcN+O
k45VWE7lFf0Enw6w76/mTKMlxFg7digMyWgLZj5V8MsXf1D/NSiNDwbUrm50a6ublQ7IzjCupGle
3iOOWjJzQiZNJK0Bdn9KMCzY9RFf/l+DnLIR65eeWyS8Q1R6Eb75Zyr578tN87320LJVZhrfOWxz
Kg4igLe9ShHTTc+SbB2Zoqc37KZYq+lxBVFrrYVj4pE2DeJ7bLEviK9+ttKC9M6kXeWFZpBonYIn
iUlLdJCA1ja9BjviVN8n6SHFF7WwBFnaS7bN+rJ1IJ7IRM/CooeYUJKlW1yupqnrljpnnJPiG8Op
bZrh60quySmBMuYWlNWHZ6nrIifXxDSjP1UcB8+xL/pNUwrtYHQb17aHZ7u7SuwW3byKpMHwya3z
Hakvyq202KPY5Kh/RQ/5evDJcVW5jXXvn7/Xq0D5+f35JqTzhrKSvmNlPQYlgMQSkPtEOiC9sRJj
Wa8XP8wSxFtjECKY1LWxtmlr06bIsifyNNlV9th2CZdPn4x0GBZ+BkJiSIkgCWeMY9PTptGc4LlR
rE9cua/gFMYfiUsap8MTi2DTtHz0VVW/o8CLt0NJzItDCuV7WS8lMVsuO5OhbguXmDjM12e3He1L
LqL2YGrqRc5837UvThaSM6boxrWgxpDqOkLkOTtK9dVXOc1kxF4XON5FUbT4TxnXh3Aqgl+oTF+8
Vgs/2EbTTSWU9oc/y/Dq1J6eSWcijLx2YjgyqVjFYY4YL3W7RdrUn25RBPfYIFvRicP2VWQOh0Z9
HD/Nwd8OuVIHFEP+ZN3Y/AGq/QQyVXnTR/7o3iBVAfh2s4twn2nYBB6MaICCbndE2Iz1snNb5cyG
sj3ErZoSzO0rkCQCsU9a37yipD71g9dAlq3Ma9eJYUXB/Y9lTvFZDm6XJeeiT95MEpi2cqki4qe0
lJ1p6u6dbF3/0MVaD7NXM7JlpkCqcGuHvpkZendrSvpjnqp/5IedYgg3JmratdaIhRqqwc9ofumh
hSxQ/U31ld6YSi8eWPGQTrDR++opU8mczjOOGRz0m1WOTXJr+5FLZUtJb0U42nMBywMYWtmHgGfi
Ni4sm0jDgcwwM3IxaYQ4KSGW/NRyMNm0TvyFyncmN3LrlxvVf8bJ/E15bjwrKlZcH5q53xEvtXSE
pa/NzAjWnaf1d/Lv+rtSN5fAAdwvl4RbmnjyaTALN91pcUugYUZShhwyvTh2bPWCVR3jnaV07SyQ
73KW1ds4xFBLkxtPuXnXPUWcyjx+sh2NonRQk+ZJuRJbGp02osrUrZyaaKRvpfJLTjLXWOdEPpy1
kCIT/xLKE494yWT2fhRG+RusZfYJE/wgbEV6jlZOSq8KkvJH3YX2CupMepqIjLvEBaEHQHHTV8HG
udITMHZ+OqnncB68IVm4YSweSbPzHn1Xe0rj3ji3PpyXPDcVhIMnKhPDK6Ec6QmaSQHItFJf/Dgk
bGNEfqUP5o/vqwgBL/3xqrhjmMIzVjhwcifn1CfGJTEEbXO9HIFKzjfGyqVN0h4b2iXrvFG8Y4g2
9uibXrZVrMg68+PbLMNYbe5FmTd3VXF3+DjpIdhr0mcy9Kql9tRYtE2zKCs2cmoolrLKku4OWRHr
BSq3H4plQJsy+/FcEH76bBKhLAMbO7bMSyW1z4Mk6bpuBGCopS5VeoEOxdTSeEwo1lMYY6+v6+xH
M2e/EyNdrApfZD/czGqWyCSmo9v4/UIpQmCNPr/alio4K9FbejJM/LOKlQY7t206ftBm4FJOkcBw
I+UWIYc6oGTQ8NQG7bsVFgu96ruffR7iWEZDt9bU1qBpZk+L0vWi7QDF4EGp09hcNHQo11bw4Fek
+wCeVc5yUNTKmxYctYxdPKDJHqtLCwT4UQ6hW/BSd4mG6Mwpf9RM1Tu4eZwv5F1vLNtrjWfMak1l
FZpKBZiP4tzif/B1ZsuNAtkW/SIigGR8ldAsy7I8+4Uou6qYh2SGr78LXN3Vt2/ffiHIRI4qWxJk
nrP32qVtVQdW618odN1tXVnNXtfIiBk0otAwuv1QIwOqYDmxcYydY4W46DgqA+5B4dsX0XbpDnY3
O3izoyYaVl9935kXV9HQGWjY2bC9jw8W+rD1GFsoOvxuY03C0/uqO7udGV7CKA0vfoGQrutJAKfm
9GOZpyObnSw8nd8JAlIL99HUILNe9jddrlZ7hRW8tRMdUE83jbRNPcpm1WYjojQsIOdhPizD/zRX
+3sqxqHXA93dKEYyXv2ZXYfAMjjFpnzK/O7PlNuRUkCMrmMcHr5LHmKqSk/Atdk0c16fatbtHWqq
4yL2qLM2fGih+y1ij0UTsqhGNFMJqWb9QyLiYGjxyUG7X37IsWN77w9hsP7+qWwSW2QbmKbT6rNs
gHVhgIweO0j/x7wgtHCx8+Va23sYdeWuQLu5BIeKWGRHGcXSg/CVn9Meu+vcGlyagULMPa5lXCT+
vawyefTDOrzSnqauYOK7cebhMudGYXgFI5hhA0rFPgzJ6fqeKzNx5gG3W15GD6rmKRP7RyI9xrVd
Bd2nQdbWlOjWW0mrZ9vYVUXVn+qrOReBESn+66HWkbloijhPtfqVNob/S4UAHQ03UKDusQW8WErM
ypHGqmGV0qFTDYAtdDIwC7jnMBpho2qt1q3+jjPYMXz6rNMypVlJc5JR6ZkgO7xYkzggcVS8Dyu+
ju7OEBNpgf0M41i4HFZUxliFA8nmAEwHkRg6cQ5DesbKsSpZ2uAyYpFM7AK6r2X857RctlrGtB9K
trZxzFMI1Zn/kqRuiBzdcTeKk7ov6LloHVqJcViu+qXyy1Jt7bIYfrqOohOjpyFQh5t0rX0wxPXF
6ogSS9x1U9vOjb9N9SgrOYcWACdtMrd6DMbOuYSpfxzOauxYr7LSKcKmWobnhR795PirQAvTt2V+
XsdtkylynjPLOjjypZGq+IyQ7ZOkU6eAWHX3SF5jzJZtVF8UE8cXadw/LdW6KVphvHSDhomS5yHa
P7Az/BEcKAGuu66IFfihDg4RPvidRuixaKpU44lQZW07jdh6tJ7UruW1RjKIV9paaMQhYpSufsk1
FOIrV0Qqrpt6ZtRZjAkNr/ZBFD6kTvq1xID5ODf1MVFeIwRzG2NAjpQIoe7DlCeKiaf1UzF0Whau
fE0av96xRsj2GQKi50ApCDWu888sk/xF7HjCaFdYZ7dOU08kjbZKqqYH+MUzTQr/XLn18ECBbqAe
oHjoJqibzFN6J+ur0d0RygDnbfw5IChfab3UH3MZDFtH9jk39nxXNTESu7Sh0WG7UwfHuczJQ+zJ
KJonl8uBZjrnIiHRMCMdY7PEXsWxmRcHfFkp8bbuZonLMsaWQCtf+mv6g9pxOTi+iupXzUz1qA0Z
TZXldLlk//NFyzAYNN6Bun1JdFrouaHKu3HIVM+q6nFd9RK2WNlQ18hitMfL5dqSEu2JiQ8YE4Xe
xmHnJT0bzWpQnhfNzVipw0HJTVp6kVT+6HDE0FLc9HflPGWpLcAoNSh39lyC7+cS/HKWNe/TiBI1
Xor0heO05xo/BpTfkr0nDcRDge9nHeiWeE61nHA4anPrclB+ml3h76KIrAKK78EqN63wpLh6dv57
EDH9Dl7xE0pNdg0y/ESKpSVeMPg2opV5klSUlV439oUnSIBbYEb9ImRp7zEVID9zbH/7nT1Y1GQB
FPZvqRIA5iK3JWioiu+XwySiL2lLfy807c+UNp+ZmmOt0/LLUUai7WZfYlEH8tRZAVSkZWzpazcs
klfFHg56MGZfYxmOs7aze+j1MDnGSZdvCZDxl1eQ/YhNL9G/rBARpCzy+dGQ1Q/uvJ3+O7cMB2Wo
0Q4Nf16XNGW2pZMyHsf899LbTBJ1WMc1z2ijc+VZ4CxFgDXjedrR3WkNVaY8cpEDE3LLvkDtMHxR
PAvmg4bcYl043HsHGPhrgCjFp4KDIZZ98YsiJ/9CK58nKFRsMsL+pPCZvVPwnHWFVyhG5/ltk52X
g/vPt+w/DXtXGXdSN59Tqj7fGfd/w247slypxFSNV4unSrgWbMLGObLlyr4St/3Vdr77lrf0oBWn
DyC3Atx3uz5ZFwWiOQtG+spSnPGoinB6TPI4RB8UZuvQb6bHZa4rn1JA5ms3VSR8WLtF4lp8mmU5
voHHqLaqCtx+edhOQXfFsSBvztS3V6UedoMgYBm5Wb7u3dJfDVnl75dnPu9rdz9fdew0OImaR7ir
Cu2xsDu6mG705tYAAUHdtx5lZv2ICBndJHfQTUZK9G6pf9tkfn4PvwvgRAT9y9AnG/FfhsvPmh3c
lr4Vr5B3cb/Mh+Wsc0S8SmM9OVMcf6E7PT3UtpWQrjTbKjo/eFfyGamVmmdf08a7fPZr1olmvwOl
d9e9quinpnOjZ7XJDprva8cS5fCutD6WuoyjDk967mT3gdKzyrGj9tJZWsXnroo+ta7FUKfqL6rZ
OjtiI9Wd1jp3U68BBJvTsIj6/hijoby3O818mSQxzT7/kSxHFfpQ1KqxNcuxPuHI/VMeWoYwceJ1
3phv8cgGlUod+QzzwVHcfL/MLUM9p0Dg5HkNBlolRt3Ak7oOqqjwsiS4spUGR9NwDwhm1wks10me
I7iqZHnygTLtcthXMSKOvKySc06iblE2+t7qMiKBamTrxj+Kc4D+XqtUcwFX/GNqqdD9LeTlE8Sz
KcRjuqDA7TqioejY/Unrx/Cgu1PIw2CGcZs1/+U2426l5OlTT+vo0AiBIHyeKlPynzI9+EUAgrvF
8z2s+HOMF1U2JUilhMVMiMDmZKbTeE89+7ZUKZdROGQ3trf1vVG0l2a+LcoIN0qa+WJdTirP3iWN
SoBgp2ESXDLe1h0KMeSctiE2PK3GXTiV3WviEgWoRWp0WYZxtLXb0braUXjQFC1kRzgH4OSjOxzr
QPfsORhnmSrmecuCTW3r0bBb2EC9FeCc0VmZhzpBjbTm1LMvKtszhjFd+3DPPTUFSxi67azJpr/q
l09KMeb8N+r6rCasuyqSlTbslvRdrHZQf6yhuBsbrXgVZCwWow2azRrYrstuOtCuLg8Ou+FzGbn9
Vvalf7XxB3qBPqk3o9cpAUGHjpIgZ6mtTftvuJCiZd/DJKoTCiN97S2ficwmPea7S6OHCNLLAetv
2XT+URrxCmSacxbzoRtZ2BAwx1ID0/t952bqnjK1J6lmQ+VPH9MysrYisd1jXvVQYVz0VxFSgxc7
HD+bOa1+iuKVIOPiczDRulm6uf37scAeYF/SarL3TeD/WOaXKZhuNp8K1Vmnad55tjVCxcdU+FLl
g7Mq1Ew9DX3dvaBN/gj7OYhwvljgXnLi2L81RU4io/j+kURLu4egx3YBS++ltnO51hyUpRZK9+Ny
QGJBEeN/D1nGU39y3PXfeRfnztYVVuTRbSpO2CLjS23RZ7PsyHmPiFMOIXjgF8nZsyGyqQWNUqcr
qkcUPMOuTEjUS2tHPmqtFJe56hV0dmttkS7QNipUbvg18hg5kn+izkkkLAYRXPdhu1+GywEWcT2h
UajSujlo3RRtdFi9614H6mY3g2V5KXLmtmdBJBXicJtwCla4k7kRzZk3tYnOQzo5zBoWpNnWDtTA
K/SEKnAfER9phKfvLDSzzNq1UqrZfsZs7exoqnaFqaCdomKGUr6FmR+JcBbXytXolCoq/8JatwDM
X1tc2N4It/iwDPMwOACEaB7HMHSudkFOtDnabCAUHHWiE1uouGJN7mT1EOhZuo9byNyhYcBIE6zn
Q1xXBzPu8YmPWb4ZCiAitqp0W5knw26K8hAzdnrQzVo+dUS/30m3PlAUPEOGBsuY4iW6c6wsWZMS
EK0RLcqja/kKyk6C79UG1RLk0n2eUE3Xg/JZHR390ZzQwhWU/whSrPMfqtt7paL5rwmWnD0IC0Ja
RPXpz1oxu8nFxRlbnE+MvhViJUTskb/+io3Jhk1DdUagXoG6Udq9pFba5dMPk15WXpQVKzynh0ki
8p+pQMQRI51+iXHbe3EjSiDiLBwG95+ZZy1/7LC/ss7ivm/3hqCijesjr/heqbBgLarZUHIiyZ+O
WlyK2wpiwamwqhvUyvI54Tu5D9uy3QlfNV58EmHtsDXIvA6jozpSKo1cd3yLi8BfPWQZSRWGG1DX
mf71QP7kD8BC0sM139zlsXDWU5yRw2Ar60410nerMpDMmWN7gOwhHmlzfzi2YuzgjQ9rTBnO6e8h
ZVn0Pcx741mpXGJQA6me1A63uqn45WOBAoCNktrtqaxON8PXG0r1DUnLsEwJx+s/3EIdPEGk2B4L
7yGn3UOtZTD69dQo6jdguOIWf88GL1xrXY3WKeVetxwmJ6FCMtjGcDSJaJ/fDZozxa4u0+w9kTBW
0Ck1Ko13H6bTg0DiuKDsIX9/jwxYq5usU9vhA2AckX9zMC+GRzWL2EnGVXtZDss8VZTmrrKflxk5
PwtDvPR7feA+H+hqdsrT1LoVtcmnRYvfltFysBTkDI6iNXtUYNqZtxFNFKtVF7yRiNAdG439kA4w
H21nqg9mZdoPsOLtB6cyDqA+rbtGy39VbGC51UJtC/XsQW/d8fAtHpEq6BWyA3fkp+HRsE0gGvOZ
YQL5WM5YVP8503RIHHkCVSZo5G/Zp/HTclAaOfvA6tsysgNWIros7cMyrIwMvwNmBpLNVd8rshT+
nUTaqUG5uLlJOO2VKU73U15ptyov+xUSDCJUqRY2eZp8tiZE0iRWiOX1EUAGpZZuXZ6k97Hd/jkL
BhdmduAf+MnGW1IxZKsWFzSXmCxzDQ+cMSNRIje7jmE5XkwRO6slBuXvhbib/lyghkZAjmu1x2J8
pfCN2IOTFK88zzPl70wQOdMtLwx/jcM12Snx5NyNaAp2fUVvqR10l99g+qxcgfC+zOOdgrqR3ogT
PUx+5H5/kvUEf0fdfGb+gF5XJTuTFNDAI9+KOwy23m0GFtz7ZjZJxHJ6kgVeCgiL9Yru84kiJXzu
tqDAFGSjl9XaNBFkGoYLEEiApQgUvbouhzSI4ysOstyp/sws013/WCD/8Cm0/k5c+nw2+SC4h1aN
FhbPRLV0G9cSMQ4D1thJkF3LOYSXYD2X9VcSb1WblN4CEFzd6ISlqvo5Ne3kGOGF2Je5oVyM3vI9
06ztJ5yE0ypIC+NHH/jHHuhesEJRrzvjhzHqysvox2/uwPZo1FmNg6/Rb0nek1I/xJBjpsCLgYUZ
uXltqOheg3IwrpUavLW9LFm+hO1FAZL3FGIyXtCVQ2vmR8xssae602XK0t/0zI+934SfEWAssgvM
+hKwRLt0A+liy4UkAQerqy+FMQ5XEC5J9JCOmL9kRuI2z2U87UplPLB0+bl8gIp/zvcd5eRORj4L
DLAzcRBnqHTpK8S9fO20/tya2FZydYjeRo3PP+F+2R1vbvcKBiYphXHkP0E0EaBl4JpLPxrYMi2H
CGHbWwwXZU3PoHg0LMcnqsONNkaov1JGQXATVTTb1FPjwOQwJzpzXYGNomnY8sxsqm/KlUkTvcwu
cogaDFM19+P5nYOsjTtB5O62j+hHDp3+I0xJN9NlrJySbKLVoNFGr7VXzWwM+rc+OzYkkC92WkVb
R/jZVsMu/irtwAU60sqzOgjrFvvZQ8wX9jpCvDzbsypJQaPmKTJ1KBUO5lEgL1gPkW++cJ+LdpVt
2JuSZvGdVk4faRgZd2kdBDv2qcUq8gV9oaRmbr5gVd0vwxn8YzZE61ZNglcsxtXFzbtopeW6cRWq
W62tqs/YCHH7QcRKONWSSKkrOJlU5TyZpUCyK4i3lhodIjNcK13e3RsDj88yT/07ww7KV7cNKBBN
m1p1BN0+IPxozGyvHu3yDxjfcv1h4zuY5gYbnIILQfdS2kG6Hi0j/oFE7iOmCnmrWBajQgBVQ8qC
cx8rDQjLRq02o9oWB7eqIcugi2an/WAFyV1k4FJaOdAPkDXMp4OZ8K4F7rgXfUm+VNw4b9FIWLnV
DaizSrN/g9NT+pbzViCoPqqVXXr2wUg8mRcvBosheJT6QPUqy1tQY0P1RMMuQYZnFL+Echt7jMNG
NxT3pHc38MkU50agPA5kCM9sILX0FlkK316/KF+EXzzZSbu2DFd+2E6YbejiqchwA6itxBquXImO
O9Xj9suMfTwoY/OS28pPnlrc49O0WxmzccPvszWlp+mH4TqBF4Z2f9GRTGxiNZSH7zi4nLxy4iHT
NWWR4k4S+YVdnbAC1c7NR6WZMezdcI8ayny0LNv2UgCdW8rr8NyMfjjZg0/TrI8wF6eD9hRYTXTP
1u0K8YSgCChoR2EUtccGqtrVrFKfDKXEsW7SKW7noVPY9Mcc4myDOXyrSdkxqWhut2muNldfKYCL
OcFtRAt9S4M+PFZR+GduuaBFBWSPqEk2JY767XdEIfRAY9XWxBuWLSwQvWYtJ1KU9ruIKsQaaIG8
1DyiQBrK4pNKOd2o0P/FE+FJ1UL/pV8SCVS95zf1K2CIut2dEXQkNFHwMqKrerAwzayGkqAX1Wn7
Z9FW3pK+KHtn31eTcxGV6ezynCoTbF8vbRPtpUtreC1lbB6DUtBkddsvkUnjEjfwXyczLbZywujc
y+yrn5BPx5rVPhjI5I+TU+XbDCKbZ1rwcpK+9r2JN4fvKSlBjalr58CcxnULJPGDdtinxrb/hhrE
OU/oDtDWT9TgA/lUFOrm+6mQWaiuY1D25QR2zZAd7woU2JWZO8kx6ZPQ07NEvFatqFBn59MBR7cg
0CzHLyIvchLyOrp1tUuJeThAX49u9CbpHtVwqHO/ZenboVDup+Yc63JjmYH/q5L6rVTtp4CixpPh
pj9BiCQ/mjz+2ZM5m/Ra/65Y2RFoivEaj2S52G4Nr4JawyqdoncLd8MxdWg3rcogr9ZpbIe7vk39
a2v52Vn4lX4tEPdt06hw9hl6kZdEqXd2GCQ/qPuqnuKo+cnJ+vyRBvFrp4TJBshrtfbt3r4K5PMb
twN1twyXA7wPAhgt2sDttRSEdYZYM17YUvGno59/30qt2utxc2pN3v8l1ZhGbnWEV0dLd5bTLHNB
9wuqwIZFbf1SkvK8k1OmoCg1ojeyPbHOxa510lrKLitRUH0Xc7hWVWM8rGKn2QZz9NYyN0wqxoRc
JT66iZqbU4EiHSJxstKYgmgQ07QFYbdTnbzYLMOGkJwN0RP8k/NV2WTmTKkyngtMkijV/fK4KNVH
1f0K+tZi7coyLiOYk+pKVmwMkI3bxdphQ7fca5J492Hsq03t1slmSUIscWscnCT/kETlgN7u+K5V
jQNFom0JG5366ZVf8qeuxS1fsGzlB5MKm9xh4zSRKFe1SF0URVynNFc8ArPZp2lOOrLnm099UTvY
9tLfrkE8fFwU5aY3De1GVrN2a6IOHgh7xJq/Zi2Hq42U4fvMXc6UUNwNXbxePDmhNPKt8PPGW5JW
lzkMBFTd7aE8/J3TKKCp4w3KvX34N+1qoqv5xgCuvvLnxnVdUggnUoNF2Ty0TcldzZlPS+nq6yQM
d0MnMq9qC/GgjIp4oB1JXKGilVsrMNkyN6zYV1Y2ufssDpt71rErf445dHE4os6ecsRjstpaFvQA
w6H9ONqh+1bXxM7ollYc+nmoCm52rO1flHGovIknHczZsn4InVA76SzXHFdvAbYBwDTS37UkGZhb
G6G/KvWjC1MmKs17Gp7J0Td1CmCRC8eUQs9aofr8g+DYDx7lxo2/sHay2Z17yzwa/GOhd8YzBuvx
0BbDaTLV1OvM1ryJAvy7kxQ8uwxxwfinclOvAAaIKrlp4KDqbJLN2p3KmyBP6RzAhdlZPv63NdqY
n+oQN8csSBqvJ69wBuWSPNxZP3uqiyyNDO0RTQfe6g4MYe6zMQM7clIKK/s1n+S1idmBlm9vlfky
878vKX31/ZrlxSQHnhrd50aGiiNp9V+1OqUAtCf7yTFYf1WxtCj+OtrZTGpCV9sqeBlD+XN5bQ+A
QJRV+4UsSCsf/gasLmfLEzW2QeMC+ULr2J3BZXREwXCov3mUmpbhZsTL/U8DQgxX90Dfb68Jvdkr
zrzA1unTmMgct7FqhQ9Gl8TekOo/41zPjgsZfKGFi+gjs9yE4iGZ7Hr0ip8JpdBY5u9G7F+zFJFT
OZFO5RPpfc4HKz0HAXhSx8ysQwao87FTYPvUbtPdm3mgHqY41nYaNpfbQNcs1ZBdIq+1Kq16KIIw
PYqByK6MlKNythakYNS3hg9vNcrd7ti6hsUDLKJ1jRCBXCOBYpq61tiJtcmnJmMl63+MosODjv6P
bhWIyR00NH8X6uGjKUsTlpnua/eNbKptX+nlmie6ft9qOCPYDVJCU9me8sR0jpEbRvfcRI11a0/y
U6kS4ueG6qfII201FveOjLLnIeMzqXRZ8qLSpaazYsbfZ2HPHLHs6Rom/HAv6nzgWwQIcpw6L576
8cNtdGuTIgE4tGVavXaI0wKNR3A8zGQzyiWXpu9A6bSs4dOkijCzOsU2DBT1tew0nWfq5J6d+art
v7L9IplgLJLzCGQR5ldDGUYBz91Tbr3COiu3tLbmYrvv7lLSB/uiXc0BB9jTt0ETwcxQKuvJtLUr
QpfofrnExoKyTNKK43LRocLHf73OdstVy6neHZANRxbKyVUQFX2FpL5Jdaz4y8jy2+Q6uEm+4/nJ
U2h+BXft0YHRkBx0BKKIlAHXaXH9kNhOfgl8P08AhvHB0nBtPoIpIu2z8XRfn84VFYyLZZndhbt7
xy9iT7B28cvADqaRaBofMBXqtcGmc5WndnbitoB8VItDrzXt9pFmdL/urB5qh593j0XNBpkaJD4L
em9L93Y5LA0LR7APASg6bvP2R+lXgjzTGbMPwMD5WYLVn/kVMkapEUZhD1BI6fCrWOEhR8x77vng
WXU/HJfRcqj9pD3L+aA1wOIzYR/girDwCFzL69vO/iCIl4ZvmL1U1JYOpGZrfMMjSnwIy1Z11M5a
F8Q8p4yS8SlKkn6tNr27Xoa4SGrixUf9y8xd6nhxOp2AQtRyxZdW2zZW/a5gOsCUGXuwlB8KJ+6v
bpzThYtyBUyRF9AeWU0EH97yqGxvnQs6IKBusasdtb3J+eCXDyxbD1DEnhb5rO7EMHQnlm0pMRuA
MCXghLlEa9v5nwtjXuYHNZEPM5VtV2Gv3E1+ob2P3VWfLOcjpmzLwvEB+Ie4s/3AR2lGh23VV0m4
XSaVEADgqPgxRXf5oqIg/JT4qVeqm+bbQQ21dS/jqxOF8tmsNGOvKBhvzDZz3jBCrqcpCD5za8wo
JPF96VlqhgQ8IPR4TxTH3hc6ZgqYHsnOT1tj2nRoaqXBX6LJMop6ZAxtQ3yBxFz7IzfAKtqksZhe
psr/oRuK8qvGF1vb9G/NOv7SrZBUwhwrW9WACyxsILEyAXPsULTyQ5bnCD3PZjMmDq73Kt9lDfL9
wa67J72p/HMtyp/LKG7rn2lDVc0opjUWZLSpsU/8AOuCL8tUnuNMP/SoPU49+VxPyMuD7Zjb00a4
avZkjFl8NgoW39zHzEc9iKb6kpjk7mLcAq9ONO3OKfvx0W95IJlGI65gKqNNWdMmMZKu+hHl5sHs
a8Nr/drYEYOb78Y+oACm5dZVHYGDdJolfyKOM6tc9UYq+Eczm47p0GT3xPZMj3i3h02racYG+V12
GfXpUNtCP6kUQU9VfI3aEp+EPROfg+Be5GJ4J+O7WJRwWDAUBSuLxEKANRgXeAjH8Efaplclbewn
JRjUA8Age7PM5/RbMkP5kKFbbNuunde6E61xLGOkDvmP6RzSqXfVeSj0+H6Zalx/8twBMoOc8zwF
TfhD5HcoLiNJfEYXPC0HZI6ww9PHZWDj1EB/roH6kM0BmLIUWKQ6bRsk+sgiaParIezXVlMEFUwp
bXosbMQwWujG6FXzGks4zWdLg+BNdwFXL4dlOPb9p2JnGfdoPX90hHUkskO+mU1q7KOEFV5o8HNg
uuv5IFVImaMyttulwt92GgEAQhEra079pkzn40GUKJ/L6WS0k30fTs1zSuXuN7RcRbjaVhm4xS5M
RGfADCVEVR+NtG1iWl3BRnHV9FKN91GkstNTVHFXDPK0jBDeR9vvYDNKC1n00FvGe6boH4oZsCyE
V/GQKqiIyW6Tl5Kl3Q4qVLReOuYpLhYrhZLRKcd6Ust3QiGMrZ+5lxbF+nnsYgoWjlMfck2RnivC
8qARokCvv16jEeBbpnbQUGcrQNC5cHwNEaEii54s2epnmBz5LQpZeja9vE5qVtxM6eanMHO+lmuO
SOJ15fQ+1G73QkYUdcJWONspbM3dt1u5VIsPLYmqBxZen2UXaO+a0Wme2bKZyV17fLVGVrvg797H
CHkBUeLdVq+y5A0xZFyTr6UoMqN6OJ86xhCe/flAucLZibR+6Vzf3zc2QZskewXlJpLle631O4ze
+n5xQMNutO6sMLtb3M65YY98PhNzNczZ4Jmq+9tKTZL1MpzmOYQxzyD0tRNb9vDJDwnxQTxMSBCI
2KgXIA9TAPiiiUz6db65qvjG+yDJV65vlXvFwOzWWGFUb/TpDuSSfj+h/btSKlO8mLrMusrj/sw2
mgKoanbnlifa91lRnXBSsq/v42BVzJk8JFPrdASoPunwNWgkeiq7xXv6d9PeRXJK8y1A885W2l6V
cTLO/RrlucFpuAI/kryNIpErRzOrD9I1P+XY6p9uWl9HBLJbrLYg8Xl+lFDoxwp4PYeut/+c2b7+
SGls2hUUmsw7EMn12S3m7aYbgVRsuq5ZlX33osgouWtac9iIpMKUhv37qc2HB0OBPD6GI75pIJ2r
WA/Ms6GbhWdMutyKqfcfKjdHdq2Ev3PbtzxMFKwGqDDTmiyNuWqQ9smqmzVrfOF8quyFf41Dqv2E
z8foy1sTd0XDx13V5LBeLufza3JJZCaZim/IHD29VbDpwBPwZF2ryNnd/qZL+3OZt1WK00WTOBcz
iO9HCxAQ4kjwKP9dDj0XR2ix4a3nrhNHCJuqIP2joR5kaewCnRUR9kTwfYbI0D1FJLiC2a/vsZ2Y
xzJMm7WEigQnxwyAM4VUpOdDOqctRLZZ7RIkJqw7/jG3nCWgh8ZUHv+T37ROreAApcH760Md62am
pw2pxyLtszTdlH5Lpp3dJmUL5s9bVqNjt+ghmPq+3JMSdmApSntjBJPl6hpYrBYX3nE5fI//z7Vu
xlv++6u6UrCpmH+UuBoyQ1Pepnx2Yxs+bhcjWkgcAqXwPGWNKxWcjYy6kY0Wh65N54NZU+gamwPb
azxwiU7xvrbNJ2ohNPwgGHs9m9cnYGa/AoWv3xK6Eqn5UzqVw1XPsGXqEw1BV7eVy3KQycCZGmCK
0JCv/J8LMNKH3I3XywWqHE9KBL5DDVFpevD3yM+Eo72uy8TxT5hsVkrEtzSgp7G1EUMh/Wz1mxVZ
tK7nXkfcSAg5/88rIPebL1pevREciO09+xowk6+dtGkvaj6BLOTDkiMduhKJEHMfFyc5KuV1marn
s8TmC8hTot4vc0S49d6YJbMVX/PXdVfUu3COl1HixLxA9yVjccbY9eahkyJ8DG0xnrGpvRaBDMhl
6IOnqIp+0yGRr7brILMvRv0amjUunjAuMOeBXvENjXbMlBc8kPx1x4JmMxLCvAE4oz8XLjdEP5rX
GS13xSDP2nNDNPh6vpcewzk6Tei5JyXcpyzkG8gvi07EVhsAA/qVTV9Ka7vFsQKOoDlYCgIf6umP
0g5/SE1zvkeaii4bkuxAuAsXkzAC9eWGL4hEKtZcTzLM9EsZifdM05XnqYSsEEsWbZNessAL/Pzc
x1G/Coyf1YTMdErNU15Y5iO0eW4RvlxFM7pZ+IYg+y8yvs+Wudyk9TGFgByWq8thUmBN6JiUUeUa
Hg/b5AJA/iv0J7yxLQ5A22i7P2CAhRZgkZcD4ZlD7aqQP2IwqRVeKkKgC1gr5Jys8vpDCcbxifCj
N8FLj2Uss62AR0iCKVHDFlsejH5ZdZ2aobq2Hbvs/w7h0cW/RffQWbId3RbEYZL87CwBMv+a8xUP
ruKy1lzVvWaxc0kw8BkTYfZWVuC+L7tw3diEki/jqqjrB0X9qtkjSiIntwMmkFsaWz57xNz4MWbm
jvuy8VvDGaz5GQ4VNw3WZkXhaVQAsekT6pn//hvY/x5qaFNec0n4I4/NcQz33yNuokHTVbykPQQe
PoZ+Pv1UAjQfjkA84wfKRZZW8fw/fJ3XctvKloafCFXI4ZaZlEhKlKh0g7IckIFGDk8/H1o+pvee
M1OuQqG7FwBZQuhe6w+4FaYX8t5r2UoLm9vHWcmGN0cXjbMYqyZ9ClCuCazqBBmG/K41Irw27xXm
YO6yCDqOZEig81t+MSbQbZ6YWflYUSf9XQuoGpP1ENs+bp8HR0vqrQ5wd5H6gGlMvHRKXXyiwDgu
xxFztTwv2mXoNA5TeTbSCNxxE26SttnKluz3bTIw2NkmSwWN3LUD3gsCsNa+tvCbCzjXd7Xfp8jM
zJasno66rM6qcAsG2OHmGxFRmzdmGtersoEjGk2rmKoYDNHee+b9hXNZaJ31PPGem07wKk4aCqbW
x///l/rfak+eyyOrm/xD1Fy3/6nhZQGOEG6T9DChlCL5NgZINW0gFubJN62ZrHrz/19Ot9BR/+fd
bTuGie2jB1LdtjwDtP4/L1n0ncbbX/wyRz7apv+EBbDyvfWZd6it2j+ohhUffG0cWUsE6YvrjM8y
AmzW1QyU4KUH9qmpFopIQhmOdTWNR7lnZAUfiy7HAG1Wbe1sQBhemE0freVvxiRrXm790Uxi/i/9
tRMyfQ9CliHcHTg8e1TfkfJ6xpyy2/gT9VENJtGzpZjTwUQXEhgnTUNTnXOW63dDnaNAlVrqKvNG
BfZ4ib2gcHAarOZNrZnDrjQbZAxojVYS3A06DL+/QuSIPPivYdl5O80txpQXCKgphPOch99AdWjb
LjoVmmmttIJKvzCphQ+9/9Pv2mXdTP5nQUlr0eAKf0GWpdhW8EIpsSX2NmGZtYqcZlO7Znxfzjil
MBjg15E491kC8rIIZ4t0YMnh2ceg8VwHubrxHTJfsu8rOscj5H5Mgo3suwXLE4oQBEIHpPsrVp6v
M8hWAYo11zK4yMDkLHRyLmhLoJWo1Q5teb1ZWa4AjHwFiJUw54wn9NED41SZaCplAhGcEi7tlETu
k64U4oAcZbOOnbz/1vYvCopPH9A+9E1toDdghnb3Ai5/b4RBdQyh5y09ADFrnHTEHZJCI44vacmc
ox6+J80ntBAbrBm6SkiIQJLXkv6INhHufxqw/tg/W63Xfyfn24LjCIuzUakjokrICWMp3lyyzrhi
TNifbpsSTtFJ9Va3HvdPQFOPE/JSJG/lqANh5q8jRyAcy8mHWv+vgVhtuULdo08ya6j/OZ0MS6NJ
P5hF/O9+GQY3SIBr0calbMqfpKHEiRUFcuWwXPBb0FT1ziYld4WIve1DxXzXnKnd8OlWtn6p1+9I
/AXpDk277ntMJmcZmZaDjojt3w1VG69Tp4g+UlR3ZITOHCZ3AOyNyXOWa+U1zF1nq2CKtsuNyn82
xvqFWYj72Scu6aupjp/Mpiz2yehYG5g8xSvmFHBZWu9TJCOlJJ+ydmSYw1koaFhh6PSKyFix0c1E
HIYhdR+iUSPLXijd9w5KpWsnyjuWoQnZnMq742vsIkgTTghNERHXO9Sip080/FImTRaVa90Nj4bo
UCovfe2bY/wsq7b/Lm+Spo8R56C6PBvm9eifj/F7WbgbGeE4CTiFFs5AUTNlC3RjzdK2YBqe/N40
datu+6H9vPXXeO4Ns6zE75DWHN9Lp3MpVxp/H3prIlSY7pzyTLoUQ8tCiQ4TC0SQKP0Zv8fxEVB1
8Gzn2lp2+8wSkLMgT2jrXgeuhyRIAjhlK0dVJSCLTsaW7OA8qr+4Y5q85H6in2FzfJNBBhO+HZIN
DnKEXAiQjoLPUh4fLCPvloCBkJryRXGH3hlibyJyCxI5tG8bPUYZus3MfPlXYBJMv2OEO6vE3cK/
9jSE1xJzOinR7HUxWGhPVGWzgjtjnpqytZ3Vy6gmxkmfO2QQrqDdOu5ApzpBTVUw7ce3JFDHNZ/G
CpRvNL6Vir43DcV8snwnPmuptkJkWn3D0kBdRMILrrVO5rBPkuncwpoHxx+GKBVnwx3vmXLr9QUz
CwsySu5RLw6sFsUdNE8+WyyVQVVnISDy+6zrqhOS/tlSmWrnXiVtcN8UEVPUzkwCXF1GPOlvnbcg
fe5kHprsM4pRsn+KnGLXmwG6N1rkPHmTb/erasrIWcbqhsLFcGztdjgicf8r1gARm4AW1iygWBKi
vnLRG+gXQeuEnznyQigsxuElMyK+WaaZrl3HjJgSgb/3VUrVe9Bpzo4KF8JjszAvU5ry3h+BM5mz
qG9UwubRpwBsG9BC2ZVD+meh+KzN4Xx777sQUfKv6C5Go2AKvTvZpL6mLCkK9TsZqyDCCaUCkyR5
Jc+hDhoUPJUy2DKAnFYtCEh5qXGq7QcqYTs5KI+f3C2+xOSL5x9s0MuTqjfj14VdIJMI4kJ10LPW
uZvMxn2KChg9o3KRjYT5P8AcNBhkEz1dclsmMH3Z7Kexg0z6PUI750n2VKKFtexW/iGY+/Is67d4
ZKBK6BjK0dPFdx8lfKa3BkZmaBXdW30i1kbTKS9JW7+UtV7+HMxwizKj8ZF4tg0fB59eoDkqacJ6
Ij9tD5eQxwyfom76YXdreQwqN2TkwlF7qivPgwQIvqrPeSQqROhWGqPvQIXvnPSo2IZxl5gWaVxf
SYpTRzLp9OmhXXPKJqs4yU65kc1oMTRefR/BBwSKfnLjwv5VAQ2MXUywF+iVUZU0Wa9qQXeP34b1
GVCJXUx9Or0NSRYujdwxnm04kisLZa/HpneizWQlZ4cSycWssObSreyNDyp+fWAllh24kLfEwZI8
a6wSsFKdvUVpt0pNkV5tj/lhb8b511HDGGWbKCtbMI0cVcbmK9JXFs7RhsOdm93Lc0eWhqyCVcRr
2exasPtKkyo4MyXdK1oKvw9WvDuLJ3cpo8yiZPHejRpr8/nURrwNhjJ7VhUed8U1f8nuwK70TQkl
eYMqq7ur67JdIVUwLPpkxvEGaXV0AV8vByhO35x4PI1FNHv7NePeJy+Nu5FdfzPqNet8SnpmjtWN
ii9TXFMA6gqQjvNxbYtrbK907X0V8xuEX4yeYVbX38raQO/ZVc0HPHN4GWhMV+QZqerfkV8zryCf
0j0ZpmzDJyjBBdhDS8udNH7LyNPiANg/9wqohqTS0ROI0uHZb634XgGGsJCj8P36i0tltEqHuKX+
kB49C3HRoL0EuRGfwwJr2B5lnotIBUyPrKpfwpzkopel08eYjFey8+nPEQBTWPG/BJyxTi1AqGSp
DRDErX9h/a/mVXRBBhxyTB7WG8RRta8xFDH8CxIIy9ZDV0CGD0VI/sOl4iUPaK1RXyUF3kdwoauF
2Q7w7rjdvvZufSHQ4b9GKeP/HSdH87nvX3HyfP86y3+L61lM3Vnkg0AEl9HWRUV3MYxacq40a6B6
JGI4wGp4THyKAIuEd8BZDhcVWCX0wG89ck8k4qlqq/AgW408Rx2WqDOWA2IAsh3MCuxQwfu1Chcf
UBFXk+FyICwdZ9f16Q/Z9XVZHH1S1kXV8q8+uTsEHXVxnhfu998/mOxXa17nWpFhR/vn7PI6ntum
yADU3ur3mefh2//8dhqFJNii08x+q/fOSz/p3Wc7UeifCs9+JKWoHibkSte1kRofmvlDBlRhlGOd
VaOMYunJWadAuQytvPsUxbBzvEF9re002HphY+0m9Buf51OrAckNv8z0g+cF7sV8lOIOchMY1KnG
oJvWUv+hUFTnYn+NB3M67jYuw+Xx6OjOWhH/Ol425fGkuUaRFdglYDR+O/fvY2WcPMG/zv372p2K
0CZf1nIHa9J6tKravEvq5kW23N6yHtUsz3dQ5SguzxFokliPflDV66ZAnl025caMwwLrd4rXKUYE
4LTC+hv4qfRO1XKqRl2hrijw6Ai7sBm11gNy5lkL2dQrH3FMQabvazhBl2CRYgKwGZIAEAlrFJgo
CtBDr7K+uQjw17gbjIMW4BhYiTuexOZRzMIUcqBqzPckCKwnVtmvYtTubTf0ThD/Vz2Tjq+WQGPv
1LS1d8oQc1ji5xetZZjcYD3hIVscjYicKsdbvzzA99CUNTEUBoXXVu1MincAVhtlijZUUqyNqPd+
JbjkJHYDBAmXWs2L+x91Vj9oIJC+G2K6lkOZfmbW+C3iE/utNXOmYGnvv1tYzy5Y1TpvfZAP5PQK
+7XSA7xtUB5+qVzyz2mF0s4sYOKgH99tRrec7snj9Fd4ZtOCuxlBOcXpr8E0+kg/2tbM3+mvJSCa
5QBneI/F03BVLcNiKegleznKVxZetRD1To7WeWutcqfUtp1IJzjHECdKLDCmhQ5F9WhrqHnVtZas
1bkZeU6J8YftmsfkK0BGfR2A20G9T7Ek1oxlriPMnaduDNSvd7b5UPlvaYbEThN4H0YDUj9162wv
vFiloFVs+XN5H2HReCuW+NphauP62cryhyr3vI8EfZUV6XZx7wuEFMcAoZE53kxx3TVLPKGMJh6X
ph1DsPHdaVMPaXoOEXA8y72S2sAK83OYgv8cYDlpbVGwxV/2nwPGkCK9ouuHzACA8zUqQ3L8YGth
nkIcdmb04aOs3YG/Y50ia3m114ebobbRmLt1yiA53KOjq/XawEuZ13GeYmogBPPef73rUpRqcG9C
DZH8a7JNQtPdRWoxPRlu/lOwKv2E+/gGfoJvqWsI+CSutg2VYLoamnexTdf7dA1qN4GuTbh3FZBh
0WzbQ+kQZ7lhEiRIaLTBbmq1AY3UCRoFVMBpTS1du7SVbTxQnd75ReM+8+Vz8YzbAWCKn5N4MjeF
4/1olba6l5uhN6v7ad44CdrIBuuUpRxQinlmKkdugbfjMBsq1oMY9IU8w23g1oSnaO+/MoB9rmOy
EWRLq0iUa4r+D2UtF60BfRS4QeXqlddttaTK314Do29wHQwFpNe2W7p4hF1TeDFLd/LJakYNKgFF
9A54IF91eZhSNgY4c2gVjPKW5EjFAb1AzA/k7r/bKnOJTTBEpHeWsRZ8aTmDjzWWxRSjPj/zA6W0
s9y7NYEtVCuDgvFyUsL60JZWdbDV8vdemI9duhjmkduw3JN9TRmMO9EdHLKhfO+tYM3SZTjlXYN8
jdz1mvYIOrU6qEE9nJAswCQDJbV7iO5rPVVAg1n296BlKl3HzaOBMfdHGM6PfO2oV0qYYlWZcKgb
uKgbFR/EexNzq33s9jzUXqLcq4gxbCYknB+Nts5XQyCsK6sbYLemG30DtPvQ1ZPA36TpmPmZxcUL
1AtzZ0Rf+rq4IG+P0qSq8FGmJTehmaakrkdriYUgVnIgJmHx+xigymF5kpIPte/qj7Inq1CbDaSA
43wB2efD6VlRX+83Sae7jwBkA9PWTghHe/fzC4FJoX5y5k1qkxBeTCIXS0ztUUO3c8DlsQub387z
Uzt4GZ6VaDMYrLuXbtmx5rbj8ffImGrG2q3wo5TRfx2oG22/AV+s/RUtTyYDndwrtxAlEfSaL3C7
1DBfFLh1voNR/V1N1OBYKsZeR5lkK5jDpEsPPXFSnP65UWz0Y5MYunKLxYGRiYsuN62GwnMw6msZ
IQfGpH8yQme4l13T0GaISzf3ehb3x9tmcLxf3AstSFGrO9ZNFoCozprfIWo0NXzggGCIEA0DWEo2
KX9ffxAiex9RBgNXVxoP8byxyl5dOUqTwzSkKQeKUntwlemJD44+vVi5Baem9I8KInj10kK3cVuS
akVA1lTvWGWCkwrRpcZjQazsLk0f/cm1n4YQJHoVlu7WgW7yFNilfgiKvF/IUblplB+BR8nvd88E
urSM9J03x9sCwagk1Fyw3Q0ESfsUe4n2JM/VTaD0qRYNe3mkjhoJVknkMr+O9Pu3Ih2pvsOu/cvy
aQgU5yA3SWngCHVr32yhBiX9Gfp+dAQuxPx2qFDBFWJ4xydzEG350UTo2NaZkW8jlPE+uu6I5zSa
Vh3WKh3KoBvobOWH6pEDtrPmNaj9dp/gRs1rkqNRxUctSVWvw1hOhwDVj5XsDx31rHSJ8pTFAbBn
eNerVOuSJzhUCYa1iblUlDZk8gyhAfmdqGz50FNbNwrMUD1cjxcBv621BvFwC1oXgkNYvuR16D0U
wOyevN45tHM3ZXfcxNGAWckm5RnMTlLPpbbFaJOTXS6dFysu9CNwwmEhu5mSwJMxlX4RFp51Z/WG
j159LvZDVP1y20g5y660GUDAN+2IjYsSnyY+11+bLLKTvZG4T7d+pbU7Eq1Kg6Sx8XkLrQyR/HUk
uOYtpAz4P/884xQZzd7M0AIo0Bduq4HyjZFqr0MBcEv1X4ByTCeAmZjyWaX6SkmdCkBpu2vZLG1w
mapDxmYqTPXV1UElc/tf3doNHsbSex8NJz1PKmzwihnnYyHq/s5w/bfOD91HcvDuo0jNcgv4dljK
PjMYAcwVFGFyh9duNzj3YW0YECfEtJBNOWCr0TYITYRCKMHp6JIr2sk2VN7WzBgXTVvqp1DE4BFa
T+WVZ1SPZJTcvYyTo3B1SO3kSE+CuMrX/G2R1xBhdNc2rr7BQaR6cvgFUENJkx/19L2Z1SpAeX83
NF28NBP8t0Y3z15vdR/a9NbOmqFFz5raiW1QAaKKHjtQh1RoUBnNmvyjUAL1Cc0SAI+Oiehel3Qb
avHtdlaQsWfnDyPzPzoTBQR8zCFcK1E+k7XSk4auMwyMULyS7VtYPQKOpMkrbivPutZJ+AuInnWE
Ym9f26r8bIYuR1STsZ4JtQ5j86ulZMx/zZFF6jxmddrFMpXxq1WbzUknT4ZqilnBO69anttlmCDa
hOy6sUd71vjif1RNeQzwjDnidkSIad0p2uA9pHm+LQH4Y8PSBAtjpkWqYaXt/MSxVkHeitfCm+0B
qGvt5WjJzZGamnF2bF97SXwgNxwTmMI6Qf5d8dD9wAjVf9aLEldeYTfHchDiYBQIogSR4T64jqMv
VXss3rswebSpYv9qO/7e+pD9iAqrgmiSVxtNRNbea8Wyb337XavrYmvrfbqVTfwblm1hRa9eqJaH
CPV3QPG28+44w6uaaemlgwBzynFBW2hD7bxnOQqnNdX1o+E15aUvpxdj7sdXyVqFWp0fQmDgrxnZ
Sb9G1IN0BDYnTjqddTvWF7rRVFvLUJH2cbWezgxToymc9WrFErG85qHS6/YQhPWbbCUkKSkKIpas
Ny1GEnNElCjNw+CXaNc5OJ4kc1P2mSJrzvV4CUYTl/E0946lDTqvAxS0FzpVa0+1+d+ylPqsYmC1
fmb/KNCVWITQQZ9kbI/l+b6257t6jnWmmlx5Hf4VO+a5x3tV+YQmD+RxlpolCw4eSItCFVZ4gPic
k874oFmK1q2YTiDIr27/7nQxyTRZx5ZiEADnVP06ttwjblAopxihnJ3VWMMeGyTraEHoWldjJp7H
OtQXGeaHILKnXWv2KGNEerMK/aJ+mBTv1zDjCYOu9va+1vzQRYxbelRHa7eP3GModZBwPLaYijfp
ps2U4cEYgK0kkfCXkmoUUQOgjtyi+2fFgDmA6v5uI8UFXWQ2BhnBX6+LvnBXUjKzrFhLpKPvg9UI
6y7HYjsarl3qJMvIGWrEgLvhCoyA1FiaaXs5WjkDOHrD9HdyNDI7uEhuKHZyVBlre4XXrcoLgVN5
XYS7doCBsGzCALTXPsKZG9kE1VPDrItmdhnBSp+DIFeHam33Y7/G9ZD1/WxYImX75Z7cQInAxGTe
NNLJ5Na+xfh2MK4zRYS4ExIoB7BbWail0nzz0addAOtWn4PUMDZisOpDhLjvGSoqxm5xK75V1bga
FVXbZlbkbrqurlYtCbE7XdTJpU+jXwZ/1G8mGtfIxBodruB6ckoyzDL0yCy+panDTaGoTyFpvYNa
oxhW5Il6rqpi2nRgp++MoPi9Ke2y3ndQbgNWIXcdBE1ETuZdGSL35MjYgCRfyoOVNJnp4nNQHhcw
CWDa9BvUvIw18MpwhWmO9lqZ0LC9BKidbBqJ89BFTfcowO/AUsdROx+gIg54T+1to7Ev0OvHk8ig
M80tufEGFDudXLM2kBLtS1oCkJwsjL7/E4BrBaTYzDa++iwrtC+U8jZmr/ZnXlbkZmL3HtnCJ+pv
2UvqhuMxMNFgsiYte7ELgA2TqaKWM49i6DzuPYGilBwFaORurarwVtlQsi5Rn2IcnfBLYoOtyu+N
7Ls15d7/2eeyKt2pZO+0hOd01EoUnP00Q9NWmPc+uqfbiJzasXXtcjsKzz1WA6UQsp7daWrVYTME
Y3zmTuG5Y5p5ptRirdXQrx6GLIFui9j+owiHeJ0AwXoUpLJWU5JVF4FM1qr2ErTW7cZa6aa6sibF
R8CMWLtWle/TOFLHcOLglapUuBrqQHnQZmAeWkbuXahjn9CHubUdcUM/xyWVxDhy2qufDB2ejE3+
iYXKXikaY5P3/MlGaBwQTfxTj1vTk9K5eFzm+oPWN+LEF8x9wlOLhJetZBs56EW2fm/XSNzM8XKD
P/JWdE7xIFuQiPJVI2zU1jA/N2aifeRN9TmYN4li14u2s7EZnQfITaIYNu/dBm59ckCU/n+OmLSD
GzXBfa82w8Woh4mlHHxxZSpyzMvbblWzIkWDOR0vYdbqe43y6EIGD42IUEMcMWl2EJdwLP9HmXnK
buis5twOBgYKjZp9CM9p95lnJidY4AsVuTiWlQaO31bo7FQvjh9ln8naaDkJDQ/ROUQOtKVTr1Mc
G1ZfffPAkI3ddsyMhNzjHDdvCiPhqzpc0MvPF5MxQeXgPXiXzZuuiFlu/WlaqIkvNcchG6EGPbyM
vDAOfDCcbDHYAbPBoM7vbT8cl03CX4xiSrUrhjre51annmO9ClZaY9TvQdYeaxHxtyhxU0C93D4k
JQS0pdxFmbDB4im0nzEcU+8llFNTVQiCGETIVh8ZXy29s/Wrm83kQcbComDlVkwaLDIEtx27ATep
ufm1UQVOtsVg7BHWzK8mdf9V2SneVo4iBGmtc10tNwF6pGsFLYRtGGX9AhmI6RRZo3cJkJQfXDN9
b4FgbAqY4VvZRAth48QdipU9ziR+TEocAs4A/B0xuJ53oVoFIWD5yVwhsYwNaafxzCkGkuwqPJ8e
vM0vpyt3lY6OoFJp7i6ZRMxUz3hH8Mc+NIlZszwsVGbCStvueEHEjzKEGa+zrEzgaExf9lZh/Ahm
xX2Xaj6lvx3C4t5Fbpy2R2UJEcL1rU8rP0LXnh7lIYaNzJeio7HQSw1/5JE2rQWEEy9n75I5jk/l
s0FJcj7/UPbagQVBt9BaM36hsKovC+TQ99PcxHHNX6QJYkRytK2RlC4nNAQgKCXM2puPoEPo3Wyr
+AX0y6lBD/LBjFOKdwlgpDzTFmrR4UABtPQVPhFahq55rdAVPtt28k12m0M57mIdnRLZbDrbAIYT
v/eNCfupT66S0VF1froO22QA9ObabwpMwMHMMZwW7R5k/IgW9QBxdCZ5ILZwtAPDfirVMDhiv4GQ
6UwKsQIoGZOjpGizgFb6v05dJrvIULYFrpfLKazadWOC8FsolWig1gTTcsTKaq3DbTzLPrkRZlTx
sc0SQHWY9q11cA7LgGLOBvF+HAfUGPwYKXh3Y/Uh96WuQoD0KeqnTfbrHzuJVee/mhHbF6D0/xxq
5h6M83YJhHK0NdM9ej/F8bapZydl2eyXadBlX/u3Xjkkm53mRyvcViB2gIoAhfvnyNvZMCr8cw5p
vnw7/CtoPgemBeHKKjCWzoRa7cdUMXhYrOYFcaGZlWg7P4FqiaG3f3WNyvekC9/i2IlXeZsHD6lw
8l0kOn0PXwmpyKaK14aAKlyiEhIg2aHqo/9sGUDW+VZdw0rxn3NXVS8iE1R/M/9ZBih6ySRFqPD/
6Uo8/QqAEmOHObwa+auX4WgdKocaSwtvr0Np75ojJ7FHiZEK/dzU26m545EmsTk30Si3jj5rUNkK
I696aHGpkq12NLKn1tTgtEwYyEzRWdVE+lwHIS+myNlGSV08yki786mnIPUH8ysDGayWwPYTrFXn
S6Q1XkSVFQfoikKCGGNwucaYwC/zzfjB8pv4QW/L9OSTR5Gtjk+Hu8hA7a1akqY4exCC2d2H7WEf
gCSnc8Qdxzm2Y+Ae7dGJd6gCfpP91jx4i5B7Qpne4cCUO9nyRcSiKeuGZQXR4dEtNXKmhdJvm7kp
+4wSjL8WTdOmH22QD/MAs9IG75MJnLliRgc+CD1rTQ3mlx3pwOnZOH3J9w3eoHZndw50ix4zefSK
7vUOPTtHBWw24HP/gc/bapyG8EeZ1uNCqf3ogpGjt3NxE96qthI/Q6uAxjuHtLA+JgeJpqJ1Girx
gXXnzGtuf0RIvaO8tzBT1dmNg+3sQ7BpwN/a5KNyMU3A9OF5ioDrhR3AvFhzk4/eiH+aU1M9alj9
nDpHcRYy3rMpH6ByCD4rrNJlOpL5y3vliSm+8oSm+N5qa/sMBUiB7exQQG5YtckIl7MdNJP0uWyO
4WQ+la9y33aL4Bl0PAq2JJcOsi9RwGub1qwYM5+szNzmPGbBnYonTbV0nOqRxTkSR3IQs+YVVYRp
Iw/tut2gT5QCRzdZOkw4Dr7qN/hJAceKWjs8ecPAw5jVd5mrd4+ypRYPTWKXJObr/qlNG0DZKnME
DZpomLyW/FyrmN/3Q8i7eAs/rzu4amTcq02VbBIHyU+rHeJlmxb9R6RFOMYF4Kyg1LLsb34aavwL
PsiIZmhsraxYILcd++mDUBT0IzOT9JNukgDoxmSLzDWQsHm079KDpY7ktkA5Oj6yKCwbjQe9CM6Z
C0gyRfD2aLYg2+SgcOpVWnkaEnhKCCtjCkE3Me0ZW37vydwnB4ro3CZh/CgbfWU4d+iFsBQhXHbF
+dBtcsQGVpBTimTZUVBZ+Hbb727nAJ+HOgtGMvGk9/yu3W7bqcMBPQbnIaij/lrk8ycv086sj/tr
mCRvjhUM/LG07joV6JFbntIcEZXsr64rykXTkDKXR7KO1hdO5td38lDf4zGKSD4d5LGFg0wPrNhg
mZkOAKE4rO9Fh/FMhNFWPBrVveaEFRl4amILESID1Xgq5pAkIF6yPuARhIDwHMUVpEyRuY9ubjbr
IirVs6W3+sZQSE1qbp/sKoGYsc7qEQVR3dmPJooZ2mgVu7pUq6NpdPYGUkt79lhJr92s1B5BhkHs
51X+DPgBSSqjn16qSVMp27riPaTex2ODEIBnYf2C0+6jhsjeTzuItz45BfyIURHNvTRe+P1jxuIE
2V38gCABdT9duIM9lL5Ps2t+UnrUNxUqOUvYPMpDXHfBGoYCfi9VFjzKPmwj1W0zOsiE/OlrU909
TKR9Gj0NgiUkYfukp8PXSb763EBf2irFVvHnKDc130jyOgd5Xrlhso5h36hha+GrGotmcNWoMatr
JnHigHGPf6k99weONNFnhBIMGKPYeAytPrvDZiZYS+cjquukb8U3xSxRWlIHcYinyrt4qvJDjssD
pz8HMjd8rdv6Exmr8BI1KF0hZYTunYiAVKiUiECjdWlhPcqxMSw7bur6I0VHBZqGn1UbX8WJ5Cs2
C1EWTSaj28loec5AxTXF86rT7CaMMoDdnfJi2sqAcn40rMYbdp6vulhezCftwUysJlZKm692guVl
wXRNb93qTh7BXMl9tPe3a0xKha+PnX2//S9cTgU2CMeAW59AChJ9hNDcyZ9FHj8N2ma0VDRi5v97
Fw6slKZofzuIqbHYuaB3IaVE/gGK18+vn32Ch4iqJamH+Uj5g7ld+5Z5mQ7zlK5Ay/tHEKKyIU+o
2fy9wzT7FaUp80g9LpeGKOp706pilOknwCdZu2daV7/0aWjt6rzukSiYtA8Bnxppsb3tGtW+VBXw
roERnQfhefc8HrAkZ2xQZfwC2KZ94IY0ri3bmA5GpzqPEjIkIUAz1Kc26/4ZeRxrJ7ivtlZgTK9V
QEJgPkPsWikJLp10kOnY98BZUPudBzCIDFzH+hCs09YkfQAKzQCi2h2+jy0zMcrN/UYNm+kNYfa1
GMLu00CSGk63Wp/0HnOkSQP8gcuLjgaLM64GOC3DQgere4RpABGy01EBm5uDMJujr9WUB2A3xVvN
8ljbiv5uEtR7FnJXbqxq7O/+GnH+tJ0aE2fmwBqkrP/EWIqFkSyJ+zV19aLizW7xGf+zyedV6q05
lvp0mCXqZVc/r2ONiMe8K8sDtp4IGjjx0Z7lRJocsRG54YOJbrMfPt+65F40Uwh6W/8U9mxvFjLz
kP15LMiLfh2KM1fiNuXuq+924q9hGVPg07BBfChDQKe/QuMQ70OvMDF1auNSVDjeNYqRHmGzmXuK
atqutKzhhHpltq6zoXqGxQLJW6j5twzgbMdX9eJQEsGIcLoIlLQv0K/8c6fDzhYUbt7IepO/zWx9
RybUedN8d4UC+XgdAi06QseCzzz3jznFTVdNwzvFUNu3ConCubsMp/6QG3zcW6E4b1ZfQXpxFfU4
VrX9TN5oI/sF2o87PdKXJZiPzThV7YPdqNVqLHvvqvGBxdHMSj/LzjzkigPiyFV2fQpGj/RRdCnK
qvqoKUYxzzPLZ/4w4XrK8/js1WawM91mwjOtaFZR7dp3CNPHW7iX3dcV7FZ3r6NPkUdeAbmCQyqv
4Cso1VrRvZ0KZZWq/f8wdl7LjStJmH4iRMAU3C29FSlRtm8QagfvPZ5+PxR7js70zkbsDQJlCEkU
UMjK/I2xRZm8WTaTmz1180HvegXdGH/Y4VqYPckBsrGAoUR7lV3YDSTH0jF+yvlyAplrfx2gy7bm
gVPipYjzV9fvXnzknraG4WkUJLrk5KjuO4IEZrrMRqAdA3fLfRTVQ/FYJ6ABepEuE7e+kZPDLaUI
LEj8fvaGiW2zUExKLU7dZG++WrM+a8ZzixL+Y5vnD7K7bxrvUOdeszQMK3vrs9Tf1OBct3IU7xMD
HTezP8lRdcK9R7jjbZws9ams2z2i+u4aNRd/75tKfuhKIwdSVDVP8mAgxIw+vk5deO7LKqN5coBy
9jbw02RuFWqk7CEn1VTic8qNhsKWxgTgsPDMFj80yEUvpWckG/K0/sadmyYwzC2aefH6PhqF+Y7E
Trkiq8AezUQrXccjCqPGqX5poJUc0MfGWG4eNUuSa4DO+WLmS1VmzwNdi2jrooR7/zwVgBnD/Swn
NGUyXqesP8qWmdnUgYP8/oMTIwiebeejUosJ9A2qB6RHn+VFfP6fHb41N/kxt/R3Y6HVjz3+ZTVE
qAI+1VpXMJSCDQmFRx17xP9Y7nrC3h/I1uyJ94lKSP8RaCloymTIxuax81kBVIY0UutXe8ouba4o
y6oOx8esU7JN0+rlOaoE6ocG0VTAi+KEiiTJGBEaV82P69U4gCAyyhblUuSTlnZSo5znj/1DKw9x
iMtucuEh7R++umXTJ4WxzQwiYNnMGqd/kGfyYCFZx97MLdbyQrbdsZDJU08PT1GfIFBV2mqyryjs
befY71AhH3oaJwyHnUAnB812ZTngl/BNLeFXOYiEoi78PbTE8Mux2l+9g51Ca6FWZ1rZb95ienk0
8UHdCFWtn3xfefV71/uwdL40kployiRD/dpSbRTCVD60CBMkI7aUbaVWykdibtGgSD68lVNr5tLX
quq1y9J6i65OvZbNqIMLIMomxzOa0azyvaVGzmwvm3au6Auh4CF4/2ycfvph6SymGCeRWe5fR5wL
VAhnbKDfMGoLdrIL9yd0Q8wU11BSjM+F/V1mr+AEdE9VO2xka2xge1BsuchWXHoDbjfmp2zpojRP
YR/N8GvSXrmpxcdIB9kqU2RBaEz7KJlZJHMCzS/xmRKjqq7kZC9tcaIVWLrK0RgZp7WKXsP9pxbW
gIZDMgYA5/hsBmt72VRBu5efpdAAGFFo7kEm36qgRx0DDt1JjjrO+IOkbPkgf4tGaa9I8+DeUaGl
11NZWCROsZ0Uof6uYT6Qlb+fIGep/gaksMl3Pv4OO9VquCc88xiUmnnUeyrTK3kKa7/4cyrb/mBm
O7hzRw89Wzde5SMS7xKPls/y9X9h1OTAoKcrEIFiGUTKFvP5nrKD3X8g/Egtj3o9CoXvwP3TVzJD
3rqu0v6YYc9EBg+6SQqtp1qJ3ESqUHTYjkLjvfiB+hSpEQrJllk/ITPQnKeufmgxA3mSXWMD2bHI
UaWTTd4auLN4DdbJjn8244kcqTx1G+WYsI7sZcsPc2KucQ42ZEUBd4FEe8x0RT34Do6Imd5mWMUG
f84gff05k6Moz6KG9k/f/5rXe/1GyaOQJPX/fSV//vxf1/xf8/7qu/9si/dtFyOllLJfXBi6gxRJ
746H0idPUjnQO8tXOy7D741SI1xZ284hwZuJUkcJIsWGEYWPLGVK1Tll5qDfRgPrCWPCgaMGa/Rm
FJDB8jx9AiDs3ky3WcvuWoAe9vPawD/Iyd+aGG1pJ+mizRhF1TWdkisBrLs1+9ZfwmXogyXQCKpp
c7vw1Lk8PI/bX20ng5+cG3sUlga0gYYwXkSNaHd3695pwM2ijf1uZ3gJN4Tq2RsV0OWqqtiOTqht
4bVX4J9kLhE+Gt+zdoiPeJvRnP0WdLf8MyuYZyl/ZvWt9WfWMLPn5LU8ReFZmGehcyo/DLItPpo5
5r/y0ikCOktVRwAu822UMs0XN2uGU8WdZx66+qW39eEU93ZpHhhLcbBE6Sgvd8GsuSSVE7s8vHVF
bx9lq5ylDvrYvzU8KVjVZAUbpFo7apaZnQxgpxurSuJnVykxmwAT/xPu14INaP27rzCz00os8HoE
FtsMEZ80yaM9Dh3TLu8695KLWbuaR+1dj4hA0AP73UT2MsS/9sc4M7C8SatuMf+WjfyZpDi0ZYNP
61ohtb0ozVZ5zQZMWQcn5XUyN+Fax4Ao8TuVzXRsiID0zjzJpqMluwTt+CeTzA/QWDLF6JEDyja9
c66CIba7+idePxQ9QAXXYP6JQyyjDW7yENr6j8B0nGNlhMGtsMZiw/pQIp6nJBa5XFL+ZEPsaTvp
NjpDrdN/ZEG+7ZQ0+qkaCEo2adXeyFopW4Df484EdfikGZgPySne2K0qShTfSAQiIdbgqGNHtXqK
NLJbamY9ThPfuevH8WPjALpuiV4/FXcAnT6wzfeaXFBPc6Akzp6oWtuvhN0X705lt1u1TkCmA0d8
I5u2kRPKFKMWeckE1iE6s/GzFul8Bmtg6XExt3LAWV8tOaYHqo6Fhb7qEGR/gvicHu1ITxZ8CeXG
AYoCYKzCY2IM8gd5JiXmu39G5YD0D/iaguabsUJ4KdTj7Mr6YG+GMMEjSac2CxCEzraIdpGqilM8
t3hNCIqDCr6AVZ8DHnXbCw5fxrExCQO1CdBW1WGjMAtVj8EHBDIYG/NrhFR4vNCqxFtHKHxXixjd
uWoh3yDy8PWuSeVIF251MejLMcT5a+xAFq6bOkeo3LX+q50WxYdXgzWQWhNgQRGgkIoTaqgYB+GB
NZylJ6T+BDJibDtkW59gK9mqG24qw5jWdpoqDcRvlTgH2kcIJeyX1jYz/CRPX9yKp03tPe0YDVV4
JpRO1hPR3lsq2lfDnZpf8Zy1YvP1WfZYOws2y9fREslesdxgZ6RCf8RLPFh6bRR9CmEvaoHSexJQ
Coy1vc9NtYpHw/9A35X8/0TS11Scipg0fZL9fawjoxBP05YIl28Vk+KuVNvnGr+uM7rQ1kJOM+b9
XtCxxFlGaL8V0dWef0h0bltVPIyZOOVDZd6k+nRbd2/VkGegv+gaEB7deN2YrmWzMPJmazmAoYxB
Exe18c2LYRWInKnc9GlQKyg+9iSXFBeFt3sbrMJ7Q5C7lx9xtFJcwFIoD8lwkj2WweYDGUzNgpFS
JrhEzColDlRlL7pG8E8couzaXqVmhGqhqtB2Rz39z4wEFNj1/pEArfMpLwQCtozLgShS8g1Ip3H5
54JypjdLoDj/TJd9XwMza2SK7teUvfLHf134/jv8uZ7XTQjdfs34upY8c9YAV8iTl5m26IaIDBj4
zX2W5zjRjrn27ITsZQB0XWVLHtCDriqjfJaN0CmfO4Q5H+6zRxRt9a7r97LZJB5eDzquarLpqWmx
mlxUK5MC9ZV40o03jPKS1eAazl42nTI7IT3SPuFNXj3NJCXZHZuNvf/rQ5Sx3f0QFcbb/+NDU0oq
2I17UuNIze/Y93hraJ7VokiFi2Bs3Jw8LFJXclHMQm8ToRT01ueVsk1gTm9tTx3ey4rt0bw4ek6A
2LotqAr4vvdYE1ovmnlgMLRq4QPnNNO4Wg8YrZMSmg0eIyBwZ3lWuzW+3m1eL6de7xHouxRFnHwL
w/ZxavGgW9yPAWlmOaDCS1wiPd7dIqyU112kW+ekCTDawSFzL3hNn+WAnCInG6WSPwWt8wjwFsua
SZtuhZGU2xa9rL1SecGV2lRPWqfpv88mT4ae2j89C907PwdBZvGf8FrvktRD/MwDWhztghSH1FNt
J4vXrhs/+437p3/Ienvn8kSxc/T+azE0g44t3eThTvufCPy+asr2fYH0sJZYBWpPHWFo6wteWGhI
x+mmJ/gP1l9NcqY9SaC62aiG3SyVqi1fhhJJTnkm+4KaPhIGGOSivPA0xN660eGc5m0xftOQ4V0o
fq49qIHNLc4dtQhmRZm/BtRarXCc44VbpP26T3WX9FI4fiNwPiBvXL60UAYPsh8vdPqt/uA5bXXv
L3WPFMz0AwQjqHGckxZaXGJ0YyvZQ5mDVZ4HUlCCYR0ZuMg4Wn1wyY4f4NWQjZ7GjVkiyTq0ZXfr
M/ioY49XJDmeYonk5bcorKbTWHjtLYRFjzaday3vo4QPQreTm04q9RZC81opkwaShjzRXoB2X+A9
OFwH1V1L6S6hNOZtrGF3i9IRR9kE+ZNtsTSpV50RmDcSdtnCmhpr76gEp+xjYF7HCYtaZZebpByC
m94U8X5SSu8u1QT1M19lTlOvU7kOir6PLln3GswrZGBo5B7NJNxwUw/V0fWM4TH1W8QoNAoySDjc
9JjqT4Fy1puuf3a4o/BGFNbOBtW9lk23sF7DrrUfMy0tL+HIDSv7Ox0yBLpkxqFTUT/B377dWakp
9olIf8iF7WuJxcHaX6RWWe3lgNWF1ik39WOZoDoKQAoRvXQO6dTvMmie8GI82B7LkoyO7cwPl+EG
B7/k1uPqRRbRiW+ZMPJVP5+Nc58cVfrmz9n/zzyriR71EaZQUTbuh2aCBgvj9EcJD46SuupccIOs
jw2x0trAd0DB2Eo3GwN1tsA5hi1OGjLiujcHYlYzTtDhmqJXT03MVaRR+CKV6yEjQ35QcYX96jcC
rwzD+uln1rGNsn6LRiz/XTNToVkOpH+QNEhPIOfQaJ/PUHqBBzmfKWQBsFoB6wQL4yVEVkmuDaOq
uauibdoDAQj9Wn+Q4syyX0Wb44CDFYGpiCL0ht2PYDDTHzprpTuI4bkRxBhtlqFRP5XT8z8TKjf+
lofJ+L8mNP6vFs8t/Dq4nZXOj1cZprZbef+OwiuOTdvmi687HiWTlfDycA/wCjkKAR2DCK77mbBp
28eqybsxRud8T1Hvt4wamwbhKl2KasXEiEvFUnEJUwcL4kKzAi6R/kiJl5ajl3gX1NnKI+ypRZry
nQWWZq3l92KM7UpFfx/tG2z3Ei9+kig9eeh64DkdHFLcW4D06WhxB5Fult+n0p/W0AtXKnumz9wK
3SX3WnQpR4QjFCs0NnVdaM9NMJtRztmGGZYtEutZUDt8ThyC+iozXmSrbZKF+l+tQkkmpPaxi2BL
6dkCY9EwTTDTVAvKa6z/bgAyU8+jdoMAES/VYhgWWds1Z/mO5UPQNTZ9njzj2+Rtc9MHXF5W9f0Q
uSNq30aqbI3Zd0EOSAcGOdBCh17VnQrqTBvMW1IF7jlO9Kdhbvmea95cS79O3pQ+yC4vgBleJY25
VsYoW4415R8F/cdwNWo9/IO5DcfHO85SWEeRKIzIU3nILOWtStxyh/232CALPSziwgOI/rXJ+BqR
O42vAXmGNQmAFid7pM7PKxgJD2NZTUm8rvqKZGGOeBLiRmKnY7nzaCbCX3ILZT8jUkjz01XUNqKX
GLBfQy9y1wHp6NdSCaHxTmg+sqrkuyjtPeg/hDiYMxbbXK/Kw9i70QNm8gIrD7V5Kw3nNWyE90uz
2bIUo/1dfigdhm/GgAGhTBv4el9fkLQPTnHu78K5JbvkoOyfSMX1MgMhRyMXgeC5T84oyB7BT++y
tQxTvg4qQT+v8PZHFXT+PYaxtdI4pS4ow6pwh3fNLQ5ajNq2aMP8AiItWQi/Gt8t1VLXRl1166QL
dXSikvz8dXBmOyaiAOs0uKu/ur+a3jwr6HJ7qSREjHIgdyOEPAMPaUxM3U0zc7+ZgQuMJEW1pe4H
2MKTVWOtXojvMULuDsIswUKomLcCmQwWGQS6rz48BbBqsmBq5Y0ZAfH0jRdHiPGApiPvhHm76s3N
v0a/mgRT/5789dkyQxgW9YEzcaB7kQf23X3mqfeG7KlKYW6FYEnXZlbE19Qug01PcN9uWxRmLwCB
ZjupHgzbAoc57djMzUpBMhOn7XCtZpr/XCiZg6dm+IzJBVZPcxdZ8p0GFON6n++OFNNgnmzlICLJ
5t5RMngr8wdMuzKesuRdjn39OCo/kOeCdHjEH3ZRAdeXMt64SSMkqqXfBhKU4OVi7bGhQrbNUXgA
CNSKU00Vk/99Gj2PLoJahDTJD50IA6ROt2tNUaKNgdy+Romun2kUiMFXj7ILMMPfXQ5d0uhVzuri
+Ad1XfM0ATR7Knu4rKWRPpt6lD3zbnzP4H+cZRdaZmjRVgKs4jyoOQkGfnjCz4UH6ynDw9ZKhnjl
IbnyVmforbaiNfcVv9ibMzonMGzFk1qTedQy8yi7uay3lx8yy+CKVBCC0tpkHyULBLjYJ5I85kHM
FjUIbW7iGnSfzIZJefLME8Ba7FLsZHJMDsg+wxjFzo38PblMVKDGaAJONungnsj5xWUL/QjfgL1s
QtSCVgy90evN8e9pWgBFRk6j5r0qMRp7ycBAgGOrt60N7ae24bo3iWUjMm0nPxoYP4OWe7+6EVWg
EdCUq8J0UQMw+sCO+8No2sgft6LmbzEAMMDgj6GbhhSYcA/962zgHlGUxL+xXteLABDaVb5MkyGP
sFQb4r1sygG21sreSYLPApbo1a1wecrbyIzPI+Hckv0ZkuVToy5lvClKN7g5mrdzAi+4yK7YPifA
SRrNIumqFxZOz6C/Fw1a0iSvvqsOidZs6oIbkGB/D2Io3qpk2kl3KNci18pV3JWUjYlAHvAjFA/O
pNhrbSDWbRrnT1/koFfE34Hrr3Dyk5wHfT5cJlaurG3kyk5K1aBZm6nGi2xabtHd379fo/IFXIQL
k8ehWlgyU4PQdbwN2/KXnqHoswSXnq80A7X1Yq5uSstmVxk202CDyZxNnVWK68cRYlvhW8oaX96W
bCf5rK8DqB9saGH/fX3vFffzZvqlGLN8SKDnzh7Tv+qk9g1yyJbqu6uOAGjBOwmR5zipnpA8Rien
ypSdzNX9qznHnLKpAUVF40Dxd7nrEJR2nXbCfkk7tZSTtk0jvsmW7E8mHfVseZpSDO8nBRfDJgjO
noIWR6PjeOVkVXC2MsFuWY6gZOGtqWIXCx4J+H1zmUnGM96A8RquPdjozsh6MeRrv9fsz9J59IBy
/ar8MV6AnLZfQmB8bESIaqLC0/ZDgvRIh87PFR4UeVvimHdsWV/HurAfSLUOq8z/TSXLCBf/nCjK
b+55PeRu/jOkgLdp7lRd0wUtNBjcaVNAOh0F2oYlRBh7SeRN63zX6K1xK4ntrrZvfpPdbdw3267y
4k09s4DjNKkWQ2pgZgS++tUIG4Cacf9WVFl+MJTMfLZdm6QHmFgMBLUVJiz2IW5s8exr7kmZ959Z
JzR2DdWf/nn+X/0I2j9h0CnK77WH1j4c+VsFQM22eEPmZY1ePK/1kxEN6XOV9dq68QOqVcBBn0mo
T0fLVKnAz82RPDdW11GAerthYU+byk1g18wM6T4/yGZpRuhTKcpnp5UA1T0YrBg1KtkBrH5wsysr
lKNyru9g0eCDKtj8K9joWrEaVVEuv/pk7gRODby0flwPTqFfwpjIeH4i5JPCWkooZoOruz8l80Bj
IKJuC904yD7NUPXN/anL2tzY+q0Gk6tCjy3Da2xFtKLdwrkP2HV3bJHDXPhW5CxTPagQw+9Wftva
P5WMJ1ggCPVchLrYkFOqDkoYpuREoN5CXjbK73c9XqXPp4vM+qe6ge3SpF5lyyJ7uykoca5UjLkR
KOJhNjpPvUIoC25jwF5YjhZimK5kmHeRQgkM2F/27iQ5TrOZ9dMqxaPXue1bUVfVuh/G+qQXnXsC
wIiMsaosJhPEcA3c60375yyfqptHseNx6A3rUjja1Zif5sEIrAsyw1cZ9nikFS6CVoIP3Q7hOpgb
NZE3y0a0MwvcZRK7OTpBV93CoukvU5sCegwyF+ho8owxe37gFY+01j+xvBF9Y0PSPcWQDIjuQU0B
GwDjO0+YNPyQzNI21mX202/s4OynLjmTbvaYtmaPL0P/WaFBhKIlja9uaUI9j9kdW6aEhR8Jvn5U
p+OkgV5SgrFAIGe45+8bpCSWOoKyCO2Ifp+5CAYaVRN/RwyXZDy0bdNubxD94Oyjc75Sk0iFURG4
+wKOIbYCKYgN++SC6Ng4YeFv5QYpjAaIgU6dP/TaFL1N3dpE2/LNoWh/znVwq/dt1PwhOyDHa7UY
NWROf5YHM0uHszEfZDMtSZhPhYOhd5FhsKPF4E9RjsSeXK1AnPpG8kAJU3/hzEG8R0zuJjUSqHvz
E2hOWX0MBkRLOpmlcVQixKBTp31vKC6MKbak6A2qLAx4GUgXg//V7NSu3RhR+9EH4VIbNd6BSCYT
MlcUA+/3bllUD4VaAu2q4BElM25HfW/nr9BPx5/gTNJX3qnFOs3C9BxldnxUqMdv3IHkZVJglQQw
AwBY0D2nBb72gcDX3vIDZZnZlr6Uza+BgYorUf480fIGH5jGXFfrw2FcKTKNXWZmsKVyBxFdZpjm
Qzrn19Ui37MO9SeQYzB8x/pBRozINiQLStVij+BSGyxlexpzsQ9ZQDZ6PFkwdasmV3aRMJtlbLkZ
WZNGf+zq5BeZovQMv9VbIqKnQNZoMO2ZX9PavNpE2bRCQUC/yBbePsYh1ifyZjghUHtHYXUx2Olb
4rfuIlRUnXSV8I66EihHB53eYS/bjehsYBhh6S5Mb3phTz4u6yEr3nJe0KxWPDiyGUzk+4xE6R+i
1MrfnIwMrVu92m7lXxvPe5O9XuZhWqhhODXVib7SwOTvAGNs5P+rS9vrFDX6e4Fh0EpkEC/z+enA
BhVEC0WoR2MwS3Rmq+6zhkceOitSv+kPpcc2RfT2cK3H3jpEaWOs3aoPP8ox3VgxFiRwP8nrj2G1
xttI+aizeIXFN4meFOhtlXvWJUbI4ohxfTK9AiZDPjgsnqu89R/0+R1khU2/chw2wvjyZdSGHHNf
YOK8rOZ3EFDV/pHwGK1uBuUH9FhDN3Y5161WFjC0TZZ1BIMiQJXxX205PpDwB0skkCgwSCUId/pE
MPORFVc8Q06EjGUoCvGTUX0mNy3psBUWqIG6IWlQrUsqtFmGe381kS+0Ot14UCGGYgDpXF3b/w2Y
y3nqUtNAMhioh0p1gLUuJe2e1t4pR0dgEyuq+ZirQiwR62nfMGWFBOI23o/JF+s7BFEnHkehsPrF
3vMbnAz9PWuQa+pxJboUQPqmxPpuFgmP/vxSJZGAJ3jklfc3cFY7yhFt0+9ycZAHa6oaoK5pdX8L
yxnzNepgwI6soPjZpBZRli9+R65+MGzH/tZZQQbHH9SmrViQtGszJ8NSVadkpk0MoRhuXgPe0+7N
7C2f3LWFPp39nJbg3XN0vVrdX/eJHR0CQBkaMPOkPjnDVFLqGfFlR8tLHaPDUMeq8cbahVVfw/IX
2Sk5FbwwJAff6rXxqmtlec1/yw55kFx+zD5V8rhduJNWQbJPQftrqxfl75w6SZtgyGGg1FC3ebAP
2N9jwkzANBXzUtIe6zl7ix/yTXdM/QmVWYp3LHmwa8p1gvLEGiYeeo7T7Lyq8FVE8Gu+uT1avSZf
k57xfY1O/30Y+Q46Ix5vbpbEG5tX8gk5/PyIYoizaRDreTKHPlx0pf8EOtwW+9hBB1AtAARizcqi
4Zn2SmkGf+Og64GAJCD+2PaMh0TP2XZoQmc5JafDjf/h6Hp3xgVc4GyNupohwuJtVNwAU28gGObc
9AotxtalLh/kaJ0+khmOX3Mvyq5ABl/Rvk/ezKsV8HTLOpyaBcVDY3nP0rKpR8LheejvQ3IcCvwV
RRn/EsRYOgEwDpa+kQUHOZ2cgb5WYarcLXTx6G55hMizBHrSHu+RkK0EwCuhK4gZ2xLNaSl5hlFh
eTZQwP/qCubBJtTKM3xtqwAEwLr2IENTSBNw+5TU28pYFIZUuFczUSHPwkJgG1Z/5Une3sNaT0HT
pLKcLdTGZJGwj12BAirW+GfXj01Xmtdp2MqMee2M055QAcKwzKen9n+ac9rH6SL1PvrXZAcowb5P
w/SgiMD9JA5wJnCUpufumkTHkM1JKJxC48UlCX9jWxVPutLX20FFUl2+yV2r+NMs+8J4gVt8G3nh
PVh5AzwBsp+MxyIcfa91QRlt/nXkmGzNv+s/M7WkTq95mn3keauv/VjQms9yRKOvvh/+Ofsa9fla
Fxith7xdr22LILqjAfhnt21ecXKN91aGswBLgvkU692wABVp/WQqpfPs/kfm8XtR+Sn8vDmV+gXG
MHQyKGV6/gujIZvK8C7UpZk7xc/Jg3MsRhYO7KwgbJeOcsWPQdnYQ2wegbX4R7PWx23tgEDovJGd
lVnHr8aMHvLsPPvRQxerNW0ulgL46dSyvdWauA5ZMJzDHJd1fz6046jAXC4fZb88OJ4fg2FOlaUR
jcFaTE4IlJuiwyhC/fCF4q6Uuru6GeobEidupSygIJbS7w3rY61V4MTjfn/Hicedf8eJq9CFFhUO
vgBh5otnKPF0QYjk8AQ8WR6cWCH348bpLgWncO/TmpnyM7mkWOZ5iohn6zMlvmJ8JntgSWH+0g46
mL4cfL8emi9ooM1ZVc/GdVVtsGco2w0AEvvWA3oBR2mKnya1rJ4Vz1P97QDCYVY5Vo5YupHXGtIl
qm/FC4BL4+K3xnfZXQ6hv4sbH5efeVYeYIWoJ/aHKZwng0AdjlqYftYj4eXsvzTBDl9GU+Q9lIBh
SPa5gOZrIc5yx6XPoOs2M43d16YMQZaJLMYcMckRVxLU2rY8qal1nritS0xTBD5y8nQMBbbCflat
Zed9pA7047+acqIepTBEYPxbp67EjAp463wDfP3fQxIB4yJ3NAy0UmzknUnoSzsszVWddW95nWHA
GWoVIstsyijizDgao3bhoM1OhygXk9kIQ+0km4qusas17CzfpuNEqZLfqK3xZBrC8kNvQ3TbhNKd
aoKBl5xURdD35UcRG/UW4xa81+ZplAsPBR58z6oTV2ffLPwl+4j60PVNsL7j65LEs44miO56ZrSA
OwopKW1lrl4e7hn+Yl54mvbPwFfWP/M6sGeYgZLpnkMtXgzhuTZK0C/oOm71IClvkQmKJUAQ4qfS
IlMMVOabpQbDCgWS9mxjhIBiAAzmDmTx+xCq+woNxF1cqflWaXDOSyl3I/5oIfulmFuTXfKtcp3p
sUNSgkBcfbNiNiE1xf2VIFpWU1GsWiN/8SYXLUXFTaEky1PsyS3EYzRvLSgKnv81kisCF0KbX5f+
rp5lV+UU2Q6rIl9rcEcJ9v77Y/IKwnbPRm9g85zYfy769VkvTIzdoJQvssvlzbBWCRS2k+YfeJtC
QtZ7KGHVWB0QIiDk+q9+Uy+qQ4FEz4uehPf5WVgpK80nISD75/lZqZOgmfvV+Tr/9OfemKwLmE1b
pD3CGyyFbnYBbud9aOLq5tKC37iVzsCum7ON8dJPOThGake8EkBGV+Oz/FBR1M2WRFqE5hDXGKjb
Le8aoI1uhVfyitm2qt1g5ertvKPz2ai6oX8NtK5fV0VPNdjIYfQpqrWSsIPMtzaZQF8cVSgc3vGn
fBryUnuyh+6jnabw5Ce69pT3YXcyw+oV2xQVoJ2XOcvCjIutnOudEdrptzCegsMITPAhVUMknLI8
fiPw/igCN/k9AJnxnTL5GQATR74cRzAvM8qN53r6Mbb1+qQRdqCzl+vPThCVi6Tu819ZvXOyJvlN
0PaLF0H6OmnoKFBJ6M/CibRDxrZ5O7pW/UQKUUE2RPMupSAb2yG6DGGrIN/qq+CJ+yHJd0Y2k2oo
8l67wJiuU1cULLqs2TS+ujstqxe5roFWmwfY3KpXF3Aw8H+QKF99Dii1h6o3VrIrn6fJubkyfHSw
oQ+yXx5QIq6BH6ntfa7s8/VQOWZVhPkK2onUgsAWOxiDDlYUvuD88d3H9+lnqCRHi7j93c+mbO2H
SnZy9EE9YxmCCI4e9BRjsrVdaMXPmo3Vohl9QZJBB/OnR0+6VywTFP2eAcfUz6BroFh/SCHnDmr6
gz+WGphnNiTF5I7nf/X5pVktKUmba9mZ+1Acp0A71vEw7rU2egN+EV8M/Fku8swSXvDgd68lsvYX
ROrjizxTwsrDJK64Tsh2/TAmfVvg9BIsXEigTe1kv1O/eC1Cr3p1sYmrsIKl0BAHT75XJLs4zadT
3Ab4dHi+5RxSUO2yr7OGCWcOdOgQZd0LMVhXBS9rwgEKCdBCdl9d8szDWpIkZvYgW+C61Z0eD2jL
kLHdAN/VUVwT6YNlxh5IrbCrqHJChpWdzmQidYrn2LROTZsXnGp2J92285WlK92/jEp7YSVrT8Nm
Uy1zJBQV4DTINkSPpe4b5zwuXm2fhCgqRJ82ln6L2B/0S+b7wVlVIf1bbax8khSg1G1F73qaZlu9
TopdFyHl1PnJydAsj6rWVG9qUzHEIkyCpen2FWRHkVyySMMlzTfjV5Enxp7NanrRx7I9ZxlqT3WD
wmTWYRcRmyWaRfOZPLgNmGRL5Rn4a0A2Fbu11mzUo6WcjD8vroB+YG2Sfy7AZrBeZ3BS7lP+ukpZ
Ot6q9LC9FfGvHDTaGd9E7dx0VTbCtnJ+KFZqbWWfHQ762copiS1EiltHWr744VxlJuaCcofiPDTi
aJFvA2hT0cIttGUc+M5vPUqOVMTsH9rUval2oHzTWQIXEQK27/000+ENimYEr0dhoApUplZ9aw1n
WmEFVj9GjTWuR/avl86YtE2X2MbZhRu07Y0QK+swSPcOCoIQQya8xFo/3hfQjPa57y7sBOEsdz7I
s7+afo2iluxz/g9h57E0p5K16ysiAm+m5f3njTQhZPbGe5PA1f8PiVqlVnScMyFIg6mqLMhc6zWZ
kq5F5Gi7qejNVz04lqE7vMmNcdbaqF32/eSxxm/2VTbUADJHlNSvjoNKWVypTvmZhmgg9fHg74aq
A07d+thV4fGLF1zinXFEHxtSGSK5lPNGNVwDzlv5Q5YwI8dAQgnALVgcdsAMArNmN1XOup0QgvIK
k9jRoG0tgW9n7SG+wCO2O6KbPOqIrGL6ajlwbydUgRzWUB8iC7+ip4nGYrYx9Tb5t9XMf4HbDO9I
9/6bpY44TuEbcePxcp+UyTmanK7LOjqkVuCdG8QgCtjQtr1q6galrkCYb/n0wUsx/kBkWL9lEfTM
SJTJR8diGlKF1jGto5U4IrbCDqpOshXLOhYMmD1cZWuMPRwz1fHVRUXh2RvUs9bD0MqgGNftJ2Ep
BpKpfCw7bfvp1ESx8Oqutp5VTcNTHgNtykb/6Eh89oLDNkWFC9MMW5fQ7QCte0IJXrwxA8vfgy63
TugKgazXkfxKjbh51EHLbIDw2Kiy8Cyzczf8XmKvEhSsxVdjvjd04pAsntUDsTpWpjHiy4Au8Z1V
c2GuQrWwk2tr6XsAoM2TyqR8LSbd2nsRyhrEq1njxpiRa4pnYeo801HuZdmchP6wL8H2kW6ejGei
sj32hZq7RTzH2XZ4HiEzM4zo1gwkPudW5MHtRz2JQfQ46kvSPU9pEx0tP+zOGCxFx8Y227/3jHur
iLZGJKoTAeh+55lQxnuM+dZ20hefmdt9c/RU/0cM2SoYWxZ1kWkfy8qwofZo3ztNT91jRnkTsO67
iMheKb0ffLGEoxwsXmlbWexE9W8l6uqRaGb7hO7cp6x2hOduG2aJhyHU3cvUklRsqqxjGqQSINQK
76GfJu9B7g1q/94QEj7JqiYorLMrshP+es5VrwYFilxobmXRUAznqs0buRfUIa5ZyrhNFo3z/0UY
k3VWnitH1UkOklcmiWR/9ZXFikfXNjOXn9MIvtdEFB5/cYsCjGCZ2y3MI9oq1DUJeLek8hrdeLMM
8CwagsxnGWm4Fye/z1+N5rW1W8yCSD7zWAxTd09y6QG7qn6nMB23TyzH2YLmaJHYShOkEsR0aKGu
7WFui5dBawGg4P70E97oPhzN/ksDY2kDhGXCrtrtrtWUPmNykaxKV1e++np2ckJGO8JR09EWMrSW
Bt9Mfsco79RPcB3+3oN6v9f0uP6K3Y48zi7bbpc7vXroFbv9iIaMkBzHqTH2b3rdYBXvRESkjIRs
FtdBviXYkDGpLiO5hmcARz8145+odwOo7OA13MzT1iyc+nfX5m8PlA+2lwP1IZi0YluNFvGGuViE
RN0dTU1PsjghmY+HrciusujY00PBrJoMGfHmnOf4RiHDsCs60zk1SYmhk+4k1DUDOjz1blCInah6
8bNWQhRqfnctR6TbZNcRO56vGo9t1AbBi7X1z0HUczgS9LSV4KggbGzxjN97TYNhjayTrT2Tlo/C
420/zHuyX1D6+pOntkf4+WD6vXzYWwhZfehIZa5aZKAe+kZN3u3yH0PHH2h5i4T+1Y3QF5LmKDYU
+0sRZZ93mxXcJgFWaMOvHiUKJJea/+9itCJb78fX/2ntUzSCSQB1+79GuRz5kZ4Hl9H8lIX7H8J2
82nl4Dixu2fLeEUFTJLCdh+k6ncWQGAY17pbHdIxSy4okyWXSb7z5K7cJBZ22KM9dNuggt67RBZU
tfozfiAjCXreO/u0LL6RZuzrc4HJ89t5ofbUovMOaZoc/iCM8pJFR6gBoILAeLcK0mT8JGYeb3Mh
CDhlcXm2utze+XHZn406VYFZIuFSgkOjQtbuW0+rnnKrAfMUGzWhtSdSF/mtVKKd55v8FGG1bSCV
4t5koVjR66hsoQvtg2bRYHj7ptjFSevy0umVUazcXCd2rJUl/EPBUx0RAqY1qAKjOAzVUAWRsvZN
9RYlRHvxSu1fihS6Tm0ZHhPX/yRXdc8c91lXlVDCrchZuQkvszKt2kMqyTKd+RVKzXiDahA70Ej8
mS2uql+qOTeJoTuS7EF6GucoXJob4tqMVXAc1OBJ/K66N8o6rOuDo6pGT7K/bMwTTd9MIRiJqkAc
HMDKrpVZtKEe1B2mh/kmQO/+oJGFWhV+o1zlpqlT/djUJj7D/6mSe22Cr1tqRsoVedETGfsK0UKq
eoJVZZVWj+iZEIfu9Uvc6f6TG0XKkx6gRV+YdbhurMp/kg1KP/Qb1+FlL4tRM+ANWLnnIo1eZa5X
D0znEJPGXrgskYoU2whbZD1aoliNwhhvIdKpt1GLxpvT8lOlg6Uz26QhBS+Fsq85roXReXtTSb8i
lP0cDaK6yv+jWSbZsapGj98fUcv171a1h8DRD8R6my3ezCUEAhIIJUF3bG2qdNcaBMNXsrIZvI+U
358JBbkPOURQ2DWeC6xLAkaEHBZYjWtr3R/iQ0p25aUa+/yip+qPnEBj2R4sIh8fbeP3p3pAU0Oy
ZSHvjVujtrS9LGJM0a6qIWsBkLvta47gfwZ22AKOAXeYzLg3WMwfJ0SOTjKOVU3BeARjlSB+giXI
DBRwE8t8IQRbrFCNLc+p61YXCNT/aKld7l1MCjZFNDtjukHyQJqRJxWlkKnDa5mTKi86+6Y0lGwv
HnknqPFe9qjtyT6pIWbmRpy/dG6Y3EoW1S9Oc8F1Ar8Fdcr/VRRCLqanZq+QBPwIr3YRojC8pIe8
6QoeNX6WmSMgf8q2h965TQbCCfwrCeS50bMrTJAINm5qAO+7TccMZl+IxnrtqibfD1XMTx1bGD10
wjoRSZ0VUigKGwp438JrnfuiGN28muk6akiJIYNKTHb+RJDYYpJCmnKWn6hV54RnzwtMtnazt3sc
je/g/uKG1L1B4i0Xj+h1GI9ihu+hIrAeM7s7EcMGyxWU6Tr0ov6kz3Cqe2vnTwetSzMfnPTrhP64
DCwqIdm+VT1G3XWuk7/e/6qTDZlZZytCauJcI/WD4uoEd71QWmfX+dVnXxosPki5Z9vaUJOL3KCO
wKJF7mqOj7VHE26AzOegbz+z2g12mKvYe/6d42dVdFe/KdArRp9Gov/A9n0Z3Tg+LwLdLEK+hJio
77D1aVZaHpLhbVlhBpBpYUNdwI5Hn2ngDlsSneo5mVJxI/uNjYadEHJLYyAZekV6UbW1Jwk2y4Pw
4DPBQhwY4KCPPaAkBSeTV19bN2pWsmh1RX9Q9NreGDM3GAQuv7Zv9AfWqcE59y13o8QmfG/4CvAN
NMfNThLYmMG/H3NtXICNCMKjVQi9eIE+oiwfXtrSeE/sGJD3WPXfp0nw8yiqV23bXGM9CXCluuir
MMxewUzq5x6hzhfTaYDx9frsWARoPcXCACKj8xq6wMKitgkfyokguzbHpBVeIpvSEP7JzBwVQQuc
L6dUO0sWg17MSv2sYk6FrUWkoLUzxMSJ5P7UMLrB7TbpMK5xiPB3CD6y6LiXKxFAmdPT14oUN8CZ
8buZzhbVnRhfQl6fu6zX8Ecq8uLMdInpFhpqlr0yvNBH+L7UdrXR5q8W7ginzCDvK6qQnB9O0s+K
k6y8IA4RhlYPlRI459B2+l0CY/c5CiPs2ULL+FZ2rMTm1SlT14PvZ8O2zop8N8zp3zwYQfuo/vKc
VbNMP3QtYpHysUuSc3ryQms98MLwi/47TprdxoyN/hIiBofVux0QvKUB3TiEt8L4o/Obch/2aX/o
yyF4g+P1koFz1oHHX0YcQp+SrGdePXSrmvTlkzpX5aFN7MdvV8jITqbF/TT+sil13Qe9QpQ0xrhX
1teyat6YWeasw2xWR5upD9G8uTMf7nVTbWMEaKPqIxPLRftYezjaL6nn2HQMdHzmiT8PxQ/YZVAw
Z3RWHis4HA3GRkK3HEU3n7o5bMQcHbmD0Wa1UPHnBK8eHxtNB7hbhsBI3RZ6R14FvOKAeMqNRHeG
XlbubWX6mWsE8eGXRM+VURvrRic6JqGzVpj/Kkqop2xVXIHilQizQ1vpORjzOd8YJIG+w2D+Ycyd
a2zofsECXbznHiqapdcX65w8y00RaLC7c6buvicaZR1l7n/qEt36offMtRGMFN8QCnDQxRckNMey
XY+enu0XLImH/AGWDTwJwfHbJ3KRzQ4IfRZ9NVGzX9ZLThB7mwapfuvqZCbJtimITkkN4kvUZ5kA
lewSubekR21fvRa4CJL0voA5OyD1dCZ5qv/jlNZlGNr6i6GxlIhbF7z9wPwuTYEhIcv3irOZva+H
bjh0SCa8WEGKHT0Bme9DUrn2aTLHByP3zqKLg4WaJwFSiQV1uXWwX0jtVsrghVvefs1ZbkB4+VuM
Sf9VYmb0K6scm3NiC+wI3HBKwUsy+yeLr+wmHdF9u+61q8CqfRsGlf3e5vVXJ8E4fHko6VXnXVpE
unZ5mJU7fbbuCDWAegjBi7M5F203OsHEGp4VZNAKawrPrYsuqtPm+qk24v7i1KKELF6oz45Dctov
wuTrgGM3JrUEKxudtchMOMoxzLFqbbyIEdQPM/BfxXpuRKEh2oBubTadTOOZHWoIigUpvFS/DHNp
IELPlAkToAi7+lG1vmqFmNCkb8dDJYbwA7DHbqzT/Ns0U35Nt6rP9TS5CIaUX2V92GBthnnfeOuq
gSFZOPZKNkS885iCnaaqLX+2ZoaOg47FcrxJclY2K9W19lNjRD8Drf1m8It8yYMcbFXTp28g8Erg
rUP11CtDvIsRZbw6KWBQUlHOiaTi0LsPXYocuhl1zpfOB0wEFCO8RK6nvloBigFzfea13lbNEu0g
izvhQlxTh1g/JI7qbnH6PeLwYT6ZoGc2o1l1hzbTZ1D1f4pNFEMh+10cvbo9kKcHdD6D+nlOoLLw
WOmzyEIuPHvTF46JoNnMo2ORDnJhTQi+PEzp+OnoYOUzzW63C/QzQpQpCZSF4hUELE8qSaMIE1w4
AHjniPlPw6YNU57FrWp8HSdhoM4YRBfgj8Sdydut3CKsP+Ve7ne/9mDH1p8QWsRK7slWJ4kjwAer
Mla9W5t6xXvefvXnFHfcZfqFHIRN6CQKb4JMF1YUdvM2TDW6Y0DvhkExrqDEZ99DiontYrKVD9AA
Z+hdE0HBDZBLPMlWPRif1Sp2HuU5MARdDio8xyGGUGVbMTqAf+aXbeaWBVK4rXmxK999ZbZ4UGAD
fnHxDdubqfsrbezbw1Efpv7V8K3oKg+X6eRkPjxzfLFxLGCSkmMnaXg4DxkHrbFRu5r/AqousHlr
As04BANZlgIIFyMwcTZ/t0iGXtQJ3C01bMbiTAG2lQYzRcDAYtytebKV4NBWPF7wukt5gMdpespj
13ofQy24ksPrVqPbWe/4JtkHYG79RhZT3MO2wrbbfcTU+KF1uqeUDO1eT6ENkbpHP+fvss8jbWln
GV7i1T4MZEXR0BCmxWIjE9ozEAX1uZ0B4eWE5fNcsuqkBRqF7Yosyk2aDei/DQEeMSnqH05vrUak
Hz+GMA52QrTtPtSn5AQ6M15PWGbvPEWrtpKH2HpCu8EcWwapfA2Ok/Lmh8w95Sg2LZ4eDYtC7kj1
ztUIe6DLNHIGcf3+y8EN5+MsGOwnOYXxFN0Fi+toK1Im8TobFMRRMLJbXsVGhMUmr37EH2OsUkrQ
visySKjhznLv9jx0eEVX1zJKOtbvoPYQoPwST7621cvEOchuer3Sw8I+hrnpreXHIJu9SngUPMl7
bkvFBH7mxTzfsgctFuNB7cvxjC4HY1zu/l1mFfWu4axhmZm/a6vOdjYi8c0TcOOzOXbmrUEBMjUH
67jQ+3P8R9cw10n7S8EtPZxIwlsuuazEvNk+qz9mz9M6EFXMn6lifPaAv5czm7+bxZRZW3MIzRXk
uOYsN8gMtMueLGqt05yneXMvqtDOz2O59rD/urS7SA/7izLvywq5Z6V5Bq9XC8elBQGuahXNrwLZ
HLQ2zX/s4nn12nsZLDmzGQHT9F5ylpswjGFHyN1AZOk5QdtrabnX8dAkQVB432WVpXaIVs8LYGhp
D6IYvAcPX40H5EfHvQFThe8CzcQtRlaQEkM/2jPPPRtx2Z6hCjRnXVGaZe+vOtmgzq2WV2wzl/wt
JM3gabS/d3pvPMiC3CRzJBnhKZTmovBpqVLNDss5Fb3VsY5ZK+QuoOwUUYL7YVqt8v1kLkuytKp3
vT0xh3DHKNwL1/oYm9jDcS2NrlrGb2mU5tRs5G4n8qNqttZRloauZmZcqN2W3AsxF4yapkQX5841
rA4tVBcdBIJZm9kNYeNgebuTaCG5sZl2lZVDvJdH+wlDPRwrW99csTS0Hrm2eopLx9m2WZZtYpwe
Nk3Ag2zI0uQIYT+wP6ekYdFZ9Flws+agF9GB/IZhb7tnqUuCdy5i4prfADsp6qpqbXUfBw5+Or97
yz7V3Ee1CZ2z+scCU9uSgUPI2I1vrjmQwf+9J+t4Gm6GLCK7N9f3MaKsG70Nfxq4Ax2I86OeaDjj
MxJLzXZARa2qqulFif3xxVGAi8XuWAK3pDj5cXXUVSR4ZNH2hvHFQAsvJ9X0JI/SZn+aslbyvezh
QVm8hKX+RTZmY2VeUDU8RLNZo5O3vzZ6nTine52d8L+rEuYqUKogDMzUAS/31EsweC9BbCn73Bmr
kx+1Z0WflVf96GTjQfdTC40fcecpmNQrzs6tEuXY2VH+GI/8HTuomz/4pLKnOjbRGkEY+zERSg85
yw/2LgYTTjG+d4l3qsWAVQGZN8ChyXDTOlNhGq0P6y4nyAb+O904aCFh9rmSLmP3Td+i+WP1Ommy
mXOreX5wqOGdQ+pERqVUwGNL4qCaxahF2rwOt0y7tuR8tFc/iOtjmrfNGnoRmQU7JZaUuW+yMUUG
/LXrl57B3A6P4WFEKRu7A28nQaxG2WW3gJXr0Hb5u2kV6UoXovlpxkRfLZOxHhI5U0qt+zaVHnMO
rzVfwjz7atped2ozVNdXGbG6m+LHxzp1nJOoaxVACUkOIp9oso8ufMvIyZ5yKKjPg+LyPedVudGr
2n+WG0+Ldjbigg+yVKkN0lFVra5lUR7VWOEFPYHyls7nSEFHHVLHDucVL2KJsE+2iRsee82zLqbh
iUd93tgVb3MfP4FtPI3iUTZ4XdefU9NcSrK+d4vhkVt4YPpnnOOMsFXjYCA7CgUtiXmDqivCb/Nm
SCZ/E5hMemVDmAQe4fq5T2+0yHh4U3gEJfheFFb86TekVEvQEg9eH1cHATz0aNkuzLmKlG9XBaBT
Rm5/DjTLyHKRp/0V8O8ch77XTr3lHOvOOyoMFJgJjs5KTS/wQO/sAbxcoBQ8473w0EDa6bN2emvi
oHwpOuCxc8nuav8F4feVbMuiWH3tnItsUj0wCiQvkSKa3uQmh0/v2elSmJKnIKnSFRG6fNeFiXFC
kgUEQtGRPXXjR9wfmhO/G4Iw9STUtdxNp6I8NoL41vMsCjK4mkA9PEO6b8ZfjuOLHhvtoYyx282F
H48roYQnkddsMk2gMRClN8VwC4DHyOxvQT7XpxQR+pUXjc8mHhI7v7Kax8aLrlFbFm94rEPONt2I
ab6bvwUjdkNRn4ldn+i0al60j8wo2QZz5zzNTkXvkX7Un4uS+QBwWXcGsZIJTaviQck15aGGKPqg
lpUyKxNkG7Kv1Xaci0tdQaDDc364wWc3DM2rFRMEwa1nWDmVQsLEhiRHutZTCwJBjt6f2yHpkYuz
0W2Sy4XWUdxtPesSSJKg5AyiookCcW8qcGRqCw7SLDsgxQbuqgJyz7LiC5TgHr41PSJmihvHxL+U
kX+0Hcd8tgFTP+uNfwymsv9QnF45BeAn1rKY2chF2lnr72WxwcCGqbEx3WSR0TU9uTlgfMyUGlCy
cDgDNfvXj5AqTF21voo4RUC5K43N6AhwSuMeEUTnn0qvSP6PZfmO8aK96Txb3EqY20dWRv0OcNJT
GofZdgnfIzzxKCYML2SCR4lQx/eYGB5lKB+eK35uPX8q11NuIQkz8Wb2MWw2LfwROla8ku6Ug2N7
a98QoIu7KH6LkuQo3S/dFJ4HilPNQRZRlSxgwHzJtNw/lBq4f4TloqvX8WwnA3BRYaG8pvhDXNwe
xhBWC8qXNIxiMBzj9KghLvQQ+vB7lR5VXVPgFRMGZY4Yau88V1n0asyqumOZ2RsToOIp8lXzljvZ
T4sbn8Xkxv0ySXaJSx2RzH+ahBahufm7WTInpqZRifCUKAYxK3wIENvbRl4P3HsmH9zRsfeGe53s
IhsGS/11hBTQKPpCBzuINpvIJ4Q5O/+DtXl7Ui3XB3WEROUEBmmDTld2kq15SC65T+wX0zPhJdT5
p6yuXd3bC4AWW1lUWHuvylwE13703NuAvWtrMe3nT/qz4j7wYZuUZ1SXEe2IGvVgI4f3HFmYZsp3
KKRApmwOrnI6QqBhMIYPwlfcUxNgoOd3Q/NedLco7R9qFXJRkYVviHSF7zG4F9KqRnAameM8xr4B
tWruEdlfnSEqvhP1QM2ANBvT+omQQlLlW2MIoy9OkxAa5S0ODRCwXCPyl1ZE8JwjqNXOUBQ8GAlE
yS5ogh4UEew9TYmBq/ku0tCa9oCfRH00a1STAYtOTxYZmLUQQvuOf+rajRRY6vr4rWuM+r1r7QYC
kWD+0kMKKGOko8zR8F8zLC5X/twXMfRM6TCHq6rmyR99MjU4SZ0IX83JoOZNark1tsMkQYPAMgx5
cnPhwa7djmA/YAio3AbLyU5gwaFaoUAw2s3zVY4yEIFEK36WG9jzoYazhywEChkGN+p/2gAel/a/
z1F8Z/mHEtEM2AmDULskWgVyPMN+vERWUSYL3ThPV0WNdzIC09q73d4Wvqg9/uPL1YFloVmDkwgK
0LMeSVSg0qpbcAQkE0XJlXgpZsxFVy3vqPhfBLzcRRYKwvUudchmys5zyUI8eRcjgn3SWQ9BXrDJ
pmde7JgHV1Grt7FM43UlDPHcqpiC4H0ynMkLRxfAoqhyeq75XHlF7++S7ykOL7esHfyb3HOdL3Ub
2Ne/qlt+qlVelt0OkURtPU11uNfcjhxbnDjZK4gMB/AmaVZXwDgqQ5TmLc1+9dq0QZpK2ckHpuEh
t1S3o4k/X5486JPy3bT8cqVpSJV5SlLceiibNxxYBM5Cj2NtY4RcVRpu0LwY4FnUOLQYRbXu5maP
zMZjpJbaybfzr7IkNyEolL2u1ZuwIRJ73zh9dIzBAB3vVXJv9Kxf3bCKHFsuQ1kJfoyEbs5Ja1K1
NMjevyr0DnhQ93Mp3U9IZrPQdyZe7Ucr+39caTlCXg6NMhIunfdxP4u8A0QbLPfYhi4O4p3OTGq+
rSKKK+yq5w+W5CPqCxj7dpvIAAd8P1zuxbaPOOL9s4EfwhU5w3oewyTHRTfwv74cbb5EPV/sj49k
yp6sNz76gGm43jnwC+XZRzv79Z3drxDX6VELSJQ1uv8jU4v6mup+9cdG1vmDke0qrxXgkv/Teu+c
mWp1ZV3jXyJMof/7HH8VixiIb1CgAvVXgzyvrGshoO4QgfvzWvHvq8p+gHe9C55waB0iPXQ/9H5z
f12n1NAjcZowJvEVR8Cw2bASLoqVP9jhUrYAwK5bOIrre59KNL96yzrZ+a862fBX3f/qt1zufmp5
uaIs/7zcX+eqipI7lOe+3+Zfl/rrkNKb3hzNN85dWWNTO/wQqVW85mZTvA5m8lVLRXEN6qB4NRUk
HhQ/DPayMXFAVHZ+Ped56QvTuX6K8HZVGi1s142dPsUJa0DZWGDCtbH7wV0ORfrKO0x4MK1la587
Cnalw1GW5OWBzZ2cInIelsOjGbQaIyooG+MW4fbYs8hXzVdWilC7YU//KEvyVjvUoFW7zJ9kf4Lv
IACH1lku4DRatGeprW9ka1QOzRUY0hd5uNxMLBQSpBaelyqN9JmZDt5J9m875Nfw0gIvPV+9BIlw
8RQ8/UTeRe2avDxkq+X7s3VkbNqwj5iu0jVj5bltuoFQyVwcyy48wybrly9Qyw37eYh++G7dHPXY
bJHTsPKjHTUTKLCxfUHMDJMbXRl/lgGkYli/39SsdNamPUQPMZoHJ18g/JYmqngD/fatAqv50xvT
IxGP+ouAkbpxk6qeETQs5zoe0VHq6h8FZvFW1E8/0dV5NgMl/GiQit1qpWKAKq7tqz4Z3SZt9eAr
pPC97Kr15j/MV7xXU8e+F+B/fipHf3xQrFhlXTZ0340JDZj5rC4pJ5Y3sfOsCubc2LE4B1LtiKba
hbda7hHBj5nMlLaz4LXQ3cfeDIujw5ueVUx+idAaxUIy8A5ZCXXTBeUM1qsf9xWsVoBGfJLM5k3X
jopK9LX13nFZqVciM8Q3Ne0eO2sY/jWRtwgRbEXwNWGxE0/Nv2oQPQkjbb6FkDpXYVta75rTwi9z
LPXZRfhw2/eTd8tr5CSQR9HOno3dlkZU+BBOQX1VUq/dBW7pPE4RVsZxpFqvbUt0C/x0is3n+D3z
HeWHP5r7xJzIHeVrlYQ9sWYLaS9VtX+EffOjh2/2xQyR/4grskDTgJK36CzjEaWSfle2iBkQKEcE
Jzi5OmOSX/VR6i0XyHrvauLTQPRQb2ZFcwRWnbzqGk72Xoh+ndRfjkjXbSISgqdojLNPqz8sos7w
3GFYFfrGgv/yBcFxfjCXIJ3rJX9cpO+hbJa/L9J67h8XEaYPRmk+XF4knArvhNpY9snsUl4E8R53
uYi8FTfBG15epIQifv8k1fxJ7heZP0lbIGKr14V7RYIOOTWpTz1/EnkRfBPvFxHzJ9FBTmxkr/D/
+0nkveg8DuRFWOG51/snSeaLKOPfn0RexAmnXxe5fxL5m4DXf5Tfg+uIeIXhiHks7Sp/yOdN1okE
Egj5aRebpAfVidEwq1AnPgLI+fBE55or2XGMIWdVlbGV/e4nkEUr2Qmz12+yZwGHBRzGANxadMPZ
keeQ3VpT/ydhIB7+6NdYFpmaLuh3f3TsVSBWQBYHHgrc1XJGExGdXaAPGCPMlXIj78Nn7X4ocyxY
5vrlnks3GM/6aIAB+6++Q27rN5LS92oTKtZysow8r+533UU2Ll/FkGkfeanNWDLOc+/LEhHjH7Rq
9/IWlnsvYgLZauxG23tHeRxOVg7rjqFb/9Wg8jc/FERUV3819ImnQe7zbn/Vd0gFX4lZLz/XHzda
2yzTp7K9yrr73UaG+WgnHXYe8wdYPpTXWkg49xaA09/fjrwOj0JjZYsjVhX6IUKWfjtNU/wpXDgu
juFqF20uzjSC+HM0Lf1ixS1iMHMlZPVkO1iOBoeLYjT2RBia8tkoiE2oUfuM60bymXVZdnCbRiwn
5qWOQ2zZVtcgwHSSK8uDawUjK5As6VoeNDm2uSmY9i2to+GcSleNXlSjsB9BIXwsN1DYOiyH3FtO
Dbm6gzxrKfDGzfpdG6PlPjmyP1eWiSPjfENBM0c6eKId5YcyR3ePbY37MhlK9Cj0HEQUn8YjoriH
EVft5BeQusz6fGB8NyWJhjce46xF6Oa7hnvq3Qpfm7mok+repH6JC+JcRPRo6wE05ynq1TjCY5kk
6+uks3aON5o7Wax8kCRDXNQPaib0166oCAhxp40dVyee+RH+CJxNAVeL5qIKq28uuka/Rh5KYP8b
6TckSlhMz/Wm3gGgdaIcH3p+tGHov1cwLB7tCIP5AIat7KWllYnhOmpjspcX9D2ketGdZWuKVrPe
1yyf/Ta4ocdC+lb+mAP6F/wF9OUkvlagRZNbj7XfxGiUmSd59JRW+VE0qPvKoucX2doiEXCRl+Iz
BcjJfCShVl8RhtGW20atX2zdwkAHdb5ttdOeMzMYnvyqrzAwrsCEzB9uHqaxSuxQfgf3YSpbIaiZ
0WfbxcYyTOWZNNUC6I+HB2LOfKkIet10y/hjmMpetP/vYRpr2I9NxVEebDbIkslhKq83oh8B3LbM
MLzn5lCZOAmmicswVabwY/kZfw9TeaUcBtSqSVOGKSbr/2uYym6F4/HbRHi5Lx+cYepkhvOCMlD0
2DFM5SWjmByNFXTVMpLuw5SIxjJMl083D9N2Hqbyju7DVLZ2Xbf1hkp7jYMJaY3fw3REGompJcNU
dptsQorTPExb012Gqbw1o2uqkyq6CPHKeVy2kbU2kPc+ydYcGZC/hqk8mxymteVke3lL/z1MocMt
o1fzbPOIali7DCWQ4P3a+D1MkzQhR+JX70pi/hqm8pqljVPSfZgO1SyZxDDFjDlGtc44yUveh6m8
oSglW2Bhjn6Rrf81TA29hjk3j0ujx+211/t0eej19fTMtYcnK3aWYSp7hZmjHyoXLL+8HzREfj1N
ZXEnh+lQl6ittn64b8o8eBn9etySuMWPCNj1s9wUxT6BybEULIIzu8j3gYfN/WWHyMhXg2vXT6Ls
lWc/xiQUlyj8W36fYjLRZcJPBvkPDjK9qNjX8G/+6FGLHNKC1T3Ig3jb8DwcvWkti/IopU/ODYjM
m6xiDiVAAkW4dP++CoOSsEqmXWX/IekyxDmB78jbWrrl1ltqlvZFlgR0iOOk9ONKFuVRSd1976Mw
WHpkIHZOugrx7n4VnG3Ioap6dpYHTJpozygjBX90EfiO8ueaupM8rKzj/FJN4uv9MkQ/mXkXrXGU
N6cQbr0Oavx6v4zb2gqZ1CY4ysuI0gI21YzLp5fdHCOp15pZ1QdZxO/LulWed7xfBdAmcn1jr8P5
5dd0dVi5SBnu5Bll1RgZoGTLMP7185eO+mil6vr+lTlJOm3QRBY7eUCRxOpT7H+/XwSoVrTlYecv
Q8bHav65RYJ3/qXlae5jyqmtvSCLcXB6/IV76KHPcuOZSbD5P9KubLltHch+Eaq4g3zVvtuxnTg3
L6ysXMF9//o5aNiiouTW3Kl5YQGNRqMJQRIJdJ9TxrW/EWAQVjLES+DIO9QRRA41ZFFah//Qa8wk
PF2lP5ChugUb7t961XKsefzrWP/ea2wDRACk972YHIsM3Y1Flhwd+Ez/sVdr2djwjL1o15ia8wiw
qepURO7J8KOC4ZUQKYv1JJaFW+FTppq8tGALWIAUBkxSstogJPux4X2wtnTHXc0yHO7l+6RBkB1Z
J73Jm4IHzkFheTVHJcB1n/G2jqzs1sbQIhryJZO7j8qc9K4qam2DpTMuSUYXE1liR9uJnjTymIbI
2Ivhm+YDVUhrCrVgASQjZz/LsPE+IIcdAQO19IT07IoNOz3M+wXpkdcRQiAuOQK/567UQQ8QdAsw
mbOaq25IPRxUgYmULJGy44zRZuozphwmmWmF1sHU6883U2zvEmDnPNJwyl8nAo+6ORyULXnzDIRZ
q9bHM8gsy63K3ept76jJpAY3NMUZuSg7pSY/GiVv+douSvc830bY6OOiAczIbp4BD3uYa+SaNcCX
f5+VTDfY3qinn/PIsev6D6N3IgldSD3Oh+eqicEBfV0XRoW88s7CAegsswxQOKY9nnhnZ+o2qE+t
Z5z0splW3SDYyqvDbwhrrfdjnA4PdDHdbnjAyfVhHAztyMFZH61TjidIPxSXWWPU2gTYCYDx6gQC
EzXZv2vz6Zhl/oHUkBOOhmLsy30TDd/uRjA7Vm4ZIhQWNzalkQG8boDyNK0lNQgy3zV9usoYlsiN
6WDCL2kU99iToaGUoQybU0zv9d2N5tD2Dwie5gdyU3ncIS8ML2LFWXWOhB0+BPn6xpRMLj01SbBV
huW8UCkOcX49WdpH5RvJXD9nW0PzgdxHMzbaXbrpNada0nySjlLMAm0lHF1bUYPyJZ4k1vtQiM1U
Or0ahbTrBgwwvGpBpXr9gKgUseajF4cxyCvk9CvlzgUhEG9PN7LYBNwLKDXn7kMbFtiMBjGBtKhU
EaruHJB78FalllbY2k5yAynjStHyNXA6gPZBfTikSPfhmlq8NgaWKrNqFhE5iFj5SNfUpzZrp3gL
XgyBW6mppQb6aESQfHMbu5JwA7gtV8RI7uUvKSsYaIlxQXKxly3meuKNby13MvF7A+nh5Pi9M9Wr
3An3DjITqO+/mpotz3qz+XuPZp25399MT073XWe5t773ajb9r6buu8wj/a3LLGt8A1j/Rfrjvzg9
d7szf9+Z7m72+m83O2ZYb3qU7P+LqVlnNvU382oWZp27ftoYdcvCnHrE7WLl/E1P3UlQVMUyGUxt
GdgVnismzTpQiS6ZH93KYoQd4V29DVJ3Pbf/rSPJfAsWqcQE/+rVMTjOyAKzrACIH3+U+xZpQ2/2
ATmGcuzEwl3fuUEm/+xNYsQBnrFFnG9Vu7KobN2Wld0/xiATdKGJuPXztrcaKS9XEyDXdrfW//RK
2bib17lKtzaPODsw33MfuI6J3OD3ySQdvEtA6CIhsJkOf44627nrN49MKvMocw8q3XUjGfX9Dw6T
MgClAFNogeNDrqu/mVO3MFum0o1wbpnHnGVUmhvu7utv483uRwjQ3wJnAImIv635/9fgaoGYyDUC
eQZPNnkULkHRB+J60LAskUVoIfrDdfeAfMYmMUApnwuc+iwSiSmQYtvWsbVE6RpmZitdpHT9oZsA
TtmVuvZkAXrkd90qar3nugMKJMEaxLBLuv/BB2kXT8j/Nx/u7JK/UQ2mXr2ccJYrEdnlPNz5oNep
tx+NAVBfUreV/nYShkHOw7/6UMh7+133zi7N73/0wXUavFUaACP7330APLO3167+0r1d/b3z4W+6
13kAY4P2qWSI2gKODkKukEeTYv8gF72HPBRtWnZGAvxh0deP1OLXgXn0rPZCtVleVhZy48OkA7CR
Uz1SAygYkl3qhQhHlkbnHoNRbkbgY55neWG4yEeOEGgwRX0HwGuvcy8jdjxmFSqFpZ3g5LYIt3PD
lAnrAErrj+l1GGo0Qudzw6YKADzv7ueDqLY4cfaBd3uVSYcbML+LpENMzVXeZ4a+is0pAHkE3KeG
CODkyOPgq5JmiAYEhg9e7gzDVi6RXtk5zh65gd9nL0nu5fGHFkTTR3WX2sCnDQhjGzXts3Ib4aHQ
GR5miZf68aqKuaa8oVkGUreJPXsXMGfvN0MdQoRzLkpuA3jx2gCAJ39X96ZYqA+XFO0qPCKBpDjN
esk4gPCvdl3lEjW8rw0alDqSeF4fs5uVXtysj1lO66OS62OW5XJ91C1ANmcZlZD1+Nf1UU28Wc2u
0hpBXobqPsu9AMSShtFjs40+pTLqrENoVB/J+KynT+bnVnOrwyyf1wfJ5rV8XR+z7t36oAYT8KC0
PtTnSzJaH13kv60PknVuxPeuY32fvSG5KNIPuhaXx3kp0xoBYDPA5a8fphoLqUlyjcziAAyyqzzA
Ez4pUMN1jZBols9rZJa5CYhyaI3cKV/XySwPufm2TtRXYQLm3uNw+70KrMo8+AGwCRD8B0xWuk4F
j06+3VjxSo8RV4Ccnm3uDpD1Xj1sqBhiEuNV1I7e0iwCPAeaSXwKx8GMV1RUqjHwqsCYVz0M0qQa
QxVnczSanYFAYgAQHBBRynpBJkhx4GY1bFQf0+4RNdcBEIN8U0qkf2PZRyrIujSAhAwIJNzSvePU
q/Md5zDWAik+83A3I9E01Hn33NjN272TCzczczO6l5veMjH5hDxY3Kbym25Y3iUpkhfqLsj2iJDr
HWhL1cSom5wV1eRyzImPvA/ksF3n4GZUMgnC1wFYfSUSTGYl1Z1GA2agve4zHXBp9Nnd30DrxPzg
FDJ8XX6e1KcaTP/Q+DHAPnLkyJV+cIlavV/VUxSsqEoNTJiRhkRVt0UgnfmYa1WsLeZmP9YC0Bj0
YExOEY4xt5KKWzccST5GuFEtyphdtubGAx/hQtVvrE3MOFXwicxOYZBoqqhUEu81qPHyTa2CxiIf
7/wmZTVgx6d2P1b2rd+q5eqz8mGeBB2zo3y+sUPF2W+q3voo/e4BkUINoZdl+tsUwmVzGLTdJOdX
uUz9ED813Ez1zcRdXb6xr3yULiM2wDreT1sPlGdEk7jh5q8uW3bZLW4cICVeFObs8v0klPBbMwuA
MsjFceM3A1T7KuuztyWibpVcjrE6yDJdbtbO39wmbyY50391W0cSNFD5wOJDk3BjzGH4n73ONLXO
46nSu+tUu5lYcr2UqzuPQJrjRqDjrAb9EQGtD35Z158QINEjkcJKASVq159A2moegLwCGiTZmoV+
vnOb0AR2CKpRhlw3t+p75GCgmoQV0GAT7K5RNcXJ77LJx/So+toBgnanLLxQtQTSR+K5GQ5Z5bDF
L2ZnzguI8NIXsFsulFS61pm5ci22u/7cdTxVjeSa3/E31yKwcN24hpOidNMF5q1rgOO/dQ0BY2+u
4fwEwFzSNbrpP1yLMg6oG+laYLBFl7PqE9JSd14JTIU8ZdYjECCsRwSj+8g8qb2V7U3WI+joIXMB
6cq8FOCTskp6IfKXwaeltEhCNoqg/opPqj6QiNSRPNiDWToHypscQMl8J9iDURLRQ9IiyZhRNQ+R
+DUbI3ELuAe/iBMAPL37yBPACfiN6wE78N1HnFFVO8QAInz56qOByLlLZNnAY313m0p5Vj4EYwmE
y6tDeRbqy6BFtMws05LKBE4DMoVnJ7Wo184N/lTvvBRcYlq5iO6QQ5GrAgFxS2G54XaW8bGJtw1g
1ZRL1ICnafvkjOJANY/1IcM9OJsY0A9nktFYgFv0FkCO17fzRDReNGzcFim8pEdu1i0yShuctMwi
VTJwgBCF7WX2HGF7yCJnTrGbb7p0WrZGDH+AaOD3T6vpNHFEGPLLPA/KL/AITsBPe6AaXYBaAjJo
5vg78pJkeTm266QFApOqys8xN1hzSBLny9yVjAO1NqryXK0IkuTCwc58n+t7UiWvaJGKenxbpEp2
XaRamwFwxrP08tFNb5Yx9f99gZKTRYWUOjZhgc7+Aa8/2CNXCQAc8gOlCwcy7YML2NtZRCPzyXsJ
QeB2JLkSXVfo/GHNK3SWMbO4WaE304u0rXmFqqmcXDy1/b5C8841tsEY4bXy+mHRCk3G8WYhk19m
MRyCqEdgx/WG5hWqRpANYhJghY5CQJRfV/KYlzcrdPZemPbNKlXeJ4a3yAEEqxY9udXnbo/HBhzN
zhN0XaXqw1IeYoWmbfW2QpUIpFeLUovK3Tw3gHK9XaHkDlK7xdGP2pd5HkiuAwjgboXWBnLMJ78E
ZOl1ImiFdob9tkKp4bpC57kh4+8rdJ6GrABMLCKa9T0pUEMeAYkTZwOINZCfjNP11SLlU3nirb5I
cp1/ATuJu271NN/jOEn7pIGfACF87hck7YfronckezfAyLrCPZO+43Q50Gdj62iAHu+5LdtXkk9G
OcokxfjcxHb1wTFwy9RgBgZQw7ppvJTpALSHZEI2Hxf8y6B7IAb17fjRx/bNRbAoXkbSJd0ff/Em
sD50toZ0nwwwQNTBywF8jsDE56kHzmzgMrwwSv1wCE9s1LKP3ANKZwwunDXJfZBRiaKRYOQV29UI
J1K3hvTPxZjn0T91ASoBUyKNiqnTvoQvNEw0BBwwAUBEcA3wn+YAmCK34gnIsWCPkyFRlU4zRfoi
AtAMzRRSd52XqHfUTIHFDzS5yEg5IgbqfqaaJgRmr5ypwdLeZgoJG28zhfMpC9BP4FqhzyIpnLeZ
qnAmcwEYSLSkO9Qs/VfLNfNmpkguZ6oNrObZtKe3mSJXSxGfHJ69zVRtjYCGlx8F7621zlj0Chzr
t5miW2ZYUQP4EG9mavI87QswcuUa8aqMb8TUxjuzDbTPiHpY4F9g/KTXCC1E7n/7iL/n5tGqI2s/
JMHPHviVgELBheRtP53iQA9Ps7xBce1yhCCRBjVkTB6yT2CnMWvdQ2oP+usZSk3RtlvSo8uEGHAa
Zh5BGX4fhnn4VBcRAuLXQFpGNC7VC2k+jyPkYstm6mxK82AXb7dkYTbfvd/FPCxDTjzdhepP5kFC
hPNt6Sj1vxkC0zHL69T2FuAlAN7AVfc6WTSCD5Am+PR+B2pULf2JhxmwzBcieCiTgV0aMMcdcbgC
vKgsQBCwlHkGZ5fRYkhvdovbBl04+AkEf9WaVOhCPdzObnYI0gX+vuzrJyMzF1wWG2trCfDmkdwl
uYEX6gWb2LC9GTP0vRQAKNiiIU1ykEphntXIZgAwF3klHacSjVvU4snVu/Aw61OjnSRAunINbUUN
HICde93UP2dOpj26LaBnBoOLHcdDM5JFsiDagnIwW6aymXR8wAdeWh0no5qL4PYApJtU0rvgawzy
1wNpkT7Qher1NCC9ySZzCXCbjrHLLvmgd9j5kH3jMjmkjqOf1IhAZsOjDE/99VvdlP45egg8rXcP
aDgRANqhLxG1DTFJ+mCUaKqlse2BeeUvkIWEefRif6FGn/w0fkDO5EJpk46w7F+i6UwQqOBmyBa2
LgH13TfROmf7hvnBKalB4Y7oX3C+ywvJDMQoAiVA1otpRPxxXgSu5J/WQOfxrtQhU7kHFDd+SmdD
VBLxN7wiscOo4/F39TcNNYDlMYQbCWQo3o0/+6SGp7rqkyE+32dTs591lCOzYzQgvkB8nXQOYM3o
DhiydFd8AGoZgPWSZtHQtQbsFlh3MpDYVF7C1vaYFScDKQTqYv5epVaSeQ1SyhDJA3SGq7IPrPib
vtSgRqF+Ot+UTmQf34ZMEXOIaDU5vFLSwUO5SAF+sFYO0jhKgYpKGvuJvsFvzU/V6c97IS+a5mcj
kLf+203ejOhkyBt2HZGs/+b0fNfzdCA6NNky5v7zp/uzusuAuNhIBBQXr1jMN6pHY8z24HIHvqoU
0cX3aiCsFSYIoq8yAJj4D7m5nJBRi6cwKY/kU2OB5/QEKTQPokvHB8NIQU7GvBPCQEclimrPAJn4
BaQGw8ObmL3aIfDekECgnRNwN5yp1I+pdm4RY4lorwTvBO/yWQ2Y+cZxSqZlCKwfAB79ruL3JYgl
iuY7ycmakdTjm15e5wDpHNzhZljSIfMAxnLxCgP0EdOtt9MY+Dn4UYFGqOELvSuAgvds5YaDBEvE
DY88eyaRX8rA80kgsEJq8GkqDy3wgBdUVZfU/QAQ0AFIjOiVhGGys2IGJ2QHuljMWg3Izn6kWs6S
DOxRgQ/WQHTImYNkKH5j0LeNaVWNxrRxpcIUV9ZDOvKN6j0gBlPUxQWhyd3SGezhG/BKFk5tAKBc
ByuIYObwbHh5tU2yVN9n5hQ9km6IfQhkmYNkkqc4cbOCr00IugS/WJkdtoxAA1ngcM8xy2VuD/iH
bqwczIngfFjUYQPuRaozK/+OMCv7EFhueebZ9I33Y750PFP/ZjQ2sqyG7CdYEqMF4OfBRggChw3g
o7Jj6unm2eQBuLmKtPmMbK9LgYTZn6HvnJDH7X3WDFu+6PMXMGIOyyDshwMS6IRYxBNA8xZs8K9l
E4wvCDDNhkNPGkrvtvynhAzShTqSCQ5wzVXmpYjfAlym3o/NP1rn4o9h9NJDGlvJkwX67oXBbO1b
bouPeCj0XqKgKndTO+BwuC3KT8BAuJhD7n2149ZfpqE+7hxuDx9HsMSscjcPVBVoHD7CyXm7zQwx
fuwl0PNglv6mkFXhcGddWUizptYKf3IbX0vZmkyZRY1EgOTZ0iXlvN/Fh2iowcXcjhzP5c2KalNl
dU8ung03op4KLDdUu7S1EM0ChHVba8dDYoJBSBU15F8Dn0xKWYHTLlU0SOrX5nigpvlCsptmVaR2
xP4JY+my0QDruXPy+JSchCWKEVGHtQUkucQ6VY2j7/ue97uuBtC/iLF7FiaJ/7FEJP2iSFj0I3KB
TJGD0WXRVMaee6X5VesDW/Lj+s9pEGlrHHn1Z8Cc2nswRtQ7Zvc/NFY7H7o4XUcgmP1YeRzMJ2An
XRZJVf6TI+kGwLG5d66zqcHefnQhuS70CqRPgm+NyC7/sUoNOQRT/AnIvXh2SANjaUm5Nwlz4U4s
unRh5n7I/LVoiqlb5Y1en4W8ZCGi3/Rq2IdpUIstNWCHhS1YgC2Lqa3qs5JJZdDc4A2qM3IfqRMm
3uLwv28cRAxahdTodqSodKgIpJJRbvW3ILSvxJFkahjEqYP2sc31DQnJE+WZD2gDRL7qyI25js1A
gXiuI2xsgU4jVl1izdB2oS+eqW+QSceoR5eYKA4IUZsMdqKuyo95JKNPAc/sBH86LIfkiDhcAi8X
6DNyXNVZFWVzoSUZUBc1pDHIKjVEbrDrbV5tgfcePU2u3Rz9OvqKn8DoiS5a0AeI23TG1SyzC19O
TlACJhC9qCHAcTHCuYNHEiVa9gqusFc8pmOPo0eUEPDJ9Qu2FvQLOJc0Y9FYfrTAG1u488JKv1Az
lTRdiCOQGfb+2OnGTb8a+6vLwvLEelbmsi91c/uDrQPyf5aQGOg84aZD4spyqOvpEi1jx9SOYwjW
LSrFRflW+psM1NHnYJr87Z3uXAWN21QiBApG/2YqnRptYQCZa6VUroP30gMaEhDehxC7iNt6SDsA
f9C1D8BeliYAGFN138050ElxCrW0Sq8CnLUJXVIwrDIEzsbr0Ab5eb7UVflWdTT81TILMFHUSg2i
6nCURXWzm7SjzWwAwEmZl8TABH1r9yIEnjX2W89bBWB8ql6zTabXBdjTaFzZMUjb2yFJ0Q+aDj/o
gHIfcNy6cCoz+8F4scySHGREHmB0gbEYfRU+vsZVKcTzVObRxgDQxSnN6vGAfXEd62nsHsOUBSsj
0OzXqmdfpqYYfgljpewYQ//Cbdv/HKdCWwrhNx+0HvsVfaOVx8633KPnZdpG9DyVuLjAR0s0/o+R
Z4/h0DSXyeHpWgtttq7csEPy4ZjvATpd7YE+Up3L1go3eCgonnTLGZfIjQ+QVcV+WEM//sgMRE0T
samGgOB+LM0fCQ9/5BVPPuttM0hMtPpplLbxo2hv3C57sTXdfgyBBqmx4pEqmhs4j0Hcfw8ybM2Q
iC4jF6BStfNpPcsauXWe1N4ILFz0ogavZ95Z84c1iaw4qpGNv0OueHGeqi48IhXb3Dj2UD5r0QiE
Pg40dy360UoOekClfp/w+/+paAFZM/fp/MLcVJ5XPpstAOj02Pi9zyD7VLKPAA/n2cI7zREI5D8j
VwdI9z4HXOvnlg3mKdZMF4BiLPoc5na2tpCkuxvCJPpsi+mRGzr/AI6j+CmfygfqFJpMB40Ei9dU
1YuWLYYqA7GKNIlzmsAJ9NdmiJJz4frmgsRWbXbrwRnETmlNxbMn+qcCbBKdhZfWU+QhGz12EOXT
2kCGbPE8nGZd3j9m3Ep3nlGcPJkpCgYjdhCtq2q2zJwlOdMM92zoAZDnZf4wyehSZyCZNeVfj0w2
nuVm4T2kUT4gDrAKgnUhM2AnmQur6twq66VhcX9NXXxKIc47UC4H+PtbzXa0cXJWiZcXK5YV9qYN
epySSk/pQoMOfAz3ru18u5PHJihhwYi0J/kobDjeg3X40uC/NanCQI1d1Mna7VPtdHcH3GYvJSjs
93dyvFx3IPxyui01IJ5mpTcyL0BOAKsBTi7ivnsbIenCaq21IcdXTs6DEXflNoqQCaXqeWDjScWz
PqnqBFjzU+Eh4YFSt8nJCsRqYfqI18ZqO+FX9TDIC5XoAgQJ8yBkUOy/yu5UqErK1G2ukuzO/N9k
dyqzed55u7wEwuVsc/bM6jx9PQAFaZFPvYHsDm6AQdPxkVqlBRuSAYYfDZoA9vSENweSqQZkhjy0
PSjj0ZO0qOSM5hfPdwGBJ+V0wdO/vep1Fq5dsIYqGb5D/r7r45+kQQNTybQ2wE+JH2dNRDTkiz6u
ov2sisNWY213rlgNAH30F7x1y2PdAM37OiiVvIYvEQTWXGb/6h64D3aKSJacA/CtRwp3UoADNDHw
1JS0HqwNyeCcpsncd1PYNEggNPc+d5zTPH6aOO2y61NzoyyQMU/S3St/zLJuLkHhLnPGKpxbwrNg
TKuj0hYjvk9RXRrr+b7pBulWlQ80CZiMeUwqyRkbLQNTR/cd1nhzAT49CB3oTtpCqw+t7n5R4+LT
AVr78KAa6fPTulbfqfoY8wARhrq/VMZcFjvHBi/w85gWwO4ACNbhVTDUp0+eebaTITqqGh5K7GNU
6vaxapD8gk2aZI/tZIBzSrRxLUDWmtUlMlIT1VFWHVmdW+eqjVzoQy2Eu9DydqdVoHjiOXh3gyk/
lpGbH2t5sfMqBoigLI6JHRUL0XjvAlJVdSrSRcdO/MaY+Geqcep+b05JySg1eY7mLMAjkezsFKFO
umY+c16wFy34GllV+8ly7fBDHbRnpvnNJ4RCyTNWILhRo4vot0MOMJcltSYcaywrHMDZg9g1qNxD
ZefiKXHj4AEbZZsk8tInEvUeKP6sxKiWs0w3/HQpajPeNbIX6bkaX7HYbh5IbXArHAiF04syK62N
hoH/dcOsVpGNDYbXzOfRuh+CbymeHs6F3QFlCaC46kIyqgICZsnDUDvOoju1ttSDJejJqvVdA1XJ
MCgdzW1d8a//auT3sfCYVuM573d35nFmZ+/seVaJc3Xfux8HkP1s1QciXBWSxsSwqmbpIHFw2xKv
TMuAxlO1jthSc+J4CYgQ0nSb5fIn/vcLkGGCHTZzn2Y5qRk4eGwWAP8ADpczvHUTLqK5yyJlAHqB
KWogFapq1GW24wrAhuN9qlyHWjbtXLMPFlZw0Iog++GATAmgkXEM+DaQe+dIbtjjcTR7BAzNALLz
wfzaT3jCZVb2M6rr7xyBoh+9qHXxnAWEEr/46CFJ+VzlWrRG4vLwmvvhcxJb+U8+jftGj5x/ohyo
yqXJLPzpuuWhtwTbuIZhPPNK1AuyXBWHJhiE8iZGtvwmGQHEa4x+/6EBsOymqXASAb7KFLvYle6A
eA6cWtRMFxDmSPTHuF3PMiQSAmOx9btNk2pgWgDshVgKPJ5tEZ45fCBFMTUDjomYjwdFyKghwvs4
9sAzRISk8uxkCPRnMK96ABqBN3RJuL0fbTGcqYNe8xo5XqW2DO3g22gJ68VJW+OpqMF4JBzzhS6p
0wJ0omSPVAuEm+ONtGZHquJ9pFiB3MHbUhVBq/nWM11rpUlrYHpJcFYcTspcgK86Mre142QaC4F9
s+cCCY4PbZq+tloSvFp50h2suJqWrDLZp9oED9rYIkesBALrwuMNor96rQTBg0RvtqbRAV9h6Icg
Qn6vKyEpTR13lJIuS02WFxuzr16VCWotIpOFJyoqKXUPLGBCANMWNjXPseXfOUYClCjgcavBwUvf
FyB/6o/zJQ8K5FrWCGm/yqseXIs6KK1X41WGN/72qEf8A5jP9MfKjvXHAfvyK88GMqGNlPQNOMXr
HZjIrdcOuyeidIOvTuhma7w7ZtiSapyXCn/RnduAS5Lj24sM+OJkm1b0JFLvB8mTEv8rVSP6C2M+
IrAjT1uoDgnyes2Y+4/YC8jAMJ9LOnuMoAGEkHED7/Z+XO88r/iU6k1/EhqI0rpS4OPq7e8uD12x
zEOWLbEfXu18mxkATenHRw1QBAkwkrBGsfm6tuo+Xnu6DW2n0jagaaoeSNkz82yfRgOIlkk7xCYl
DiR1YG9JW3hEmAAL5V6oBg4/8yl1S7GKIguAzzR69domZQ/6FLSN2RCDkHAMVozGSuwYoGkiP791
Bx5uaAJQSI2VBomEiTU95bcbVtZDmcpoWYxMlyLLyrWNF9O16gHU3dVYFmD1QMrhOhuxWZFhs+RM
JSG59bRkAHZdHZzu5KTRAVN7mePU762r7I/4/IuB3KYtZ7w+0MW3eySKUbGdGBjoqdgDnl21Z1Xz
VqIGqjpAutGWrdSJ8xZ9SP2m+01RNV3NUdXsgP1cl7xe3CiqIrVPduOMxxavV6A7LOsVjXwzPFIN
cfpaf4w0HBoWzK/0bQWM6VVvTO5S1ZuAG0tsjQRrXvvlpYy08qJXOXApOsmmVodTuVGaQ9QAVczQ
ne1bvRJPJZBl9tSxcwFts9INdwP0sfqIXN4SmZ6aVS2sBnt6tElxc0FC14qVrFmSTG2AzDsrJAQ1
5cLuOv84dys6s95PTmjtWtuqV5YGcNseuNai0rJfPYDnDaDXfDfDFBDSzK6fG+ADYW9Q9EffCPFi
W8XO2geq+UspgNMJ4PH0Z4gINdlbJOx7E401+D6t11Bz3Ysb5taJ6S7+EjLwsnCk+6yQGh0vwtJM
dqMUToYxnfsGwOmyQ+mCVRMMSCDMk1XqRqXCHLwLqEoQ26wB6fi9jUzkDo5ZeQdq97sGhoNtPDTq
P2cTgLEoEQZdNJt8+JECGe+X8LznKBhwCF2BCikt9ebRr4pgV+oDQMQnHxzAI+CYK83pPmolcHH7
SnN/eOGPSWvK9WQJbdt1wtlEzMsQw9HYxboSoAThSPlmlZt5+A9vs3XBsWFrZAJ108zMhzYE03Jt
FescMEegYxjdtWrF8Vt89sAOo6pIahjWaWsK6Ih8YVij+C4Y23TAqg5w10jm6vX4J0um73nYBJ8T
YEctG7ASfAACTr3RotA4da0ZHbAP3e5q/PJdQB2Zrpu0KV7iuEWicN7aX7gfPSiTzSfN49g9sKLq
A2u8/EuRIuitnSrnGdwN9TpsRXkpmuJnYGE/MwD+fTRsW9vR146JzwFQvdMIfiTPG1ZAqYvB6zTg
UM8EFVYqL6pFgA0hsgzg9OmadhZ2rp8t3zGWZpJou0J0uxC01Z+4Dqa9POD2prQd/g/oWyuz7L4C
ubzC71ZV4v9Q58+lmD4WUh4D3n+ZgfD2gkc941JZFoJq8LD4FX9JH2sAtT8nNh5s8JpUrZ2pL5ej
ga1jnDtWB4Z4zhSIUTeXwRusCxvyFgHzVr5FpjbIWqwmsy54cr7pQXpzX16Bbsw2xOfad8xNLjTt
Cdi6OK1vU/Zdm6x1r5n+PzlIB1euj61DwHK1Z2yvtqthKtgXBjpwnOOz7whLwz9ZD0wZbKx1a/yA
yXRIs972aT2CJLL6QRYRynCydNt6Tc3IwsKL8+OA0N+HSGLIx4VbfPf4qiGDFg7jAPbdHVoG0o0p
5MkzN7MRKG5iWkWAI3gmWea+aCOQhUmC3Q9zPQQTFrrUt3T8STrZcvKjBF8adIl0HF61gOADMSyq
3ACUJq8NxMFBg/rgICYHN0MXbEkWM916yAMcAV1tMO5PS5Nz4KxLG16V1xcb7KuzhogCySaRMWCB
wm7qBdF5iC0cuEGfOjUGflXcGD+TkdUER6Gz4AhY4ijH+9fvdfzgBMdBXqhEzTkwx/GcJ4Wlbgln
OTeRpQxU1tvOw7bNtV8W43c0we81M2J94RTJtAttSYrYBfjhp7rh1u1bvQGPCqjcHLTP+uDLADyQ
vMwyqlIDKPLe7NBbCV1m22os6pciMxpEoAhmTbp2B0h5H7jg3DmxHtFmRh34n3z8gAGGecSelqyK
OjVWA0JXdlR1bZwd+nXZnE1gHn1qp3hj2VGFVMncfA7baK1LsVFW5jnsXJx5Shu1U7m7CWHQKxoQ
4K7pOvd6f0s2gBUGAqTG7U9UnTRvnwVN/gQAcASxx8aCOrV1pl2svPlllvwX3rH50ckrsBa0/Q9A
B7XHpmHDU2rUBnjohvM48UIsJ0B7rPA34q5NN0Z9GOw118HTQcrCxw5IFiG2TmkDxZ4BG7+2dmSZ
OUn0oZG0JylyzZbMAlVp51fJSidbYDJ5jY0+P3HdfPXYGO8T7HVi8xoJuFss41+F1cQ+govBBJsA
334dYcfSP+C0botzOvtg5fqIo/UYAIXYizwL/Lovgd7Rb7GkrBdE+tRLpwEsC1Udu3fXU9SxdS3f
PTiioPf2mLfYYYNylmnjWRjmF6q1INsBIa2xaP0iRF4+GHkqUKN/oMbSswUYdkYQnsqeOM9KVgES
0nZU1Vrbw5NDHK6pypJAO+iOYS+UcmKIB88dHnjK2lXjcmszYDf7iYPCesUT0MlGkRY/kaz3qpcx
cfITifA6Gz0iMgp5h0aXLMPufxi7suZIcaX7i4hgX15r3xeX3e72CzHdPSN2xCKB+PXfIfEYj+/c
G9+LAqVSgiqXQWSePGdI9kYQgUDwY8K8SAoixxSKNuLfFpgn/NdFGitEDjzsuqOpR2Czt8v8nlht
eORiyO6NG2Z3YKmQo4kV0k0ftjoDgWJpW9WObNQg1zIsoevjbAa/gmYqODpQhxOmYk3LkE8COMPK
T+48D/UrNWmeLlGyap9nk+pYf8J+eAumV2PyosGyzqtdbQDp9WVgiKwIN/+Or+YBf5zLCt9aOHHJ
t/PqIJRHhZOjvkd9NVy486PWQ3EGxS1urSW44C4VSDq3YeDwRcya3tmGPIWCCnJQvfsEiQT3psfg
+IJQOW7WpkCksUacu8gy94maDlVTrhaGt7xwnCeRymHbl7G1hCY4Zlhhc7O1oD3TqAPGoUPeCsjf
jqvT/FrjNQgdWX0gF13l1dl0IFrzcQY3wz6kM3JzSx62brk3q/EWOTCfuxyP0YWeBsguVv2p4H5w
acYNHjXZ2C1N75ZmRXb4Yrc1M1pDbArKn6Mb+ZJLb+DdxGrFZl5jntrm/ZvrhdF+9qfBoAa4Agqm
SFr+8xoCbHDONvKjXgUF7cW8JvfybIHXxGg3r05zAYA0N6GfuJPzPCMcd6wCSJl/fkDqIho8LDIm
YtC8/eM7QCHNzW8kAwy3h6oiq+JFGSso3PvdYOAJb3hgv7R940h9auYuzQH7DO5zHIpxZ+YG+sG0
cUf2ugBBSTddVLx0vmVOr/Z564NmbOwWAkqUVobMnycN55swSuChAkMcaNTJ5M9MAT5JgwAqQYTD
a58rWWSPzio35KQzLziDB+/9BGnHP58AjBPvJyBnOkFTtOKgzNj9Np7AaUASHVjOb1QCR+3CUHp5
8lG28akJwKK96iQYwb8MfHGeu0CUNEejx8MHC5E5rWSdrfQRGjidiIYqCDQsIJ6Rr7+sDE6dBhig
j4txRdbv4iJ4v6qQASblp0+DsuN7WtshtPMM8AdC0vtOjdS7YNMUtlxStx/9RFaX+zYp+UIPkmTy
U/h6j3ErbrRSJCy1zQpkSlmDKIjKxEEESB/VDCkEy2LiQnbPRfi2H6se4RSO8RI6osa2K5TLhM7r
FzvN1lkJ6SYdCXtakSbMy6LEMULoQ9ems9OAb3iQIhc2skBubO0G7qfbPrbZq6bqI1ex8XP8V0eM
XFXgJDAGxIwrto7DxPqj7/bkwCsoj7IidU9VMCzsyAnXZqSbL8YQQgTLDKD97bTWi0id9y7pWyCh
YIEKLwMsZ3Sm0TKBAlkP4XkyYVeIcNU4nyb8P+bTcvPq/zZ3vpQv56Zuw9QS9MnVflBCHnwvkwc6
6sfubKOBhlufXcj2xW92+belTM06hbaK95DRSNUC2wh2LvNtZMS1c7C8IjtxVIJXP9OuzK6igcxJ
A2TLMonCiroIqDd3AITruw/dQTJRL3IZhFW0okRwxddivH9V5cUYG8sF60jSKSQJhNm1K92LsatP
H4mE5CA9syugW4+26b/R9oBMQ5h66wRZhtW0LYg9iKx2qebspy2A2f3b/MmX5bW3ju3OWkHTt9zk
o3p6tSnAthCO0nTUmLpfHKK0XVtJ37mIH2IAgiLDKG2YlQczA1sqdWnE8vB6u/kYIZtr2fD+NBEE
c/oB2U7Icqa7Eh/umwlaw4OZp8W6yaR6C8wMENDqX+31aAfr+Fd/C1SWEC+L/DW3dRQ4mHX9hu3P
3RhUj7x8s2wcnkQLz+YAoLnVH76Hvf4Air5nUcce6uaLBsm2MgBfO7fBvhT5kJGw2DbqHOuWA9aB
OtLEXGltmq6QXZRPRg/hArwEGzvqNqx275a9tZIUCD8oLTrbvsokiMcQUKyEkk+6Dei1iQgQ+OZg
E9wX1wZSqzSdPGTgQBfGQEHxtIqFSGkhRQUBOUzo3ISfK0u/gtj9Z6MDEmPzOsZrdS6f4xgVMpqG
exvo3MQzcpn8CcGKJRAO8rmrgpFUKsV7p6eJBc8C8dtN3zrdz//yPetNJab2Lc5DB4U2VX4pVRNB
gwxi9QKgkzvAmBWI/6P8DzeOdsJG6U4YuPVGi5t+hb16tc8G03o10/IWeLl+Dx0rf8gyAkcft14H
DU+zJPO9JXkhaP95Ek+qm1t5wx2QP+epfiim/IUDMbSdmv6ZUuEvOEohdi7+vaMljVPfG/+xAPVo
7vMcvMQ2dxr4YjOCJNuaRSr/otHUzkvoLJeZEkAPMdX/ZmkGsfoK+FjtgUzVr14Z6RXBgfasQUjV
xquLtiIbk+1W82rtSL00rNIrNRD842OZEX4+o20ebQEA0UoIbxiauYBa4gAV0S44iTYNT42rGXIB
Ksfg5IxNDTzzWldAw5EPmGSg8VNXGn5D2HbkENk5lkLFO5AQ4RcBE+CLRrVwPAXs2Nino7mZbTkI
xP3BSc9RJyGux5pbXRTaBXUG+nMbtcmy8XJ/D0Zv/RkKzAiLaU2wptHC9t29O0BSiqZCSzS4oEb1
RoNkQtIisuvkWZPj0kH3zQur6EJDrulBRcQt0j25m2kqN0kVI6A1XoahqeHgG0hm0ShDEfCVFwh6
jpdBHoDhLECuzB5N1IuLZuOdI0ZlTq40b9fYQ/SUCS16KvE/lPI8vpIJMkbmOeoB0nR6vEIUxuBt
e8dHCWTKi3Rp5Q50vXSTbZEewnjXpMDpYkdMkyGZW90Y4k+08GRKdXfPA6v6ZIuAdlpb2Letp0X7
fMgW4HwuIbo+LmqXLwZg+DdawBpUdOqV9UK9arxsrikD0UQ9Wk3zbYZYi+5F5e59fm3tlGwhFjZ6
a9KBWp3ZbalHV4ZHjdxZHuRdEErP8LcBKGTVaIncTAuw0ntthsSB+hy+IGiE8DP+4Ce5iKO2u2l2
qm7h4PQ3WeI9aKhjfxs4kPdeIFAdbmPHhTpF3EfN+k9G/jSWMnz15OtLDt8ubdbIWD2TvHme23Kv
6x7ioKG0XvpQvnerEXBA3aAElpfEz+cuzY2AWtq3zPqPuSVCEtcMN+Z1BZblc98jtrygw8LAP46y
WbNRXQmjU4wZx7GBrDcyrwDs2ZHqliGHJOfSrR652dVPk7xf6LcrO4UaFnXLRtjnsgjv1COJP02J
v+w8Do8IiMiHBczSjhYjjyx35cNVT7QguZeW9b4gjaWVM/7xqnKhHLxoBGq4NnjZwzuK9JMD/owv
iH72yVoxDfFmRNUnH3LMEYG82l0kV13gQfkd1UTJWtSjOJ0ftNtPiwERfMOvDqyntJjr3gU39cu8
Su0ENW4SYjs5eKHm7DgozBZTP25y/IPHvVpOF4cg5nCVyjWW0Pa01/M6dBT2PghJsloHGdH4UciY
mu0uFUl2oqsmk2NYHkq/GnNZe0G9sssQ4ReRy5M/Ntz3IS0xHv2bzR/aXSBTsZ99gQn9PIvmk61j
Ad82ifjxX31zlHcuZaolKw2vYufIN/A2l+jdNtJrawDKyDKHRaTqcgs1EZQzjE4K8KxzFI3u5FSh
0k4zVHskWzxNGYdjoCSwG8DiKk/Dad77irwEbCdhq/fu6D1dwHikchSEaIEVbqZT0VlocRcZ0q3t
uX9S79MoHfa82Ukg+g/Um89JzqjHxzYcKulLOtF0YvLheLE6jXxWk+3TdYwf1LX4gDoVo0UGZ/xK
OAo3UQvoAPPDqvTH+zqj53xCkMSeysiEyuHH554vmPtWvmZ+A31WWmpatvH0Cv9fO7p0jzc/mXSq
bV0k3alCcgIFX7ojT2JsZDzYW/zan4fx765VyLPhRzf6kDv50FCXIJvdgoR+M0+m0blLfmRz8WTb
OdI7TvMrPNig8I4E43hLqcquP09HYxeVU0jBQV11/WVgust4A26M0/DoTfebeTLdg5x/usyj84Kf
TvKxCs39dJIQcOb1J+O8TlNB1YfFGP5y+kjFCJsihLQCx7YAf0XfHqrGN7MFHVKTNS5SumMz2z45
0jD1Z58uZig6++Q0z5xXy3yrWDGjGz6di5YQXrL3Ul8ted5U0NFp/WPQpaqeDj/1ea6hqH4as4Fq
tkANt6fxMLX8Ix0prwe78Kf585CFJOEKKcZyOQ1HaaNFq3lcz38DmKFOeGGWpwB5BwN8j2BShs7P
oqsctI4mesALwJcSe613FmM0eRqHsNs0h2w0ao2zZz+aGwjg4qe1pnn/PBdNcdMSQDPDLhBxZuWT
bhw6qeEVZeyYKa8PRdvmCBOPY11TPkW+kCt9EAXEDI0CAHMMuFD8rIokOVMPOW/UFtr9nvzJlJix
tomkCN5PMi5k6rVaSOQDEAjHGtRYbB3ha5jO7iQqPdSBjW/m4+wsbepVoPoGYa+/r6hukktVpfV0
9qYttXOjQain71m21ACc24RdCaXTjwkQkJdjkmSYzkyfY/iFdwE2XYWhZeHeDsfQ5nihNBFKxMWq
Yla/4Yhv2oXBbwIseJveCKFhmbsQykl61DIVvDs1fcFfU+IoCJ2H5hbVE4+iI5ljaCcjSILUgeXr
/JXWAAu8tqFR+z/X8O1C4KdR5N+kueB1Xf3yY+EsWRwOF1D1B0dVDMV6MNr6R5Z6G6NW1q+iVgJI
U7d8Smsd9MzY3m5VWQMc3XZvfhfZv6y0e8qHvv6m9ZG+UaYM9wmYGe4qAz8UeQgNIEUn9d+QEtJR
ktuHJ1Vl3Rki8LhBpuwQRkG2KJqAI/5lOM+5iLVlj0zyKGbqPosmVhshA0CpS+E+Y08R7svUTRCu
G51bD6UhSC/2T1DcbhF9jL2T4qh18xV0KtxAu9KRgRKclQUN0lWhMz8H6QM/xMh2nWYXyGrbe1bZ
f4CtPUSN5LhAUBsldtm/HFupPUoTw0deuC9GJoc//KIENn9Q8dVkdXwRgjdLGuhAnd8B/QJ27iuS
TWONbIrCc+yI/QUZE1ezrnRU6VwuyzxNN4Wem1BYivKbYXXBYXaxUCp9keOHpKVoGuoY1I7luPu9
T9NNuTKa0p9OOk9uMvtPSLlle803/yqzXjtGTgsxGsF/hJrBoBHLjbvfBmt/7JEJbCM604tn6mg2
P0a1KG/UcwNocuhsjByN7laLjDd2mOZeqzh7aUGUtDZaP95qwAi8RAAtb6FZDoqmcdRoKmcPCTcU
54yjjs89lJpHYIcfR/UKCQK3MJA2x2Bi+fWzJjZgiYq7JV72N0IzoA40nhS0FW8oLfDx6op5ZeB4
qHPDRBrscxTmRUbQPyEQHZ2iNJP3qKysS+xrAKY44k5N1QzGWdYhkGIwJaNXWPTGyS3TC949fLBo
JZ0JUUr3mTxonZC5gBUH5k/yJxOYkPBa6ScZXn3/XkiA6WPvASMw2WggdvHugyIIb0HTyCaaTm6r
KOLLsrZwRkOHyigqf5AxUVa8QVUobvlDhysLg3jjSrv49AFU5Ym1qCqAsQX3EFZ1sDN1c4AY6AR0
hdikV6u8trX19JE4EJnLKm+MzXSxLdBFMTL/S5OV8bEHi/7UyAK8Jwvqt81fmRFrYBMIlbskE1gY
w02M5PbCHDWGpV5BtAWq7SdrjKNKVMQvyirUp67w2r+7YwyWnGn0y1x9XOqTM4Vk/+fc2fm/zuXj
Vc0n+nTej4uE1EK1lZnFVraT9KCJBShLGAHCdAXobzs9gNxSgKf6wnAc68zakaFp7PqiTG5d6Elo
RsSo55VBfDOQ5QbhBAZa+buOQudCHTLHed5vkg5JIbLNA6anLnlvieO8RIR01N4C4+V0ltkXJfx8
kZRBv5sXqQeNnaA5ciSTE4rGB1axwI6mwC1l9tO7Xl7LfgvhsORWhik+Qymsdl1lHqq+gLGZbHQV
fp1vkORJz/P0BoLAYKEIgB4YF5gHmJG++a6v7edPH5ZeeyjK7NtsIn/Et/xFZatqSwN0qoAZ+tlr
5Yo85gmmjZfYQkQozRnPN33plfquWBFe5uleHohNayP4qel1uWxR6r2GnLjOVzozQrGQWYicUmq6
yI+OVl7p1mk6DMIQEtsCaCG9gq33XG/DYugPy6R/s8smQSI4XNAgzSrGqXT0xYaK8mbDIGQ9OQsW
WgB+Yk1ynq6D+vPFUJccpR7hMqnfoip+nddJvsrazHn4nTRWrHbcTWf0zsNE8vBUJBwSiI79II8+
Zxs3Z/7R5TK7uIOl64taOdlFSXGMLK861FGGgXFUGczUce9Jf0PEHYQBNGNsyIUaq+TAlYZpuTHS
xsBS42RybJUKlxEQdKvZe1pwqIDD8gBtXg40Z5oJxES2zRDbndagSXQVtFoDbS4Uu3QPMk0rjldN
R0Pq98dOqPXsP08PAwGwTBZdMstnj16Tf0FrVB2VVUYPJ7TMg4032gV1qZHwyM1BHSPEJR+WHUrg
UYEnRRYzsFduLFFQVVoIa6KmDVW7oM1ZgUQAt0y9R8V02bTxSi98fZXlPdJgAvq3lol3O+r6vdde
qMFPp70Umrvtw6w80qARZOJCRz1wmacCcRJynRamgabF8xs79j9oOo3O60Kxu1zXXtgvHd83odwZ
Ww9TcmyTOrAOZnHCl6Hm5hvs8HTgzB3WXqPGBZrJE1CPGrvk6EaggHMkCNfiunangWmKA+lPr9OL
g9Q1BGiMOjM2KWLVS+QG0IfkYnHzO28TKICiJp9KD/XJJzGbapOjfnWJ2kF2Rl4yOnsCdMcAtaf2
OvU0fUFGBSBENx2Sp+RBcgrsN7zDvQH8aR6rvm6fGrArXHrUPBqIRD1RI3hWbnxwO6xm2/+aJEG8
ctPKV0rBhA2CHozjm7XGtAxisPrJlsovVzTcS1Vue1O+DwPxr46JiBZt7strrOXd1WnxRDNMlu7I
Rk09jnat+N4Wpom6WPTcFndUmoDXkyP2uuKYGBmK+SPz4PkxAgnI8IIECEdzQ7YA6Ou1GASUZP7F
rxqnVW72EDo3t/NUOqpiPNLDxuXLeQAhS6OZliJjYSfGPi3aTQJw2KkOCmfnBd2Fel2muSc1NtSl
I7JR1x/MX3kUFdt/802C0ptmZSCesPV0EbKeQ8EHmRsnKuQ1Bes09agxm7oAqQRggG1odE9ka3zt
UUbYG1AvDHAZWmZNY2SSFXR0+xyYAZqkglwHej2JQPndI4TNfVYe8STFISqAAUXxrD3ZqHGxHfKX
beV5oIk0sMv3Eu/IxybvXfcY5Qg78qaOliJr323SZA3e1T98yJGGEWRX0Sow5J8xyOE3NDCvNc+Y
bXo1YC1ypGHP3IPs/DWKGoFwEMIpUzMGZD51KxTFdHh82mNs1x2beZBs9d8eNDiZ5tXoCB62bNlh
nvn1VH+vQfYvp2oAIFgVfSRN5zW1633k2gLXFMlD7oQuuJvHfkqHnZN5S8cE61k01pJPQ58Opwk0
l2Z9amb/aalpaLZ+mvrptNPaSQKGTj/Aa9JY8ITthY7S0PGQGrPhq64t6wPj40A+DkyHNJxoKV4p
3HgvHZSwGMxf/LvftCzSffrWNfsXWmY+CR1NLl3bZwujNJBhrMILbi87zYIgWwCxqQuZqLFjxlag
R2Xr2UZHBqRT9py1j8xJIOIOOMMuHssaqZmrHC0Ex5ZCAOY622a/2IwPYI7Rb1yCjKczhhpMJYy/
eia4VwpEGP3Q4XdX+lcys6ZQB1tDzYMRIlsJLSy8bYg8usYQ2DKHzr9TE/U8PliRAv7hw2YOab7p
Oo6IVeH7d+iE+Pc2aZtl2wi1xZ5FJUsoq79oGvePTZGhW1Tbzq7LybfWrQBYcdR/katVDs0uSaCP
GXGBbVOVFUs/ABHeqkJG+YSYbbILmfWgnmcW9ilCKjM/DHVRLRnv9ZWhAZm5wH+sfaJx8sxT391U
COuitKFjl+GfTWtvfJ5JcCz7VbflnBcLrZDGxjNehOUkC7y2NqfBiCDcCzHFVdnpIQibSuO55SFI
92zcw1hqGM9m1ljHtg/ByDmOdjJJ70M+bAqtZM+tvwHXAeak5coUWnAnnwKI0vf1xymlFMUKdb5A
JZPvuH7NwdzTLniVgZrerdei88GtgXy0PGtlbByisEPIBk+FBaQnIOmnfKTQU9TPL0JqPVPFp2Bs
mNu2x7KD8rM9tOAaSbM/Bx1brTr7bZca8s6J7d9Rs5nsZJGCwDGX+g2q95BEU5b86UEDnuaIRMaL
xB7c59LQmo2j2eyYdF50kSjgAsA8YT8yIwcRPdbPsv7W6pr2Gnp2sEpYCITbkJhHp0URu5lz5wXi
TT9Nd8j+dDtt5RbQ3bBFGCP+Zcv8WqPUeRf2EeCXrWE/uWNTtPZfricQ2OqAUEX90HAaePBCPWqM
duQQbRUKXkYPkKgl9waM/DSb1onwe1jbGgKAZCM3Lyk3fW911yKrf1oV/2H3g3cTUFXYtDneud2x
W/PSg7Zj7h60Jv5OPWq83O5uNqD6H05kzjPrEadVffw0ufYFqioidzP7Dol+LmV3CsMsX3qsAh3Q
uDMLCg+VXIEd/Rdjpbp6g2IY7OFGdzoibxogW+lkWKKCXm7nxY+ylcMRIpL582CBddYHFHptBXr+
jBhfcmoqnixolGxAvIHXwnpQp81YjV9g1Ryp60DGZdO3vpymq6YXBwORWh4Ka4u0Y/2k9WgQAV+I
EjxjZKrzVAARiGQTwCT1E9kGjjfrXA7+hmyhndZPMUoSLaNLr+ThNr4Es3X/k3rUVONTH0/CZJrE
oHN7Matq0wIm1gFhKvKzBaKTswlisbMLQv8DA3cZmT65TId8aJNVmCltaYxTACXJ1rxS3rLNkULt
KqQfwY6h7rGRDPfYggRhoiq5mW1eV7OlG4sIAA34tamt7o6VFgvDdxHNsvk+AlzxaNaoBi4bB0kq
FYMBc2zoKCzs+pIw7NjTATwm+K23gPePw/hWo0XiO8G2a7J1USrvSM5x2DQXOrJZdrAA+zlQj6V2
B3HGVvNQCpq/aZoGEHij6Sj2r8xFhnLo3w0C00wbq2jAmZsFff+wNUSU3TKqDyCVMy+xV5UrbqT6
a+9bdxcowQ3EHxDA1nTHP1VtEpzKsaGj2AHfq20gizb5kJGaqa+QgjiW0Fn/Os8LBrmoawcpOHZF
cj+6pEb9Z5UDyU+9YDTRUQjKj4vL+npVAgC5mkYLLdcX5NNGZrGLnexnQDb8mQuw7MpAnRu2hvAo
kBJZUj4hg5OuSu5VO8DD05eslXgLqS2OD24lL25SInQRQVyXRvusC/ftUBZLGuVtqk6ArWUL6qaD
kFcA467U60PNeopL5HhNM1pCC6nbKsiBH/SxQWGCdai6INeQ8sGhB93x2Ih1vDV0wFfF2CSwONmq
xjr7IO0+zg0f9PduoEDUsJhH6IiGJerdDsJ8m8fIXDL294SvfR0P6bWr9cO51Ad+d+qfemsgfJ2X
/F6NlhiRRiB288lEdgCcAXwGvhPsifxOpiJMd7mMzTP1yK4KPJBAL3QiE62ut96V1+0Lwv/d1tKy
HF9PaD5js6qOYSqzaKmL8s3sk+BA/jTTC+RfCjjAg3J9TIg4iOD0wNL3yJGgn7b41TZSsI0KrDeE
YxHvzSRo7DSQPBtR5q1MsPIhndPYK9MFrMXRK2MFKtv6SaVSAaql909CSsTBwYvz1HOzAeyvClFc
BNLBvI6zB5Bh+coNvPoRdyhpcFSlHgEqWVY5l9FTgNcqgLfxE0Nt3/fAtKox2ldDISUKvvvZ0syZ
+O71sXaoHNxRyJxE0L0e0oCDbFDPXrSCbcDn5X9Xrl3vrI5ba1rMrtgv17OGG9Ps+t5Gw+v7ohBl
yzUQN5BXbJs71vfVM9eQd5ovxexVtcJOq/m4FHAvtd9tWb9fCs0uWgsRSw/lsAsvQ/UOWBsQP+Yd
NgetjwdQBUiYB33Zhv/mTuX9SvsqXjooV78lIG09VCKsN6XhWt9QMnrP2sb9VafFH1qXhs+VVyKn
Lf10r4okelIGqoDIwwWxQAI8+JtTtQH4UVh3YkBlnfVez5CeDNlPy/5Nngw7lGXkFXypQVVuTKDF
Dxe5lXWJMkBgNBGhIRsvF22PxzpZZgca68dID5KrDL+ayaGN1OcVKhSVtaHea/k6hb7wEqi7+kQN
8kFgPdD4mnrSzyTeITggJLmrBN4axkMaykUkt6a5QYkQ2O2CLtnzJI6+42ZzMkShnlA1290hTbYG
BXJ9t8wUkSgbDJK58MC9aHbsgSB8dMXLxs5pHTDTF1ZhL0sBKQRyHrpWXS3xR5yiVBmUjVUZ3aux
8TSf3cNO3xqerc6ePrybAAP/Uzd4fiAHsuuWnqOgArEostF03+RsTc3kN66GTEq9bXX+u8ZfAzJs
4R0UseHdFkDaG37Pdsihh3ca4DK8JNwKT2QCWgOqKu7rPIcNGfJZRldcjTq8WixmF4Za0AfDDXQb
DTlfOV7TPMKRhDQ+0xD2h+0jACEdgrFDBRwi3BMX4DUnce80SFMQPUEoYej1BW7jV/CEJtsgDPo9
nvPx3WE15AJqEDaq7A0UGO3PXC/9pYVE0cUAIO841Lq+blDs9coKdkbJkvbTCBrQwpbGeiyCOAXQ
Sj6xIY1PDpbuN2SkPkouQXKatH/gAVFCFWr0oSZDsHWX24iBprnOlqaq81+I56/iIR5+eDmDWnRj
ZkckVVJowsFD5UPyHcVv/bXua+fRNoBvaDbST7ZjOSiIBBivHBDNYlyzHzaz8hveNrY0SBPSfmTl
QMhz6atcLhyGJFer9B+VRAWclfndXqC47bs0tmSOMkeh9A57XKcTxo/ExauNXbkPpGcZ2NtQMlxK
ZvxwWQqCVBRTXxroyz39c1URDN0e6RhvXHWssNmAFthf1iUKu8PBDo+un4VH6s425P0KFDOeyBKB
vxL8oB9uUx/suLg1cK52iI9tEFoKb/aI38WG1FhYIjcPBOctOKhCC2R51zRa6qASUiiyW9BoDVQS
IMnhlrC+ZPpYjQC/tBqUh41DK0FVXUFxElAX7GHx82MX3XTbV1S3uHVsvTrA1AMB48mpy2r8BsIe
YfXak9brPKmv7O7cNIALr0O9em1rpMkQn3Qe0gHKKA7Cn+XYI5Nw+H6IuH6lXhXl7mr2L4GdPOrY
0gGJ02/qwbEuYyXBhSVoPAWSIQZOMrJbgDZd6Igac+Auws6YlRQchcG+MuylD6LJnTPwcl9D1muV
iFh9l0OrFpbhhOcM29iXnOVgOA4UHgjRuxtQOsjTCl8mSxDOu1tf/+aaMjsCXZ2iNqp+b1BQnp7I
BgrnHl/kx3AWv9IE8ug9A1ky6Akc8H4m9aydGtsHXtoqogo3v/7dBl5VCKwDDb4nm4rMCk/sT5MY
gOYArC8569ITNUID+wEbjrqfKJDF2yZaMDPicmi4+HCMih147hDO5169tB1QsYtQB5469HxjNbTI
fTOpp7cQTCg3OsKzX6ZecuVSe7cUKgT2CQXIyy+uqpFbLUC8lOw0waoAp4uHDKyu47JlkfR4H+r0
pdZ5/jmse/8MCOoKNfpApo8mjQMMuaAB4GCs1WBz/P20Esa6RCDdiq5I2AdncPTgJ6lNnuQ+r0hd
0eFWkCApC/zp36ea/YDXyY48h5w5cHh28FPa0nzx9FFKySh/VbpvvgR/91CtD3xCgkpZ/O60Rgl/
SYfKQYnq5qs1G73SIFiC0ukpQmrgFIE3/Vtk8KdBT9Ob3/ftNze0lwKkEo9elslL57+UjQVdqjCp
AePGPbNpUKwYW2CY8I0MgqJGhqrB3PDwvEV1OZgNJdKAfeeZ4E+JVmOo5jbZkOEAmWLoIk2HoF2x
1sABMQy4hdM65Ng1frwqCznmaMKfMQAum3L8eVAz0O+HDkP6EWVA8U1DQRn9kj4Yzsjk9yI4Ni6i
X5ztNQcQe6pbcetGLgrWsz11acAKSnBvf9hY7HcAlLa2+9a23htEp7VrIv7iIwOU0/Dm/rdlKqV2
QqldI/EXFWBPTqMFM6gaO9GRMAZh8QI8TP13V2ZrAfTHCxD14TkKQTNOdoSjg5XVQ3qFR5b6Xsh0
3YRlAqgOZDfSgTVXapgjIIE4Sh99mNoxduDFiJN+2MlUj/YAdl2imjhAphXQ9JKtwPBgHttiMI82
9CFW7eBBJELj5rEZG8g3JfUm4Z5c2y7ALWEEms0YgLw96EN/Uk/L2CgaC3oeJnAlZEM2u76Bi0Pf
hKHVLP1xVuczsQdEASp7te0uBQu6YxLH6lsXIUTZx9UPEBqluzAsEojb6/wHNGdubZsFTz2T9aUI
UOdFdpkGLrawQ3fscjlNjz3P35mhlq29fgD5Te21P/JGFMDIq/pkVn59oiNqJhfQIuHT1nyjSRRW
18EQ7Dj4VsCSI1BMUgTOLzMvES00hx9QjMI/payLE7Q40kvJ0gjsxU3702qfyFMv43zZAZt0MxJo
GDVhlP8fYee1HLeupeEnYhVzuO0c1a1s6YYl2d4Ec45PPx/R3paPz0zNDYpYACmpxSaBtf6wqdMg
erX7HPA/14r05jt4whE+AT9t9CtvV80/DYgYleB52a3y0wIjVt9s3CrWY98/xX62i6oofFS1+MUO
AjTMS0M8dlmh7vFQMxZyUMYKJYWbX1u3Gf0w/JohB3/P+LpGVIp8lXT2q65Vyqoj/fGmVfoP1S7N
q5LG9XXIEe6QcXLdMGhM1d0HfRK9FU8yaqTmtC/KQVnFSfzHyYmK7W9uN9F9ng57bEfsn/9xkOul
IyOTV6urNOWD8gw93ZoGpDB5E8v7VB6Nlpduo5AlxNeAvJXlGV8DMJjeChDN9yZa3LYV+D9ts3vr
Rwe9AsFWsqp8k41tNx2G3hPbTGWfmJWpvRA88b7bnFQMvf/TKJo3w86VF1BSPncGJznzSdN8kq+P
xsPkN/YiVPPq+3//JHf+SfIkI/HcrYsICc5hgeWAlArKo8tm7iiPAq2Fz/TVl8FGG7yN0RVPf8X/
Old2lbYoj6KjuV3qq1+wVGaDSsneLQvzzp6bxPFZihTJVgHHcfwrTl6BkmtFUVdO+zqhcZMYscAs
X+T6oK18z2RJMW+rGmE5CAjJnZTcPjmRoa0w3f01HntKug8wyBrQMF7h2+tsJGxhsqLilIBkkLgG
GeqVYFeHKoqxM/Lhr/njBBEsMvRxHSQ8zmyrfkCyqXmwgTuuhfCztYzJJvXH+1wU3kn2pljk5/kk
OV+G+K/embZ3Za+880dQX5KPWdAzVCtc39Z/rVXZ7CCNungtVNxNSA2lu0Qlf6hko3ElAWVcyxT9
b9wNwdd/xdxMbJPZSE/GZCMi3qKNMezD1CD3LWPz5fK++3W5uK6rZapCApGlasXFKehGOKRo4R0j
8yzjvL2oZiP984u2OLXlw6SU6tpTwNt1ZVZdkmJs1vCByIhRuF/B7mieSwMBLr2OnW+jxSZD1zFl
GLv4rlXF8I9DrjovTR1St7IrAd6KhR6N21FLtHffgcfGC/bTtfHNg9r3jqh+vk7GMD9Cs8BbxrQN
1mmB9Wl73kHlWQtMFV+wUneUHfBGDY0/87uckHTmZ6PP8FWMx3ZR0zr7WXgaL7HIh00gvK0H1vqc
JtmwoS7kXMLRKtdaX4gHf2hyGBfoRDhWWS27pnJe1N4cFy2pv1mdQMOd4nFATOqeCsoSuEX1iCxe
9ajlSbPsq7jbydhkFeUpq6JP2ZMnsWZ9n7y8P8nQUKMlH3retonCbB+oTbvy7bJ8RYV7WiFzo+xk
d6yUz8odqwupd/Ha/IRPWr6OlJw7pxhQNOqf/4A+pDM0QvZvSAk1CHasdF9kSA7KeKXb4CTkYaQI
d5t13qvsGXHyUsTZJc9ctNiSRDmQjfXR/KT7FfvqylE5T3WGg52mSrMPYzQEVKfK7/jipcsGb8K1
7GKxnd+JUeR3smuMHf4frn4KgKE6iyRRzXXhx/by1ud/75GxN96buCXvPU3erBXt4VY0iHMGo05O
+Ir3SjMbJRf2UuyVINEsZZFVzj/GoKpHufNKc8zMzcp5StBuvPojchTzhqyj3rdTRFOs/dIzXs0Z
3Bxa3h8n6ZnOkzvowqPmOWSPivHdH5IRMSGv3+d+br78Z7y01H7vlpH1FW9xhlt78rlMdS+ASkV9
xTCj4kBV5UG+YmRIHql1XRx6f/o7jr4/ypXO8NDoWkEZJ3GPjm7ED8FkHOMZw+0HWnosDMilsotX
YLjxhAU41q7z1zKxkKwpUvVUzQjvok8x5vF91I64BmXa2zU6oaUgQUWBBKmZvVruk9wAIvsxHWDE
hiu573MdJ1l2mYNKGoXSeVYC5WzRdNp7PVXVUxF0H77Qku/4cX/TemE9qSxytm0+JbsJbiMFovqj
CeP0/5+Agv23QqTBDiqpxwJUIYGxCToAz5h9+K9pSaEqU6wfZthdvUbTX9HyzNatV48nZGsMtldM
NbTcf237Zm/2CPwL6KerMK+GczA3QyZ+Nb+6pCWSpK9X1A+icSGDcrac2AtsduQVhGSxy5G8NX+U
gxnB9R6CUNuWFGHupw6vwSQdSQNWdmqdeYOjiGlMH8ZAjYg1vXoazFY9ySPAYTxt5SH3tDgkLsu4
eYoMyeavrjxXzoUasJEzvi7XhKH2x9VbMewC3/4Gqb10jwBq0w8Yl5fJyaxHbQzKx8hb4kFtPcqI
LwzM3ZCq3csuUhvAQ6GzL2sW6I84C5WPQbhCtdRDS7D1mz2+YNWiK7r8zrEa7WhMSMPPPRnylfjX
EbJvGspSxspEuugi9L6mNqps1BFPKxmSDWguVAxJhiMUEjb+uDRmiRAd6PmxM94L0mQH2fkKq/OY
jMmGxfXSHt3+IazQoBZB/j5EeBxMvq7tXKvzvtXWQ+oM2XssjHwbh365zecupqJ+ialgrgTTLrPV
eDOpUfYuTEoWQMOWPlmipePl00OOL/y+CmN7Ibu3xoICpSRQW615SjqmzSUIoo0c9LOZwuhXamQt
Y9P+HPXIOZe1g0uMIoxlLmkzMng7bNpnPldIBfM8qkPOWR5BcnDOs9HQ7TQ5YLY20G27xy8k4nOU
blrFZHOUZYeoSTHyhNYB7n0OzUdf09o0T5vbaaIFJZ8rQ7P6mtjLYWne9XWOHKZUj2hGYL7JOHIn
vELs8hsIvWFN6SPBpIpCzKJg24gMyLJWMvdyC7ExmhX1RITjbVFcBZJVOC1h+eT1lQmHKgTvTkYW
zxxEojJU/ebjWyRotLsprSxuCy1CMiOYnHKdQ+NcykK1qvcjcFK7+xW8Fbtl3bvTKRoUCq72X3Vt
OSAvIQfkJW4Fb1uLyV9W/Sv7wGll+yQKnTxvXyPqNDIbGmguatZGP2xkt4qb3WSSmdDg457yQdVv
2dDErMlAOFV2UZUuu0+r4Lucj+bRr8uGLmlDE8dTa2z6F1jzixEcywkCU3ViyVGdMgScF3OODVLu
vwNyVDYyJud9xVLFX491D3F+UO9a3Z2e2o4XmqAGsG/YvD0NRhajJmFq63kv90RaOT2EfuMv5Kga
181lauzz7dT5fNd80DO1e5QRwTptCPvuPNgi24hWwUfX7J7nNOt9a9TV1e+cH3VtOt8cKqdrlPLb
3TRXp5rJWrNFz5410DDnWw1rjleRRhogc9yDacXTN/WbGoz6vRsiqalF9b3W8xnaYxXvndJEraB3
qaL83Y/rPt1Bgp2dC8NPDSndrim7t6hCR6mNvXQPtKR7UivrSbSO+FRZNC7UWs2vQtPrk6lS6lKQ
eP8cjV9nIsVGGgCdqyqrTnHr5bvB7X8ddfORpXTfVL+D+TOLZLO0T3eB2V6T2mko7xCSzVc3+z0g
YwHXWKUg55dfk3vXNjAJNEIceZvJXhQpUEdqHbhrO/341A+xf7GFd7CMCXk1C5S5R2H2QbGN4clT
oIO4ZpGeyioen0ZNH1fQ3JstmsEIqmsp3K/5hVTE/V0KluN0+zBjZbjrPKc/gZPns51HR9gZa3aw
zUJmilHXQ2OBDHa2RIbMW/+VPi7dJkX6MUYWtLUcNChxGUZI+qj34PkGY3xs+rC4KK4SL6rCG74p
fq2tscLMd7I7KTV/TjQ9Ig/mHmCW7KPeFktkzdrPBIlqhKn9n67vPTkis149SwXZmVn1nS6C6BCA
4d9mLrVBf8CC3ocx9Dk06MKbVfk4gDNYaL5OwRVB6l09Zyh5/McrZ+7KhKUcHYdO31XUTJ+/up0p
untc4aJFXpGXM/MHCe3OM9T6yj6O1xGunzwrfw1KZDgaeXBgTR8OuiwYzk037Y0J/p2Egv9fZ39d
Wp4t595i1T4qXiDbix/WyO9C9bl+qovI3WTYGRyEZVQXY4qt5YTI+seg+Mgad/ZtLpD84hjxeZDg
EY+i6rdp0YLQnnvdkKqAbaHg+ZrOg0EBn4bm+LCKR7dZOiB5e7IMMa0yGQFOwG2MQkFP1hO1nrOM
yWZI9lUVaydV6Y1l7zfi04GpKEr+Ub6TIALnsqrOIku8jFTJMs0Vn0noIR4RWSjgTsp4/s8zIwvh
TyuxNMiPyaKFJP0tRTBgKzzIhTyUrPeTga/MO+57/kbF9Ip7W1CgcouFjIcKVXzQ3tHezVLvZTJj
vsDJKlJxidOKvHlqjaXheS5a3LH7lOfTPoqm/hqUg/ukpXG6SBS3PMnB0qMIoreutZNdhUz6ptJd
/sGGlj0i07dgs+BvVf7gVdMb4mVSR3tDMtaAgkcXIVNrnTQTZj5ztx4qdzU0wtneJreugDal71s9
TlYecKGzqLESQ/hbHRbkSOg7QO1ELfoNaqJGx2xzOM2Ogzx9nQ+tPjaYwbzXfRJsElPDVpuNxJOb
RC+ZCc7T086+acd3gfVv42EWuFIK1L/kgEggKeUGtRfqWWcnwskI8D7ML13LVrIrB3g94/U1j2Zq
qy7rLvkO/NBYGI3u3tsi9O77YQRGBFlxPaJ1EC2nHrhQlET+7tbXkwrfLdU4y9kawvzXEuq5vIBs
XCM++QUi6TbUkd5rLzZoWH+LCN21tPT8ACjCvZOaybcjrcAIb8od1EYYQL1v2ld6d+2o0pdwkOLx
CByw+HWotr29clQN/ep5xPONSFnKw9t8tUfNKuzswbZAXTvZxhK9s6wmAEAdvgRPLripXWeX+IHN
iLa2Qyoy0REj70IHfE5X8avr5UUOlp7+07Lm1JoLqMjQtOjiOFaH+w96obsSFgzFM4KoifcmO91O
PZH6u03ECzhWVqnesPltUXMogvhiGJ23jrAFW6h6YbItcDqkT8vsIScjeSrnJqvyCLPX+dAc1afC
08FwsAOOmsG+JK5XkCDAScTWffMoY7JxyVMfUxEe9MK1LxkM5jT0vpX4bYMYS7+H/mzygOv51U+N
8Gj65rDOh6B9+z2jwm1xkc0zNIqpR64+zDXhP2bIa6iVn10x6kTrLM2xoXYw3wry8b0MxbFo2vQZ
AN5w+IpHWvhHPG41Z4XZ2vj+v8Rh/J40vQov0GPqY2JVOHEqefwomwkCjhFbuDDNIYcdGeR83NYc
WGOPZmbrUCrUo2J/g9bs/9Mo7jVoDOVd5425yCJHfY76GGBB6nvXMbTGTVWOGKYW7OeHKCvRX5rE
OfXTdqPjUXaNjbmIjuk5VknR26SYPSAH1oCGi3dKnFNcR7v3Te37aZfX2rSuEf6ELUlJLII0TcWF
xk3yCeFxgV8hPf415hkRJXVcIV2nr8QUGUto8QbYQ+S3p9HrF47Rld2iHnv71DcUz4E++rE+RY+d
S63IVFVkzuKoLVfsY/KDhrbsWTY2D616XgbwDq3ue80BLvffoUhVtnKCnDrNZ7vMSrMOCLc8yVDc
23Vua4qQb35dmtE6MKo457WRiyOQlX/cMjR42ft+dRUqsU71GAbgGxytqNG3FnuDEAT1RcHPc6PV
QHLR3cuofc7BRLjDdugwvvoj6Nn5uLN8RfwZTESg7Qd7hIweczZqnuXFm4R9QHTo7nayjCErHp5q
Z9qGaZejHDtpxUW3RH2u+wwVyK9YQtXcHTZ/hNRIjc/6gItCs00j0FLx3Jhm8EkWKTwDbyyf3NrW
VjaCpNRa/ZUf6TluP1WIg3ANMLgOr/z4Xw0CZ7BxgHEt5cCvuXF1sEw/Po0iLCFExQoS/d0zBigI
5va199jPjXUf+Y7+CCTEe6ztwAHQg9GUHEqVNtsltc/reJ4ZUwe6dzBPlXNlqCOFv0DaPjlVVkz6
psMv8ytjIBMIsWXzW4UoHYTUYbdO057KvBgPnVI/mrZCwdB28g+YYIcwyu5lAgeAMoV/OKmPceEq
u8JS4u3YxM7jZH3LBhOh2CEzN/xrrIdyrLsHlwpX0VgPstFNv94gTz+Sxo9SNFu5+yaNL7ecH+Jg
tufeRt64eYo6B1x2y/21kocoD/Yt8GKkLSwApUsZDIHD2Rs9wlxN9snokbIfIdeZCeKNZR8ejbQL
8pVtOwOGh+OvxjTB6fSNu7+NjuU0QlnMgGQts75FZwPBjdHFKU4eKX0PfwtwKIX5+WgeVZChQHxq
avRnVKT1q23FJ9kLkkG/pp04YdQWLdVUOGsv0Vm3OA2iqJmGK2OatXbM9kUpyhVMKQgNM17iCyrx
1YWHVcQryuq7ypyL7PM8pXIpX/laPL1k8KrPbQqfYaYlUMlj2cErDUDIbYUeFVSPSHYJO3cohzZv
Eu4ysN/zkPO9SNyLid7p0krNei8HEzcwN0WKyZMctcrIRAcMaTY5WlVT+RCNyg1FAxbGP4yhhwAT
i1GKL6350rrFXY0B7/c6HfKFEVT9gzOqNXRjDG9F+DPAiw3sP/QWHmxFeWfNDe/fbs33oFrKWN8o
xZ1Zl4W20Bo4VTh2pqt8NqiQI2M1JCvYIe56LKuGd7BSPOlYh22mXIlO5LlwjkjHZBOqvrYXWvvT
bS31gvjn/e3fVcTaV6+Ze9iB3eudzb/yP3q/z0tylf1XGAV7WeOZ9DBamkPa7GRX69ihxZpIF3Kn
gd+0QXblWaIm4u7WoVZ59V38VgKjs9agjadFKVC5tTLWfQstSwLEcObDiNztxvanAt3bmfvYt8E+
6ZB9sHutf0nwWUltVXu3qV2sW/7CfRcP3nMyGbt8jmeNEFw+rQ5NHFbPBn6nXuDlELOLYo03JQ8t
IzLTRQ3ubZuORTdsixxsnTdkOdqy87gdBrACOnWk5qPXx2FuTMrGR9k1Qe6tBgP9Okgmz6zJOvw/
veoeCbnqvtaDl0mDa27OUIXfodYOuiO78P2kF5sMyNbh1tTGv0f/GdP56iONMTPs5oG0bZVDPDe3
bjKe+6wnHaOYGoI08+YrqPUPq4SDIHtJqaQIbvLkkRusHtsfoOiADnIx/tQGHwuFrvgsohyxG0tJ
75NWFLsyzYN9XBrJVe0abZlBpn5ne7odXBvzdl0FUDB54WeMHtpBNunvo6q23EOUVr8GZBdtkb1F
GQd9O60+lVP1q8l/H8mYWqHIbvOwJTWJrxtYCR1QpJtMPIdjSqVNkX+r8MRY1WlV7GVXVN1uqkb7
EVKqddHS6Wegf3pCuUMkon5V3MTY1cjIoAVOFwZjvKrJyu9lNwnFU+va2tUYs+xZgOeVYRHY6Tnr
bW6/fqzBrPXpdrTZYclRlLEAzADdbfOd79rWh6JR8nMK3E7NjI1XNfntSUFX8OjEarq1c0s5hPID
6yAYDPdeny/KwsCLIBXGW4uHSxGO72EdICPzZ5gN2n+Fp54f6Y/vorP8P2YTlrNhWv15kX/DX7MV
T8F0wfXiBy8oP8vB8B5Mp7MPyqhQjO3c6aMaMSByFf2ttT0Dmj1WHtqoZi9hqR3kBFVLzCU72Owc
Ob1ycatAW8iBgRpgqbQ7I6+rw+hhyKHODf5kbbKQQdZv1UEe5Uqj7IQTLEU0wBlN6jttHINdCKGq
WtxiKFfvSDW81l0xXJSGJ5twJ/FeVCXP5z5MzwP8eYrS5pOMd56nrQDv9wd7GOsXlA3XMm4Obr1x
EiPZ4XNSbEa1rcYA5TbjyS/M70j+s/5vSQeaZAHRFAN43qP9Y1VZ8Zy6TXbuktRfyHit9f4yDV1x
xDyg/NY6K3l2xV14cEzqJYJ92TfkLFGDC7vwroDxt5nayVyIMHTXim1Ge12BCN4mxSqJXedtDI14
QlTc7lTQ3VTiZWNfKsq9j9EcUEuq3hZoAO51ui5OpvtAw6uPvG/PRpyNCHjqnOJDaj3Gmp9urc6w
9n5SuBdKuuPSNM38M4lsFgDWeElyp19DT4qm9HtQ8cJOQGyeKzupzmMTZqtmNJM3YXfLTvVrmCQC
spMAJrPD9oA9XFJQtfvdhMGEsltXxAu3DoJNbI8WxX8fXtMEY00eZfORcICtyiMZa4B4n0wnQusO
rMpq6BHbHOIsu05zA73SuovhFcqenYzZtY1cFHrGbO8WGFckamhtMGmr73FMru/1HHN6v8GpFopI
dS+bcOz0pZwnu3Jy4ZX6cqotUs+ySjukkXPnqU7xUEw7+ZSUz0Y0YuM1kApyXRDuN0ZWol8oy2Bq
gZR+u0H2xURMV73vXcPfV5oa7/tRLQGBYe0ij5o5NnVVeTRBku+1+UjOq1W125GqxjCi1x9AoB8T
fTBeYzRxD1GUhdxOdE03h3COg9FedpvYAEyrRw9gD7ExnQDUB8mzl4bW02i11lPRpfs6D4arDFk+
1YFYN+2jHOwzoEZaZyhbOZprTQDYHdQRldTH2nXfQM5WB9koaFAli6++X/IlzsuYoGfywPNFPixI
ZGBsDFZyLxRzGw8iah6SQKgLMhDWMqtnfNx8mw6zgEaqqKhliOoqQ9CaupXgH74NMDx4tPPeP1JV
fxXOc+aNenaQG7qmqpK9pdlQWuYdneNWFHp7rdjI0Ukfr2WQfvruDNuNrOwoFzCyq8QzTGJes1gh
8CI5qlWZ8ezM3XSeLEflZBW6A0mndM9ONb1jlgX4k/1/6+4Tp00/p6BkldW2Hb6x2T/WVEUvIvtH
opuDgcJqlapwwiScuQUUrsTtsJVdA7LGwnB1cRkAR8xshmYxWXZ/7ux2OMsj5C55zbpVvJbdwI6H
s8lvh6gA/PUwJoOnY+SgoFL7iChqsiA7Wf0YDXsNbyJ/T7u4X4nMw4EGdoFY2N4wPlpGMj6KAHFf
RU/TnexGSoTC76CEWKcwRc7TpvA0xYFzdzurzPx1aVd4fja6wuY+yTaxn+51clL3tmMNZCmcE1sq
ZKL6aXwOneTeGKfpIsdspXjp4sK+k2NBr3wMehHeyTE96QUqGVV5loOTg5FGW5G4kKNxjpGChv3L
UY6WnW0ujMnLjnIUc5OQDUA5HQo9HZ+b1sA11Y1m0CO/EWBsJF/zqtrLUb5JUIkUE2uYeRQ/+GpV
HtWhVDeOZcX3skma2FtpNskzFT/QW2zK0hLujeYt5RQ5YIFO2wo18BZfsZwV7Z4vVbQwawq/S7IV
5Pfd4XaV2zxlVoAJ7bXnOuB60slaKA1qGONGF6XxQZZGA5mOAPaQGPZjlgavhemCy8zx+hUJD5kA
aUKoEyn+jaUl/KUX6Tbut7U9tR9qoPeHonstiu7N0I9u1hVvOC8+kFhRH9jYQMrIKziac1yPTRjw
I0QJRMfj1wQ0oO14UINEFm2BGoGDzhVoF65jv8ZkfjcN9iKboWrt19DGYynzG4iU2Ea9mPlVhm1S
fFgFss+W3dawyQxTPN/4dYJr4e/Godh96zY9rqxmF1urr9hf81ITMLCSZ7gVcZF8xKqkHmEORx4w
vQwTKdLLqnk35ewqs6QdV4htZGdj0LNz5pZOtH0pXTM9Q+oI2JiXLVzxGdQQWDz37mrBb1gBqr5N
lWcZam2t8QDSF0o9X9lSvKMOh2PvGZnSL8x5Om6/mylzEHyJ1OH2XrfVhMGwwbWhAUkVpPiczC/4
mH//FqZRg+Yqq4VaG58AYDn3nZMkV7ba/8hVgaHF3bprWv22phCatoo1HkdktVzyVhDB5Nmm2ljL
skRVsBpi93UMzrgNBi+1Pa40wFlbK67dnWFr7YNhoNyHb7T1XamAn/mAdHOHxCUq697RqNXhLs/B
5oIjjr77KXkK3/yujE6z7IqmuwypEx0xP4YD4nrhN598421GTW6WGf3jQCphp7KO2E1qMjy6tYi5
fbgIYOMj5HlBadIx1/JCvjC7CwtrDHjlDJCCogq/q1bqLIdR6e98l8e7m2bkVZ2+fFNjsZUznbbA
1Sko24dGuO5O8C7d6iLSngBGf8o/zmANQGnZeWlAn23EzJPTW6+7kjZEIm7+80tWk0Gkmx+Q/fDs
gAFwbuoc0R8gzKuif+r9ul0lPQIMZav0r7PONtu1/m3ok3QHvzTeeKnTv7lxeo5s6EHY0RdnR4e8
JuN4vUFjy0xiRWY+IvPINJSIGrSx+dLyZa6HoH8vVEqkSP6+dMBS9j74zHWTj917KxJqsb3/3Hde
QpUO9LKMw7o+WJScn0uEBMm7Y+ot42WRnFXTGrd5VpAvL2fl0JsYqFB+Br5ubv+MzfiHPGJHk7YK
t9IsNjoV2K83tTpt2jaK4BOl4pTOCwkM4pZszOrnHBveS1tG361EMV7tKle2CoCYtTN3JzPasBz0
ALHgC3CvsEkMRBr9KNTKXJiqPtx3SDTsmzapt1Oat0+FHfwjZyixd0CasmH5rNZrHZLBsUCIFO71
FK50dAo+PJwlJqM4JqYXnGUTj5m4HX3FeovfE7DgH9Oi3yf8L9Msrby/7T9DSlw7JwCmsCjMyD5T
scOOtigRWxdqPa2oz9rnem6KXn8KmtLeyXltMzbTSqitvrT9nO94CPSfTI56LmxlJSw3OxZzT4a+
GsUpMasyvdvUP87CQgn7Q6j2u8AwX/8eQKVHPVuuv40KbqykBKKWuekxTKf0KLtAPW0c7n735ZGc
E6u69WsknoflyK2ZapNd11xHbxcYKQEgmpveQ4zlv/qGZwk4UMmiROUIPYtpr7J+XJuOHgRLSKna
hp3ztISyrCiLLkyMvVpEyJpsRh7F57SI3yZ74tWo6MVZ8Wlk/KsL8L7dqKnCzm2eYk+Zt4kjC0tN
G2M3C2DQMgv99FLUJa96R7UQerK6dPFH0KL+dwhEhGTIlF6+mswBPGVrD1+RYr4SKqRgXTJ3Rgz0
02ZwBvvRqfko6jErf1IC68lv/NR8Plej0tqnQLNyuHFWfwQSEJz73C3WGTK4L33ef3hxq/8cnXBZ
qbX/WSRmgB+a6d/HvAq3UxAY+1jNIjTXRbqa8OJ6K0A5yx+gOxOgT9V708MALysy8ci/lMXeNNVw
p6hKdW+6I+TACUZ9jqY71cnw0mjw2zPLL9BdiYYFRa/h6szS+fKIslOqYa6oOPD8FmCpERnjK7u1
k4l9aNQJYwcHDqu/+TREvBAhZ0m7DuNhgpdVlUs3UaI79BIQPrV0VFw1kcHdGsJkrhPGV3s+yhzn
QA04PsmQbLS58CEAIy++YvJoKsdXqxi8Wb3kCXcJY5NlBnjuuVFd1gJOzGq07xEEk7EAsN8+qzOx
kLEAusUVMmV9F6Nn4dmKTv1sPrd0eTJmcXone3KuNi+gWhPDAEuvki0LT+cQsElcgqWZDfMwt67T
WVMIBDcIqbmvNHa/D625pFSAtm4sN6jRkCN9OM6NPMLkL9jFJnCCwEr6O1yKYAPq7TlOtGXuBD9q
iIIHSMbiQVSuQGnjQxOacZWRRGTpyUVIJmBRudE109vIvLTMPEvy3oAR0sbyx3ghY0MS7lIUwjEp
IzdNISAfN3LgNjpP1liqwDSa6X9B3zgH0QzitUfrNrWQVy3Y3h8HQyhLlcfy25izlEZHwbxajpNe
yOaixcOj9w0BYkxUkCQ8R11QPBp+dS/jKDjE6zEpTMA5ISRdHbvdef5UGw3kF97E8rqxpy+RtPZP
qNEOu7rxYPmwmFryCcDym7t2aHWoT2bpuKqsDNmO2dYRj01lH+hctJl9HWUTTA0J8MQzduY8xUEZ
5R5Xvj9mZF5/H4XGd7s+1qR/fggWxpBuC/2hQAloOyilvx8cN0DdLaRKD9b2zeyio1ON3U8SSXdq
W+vfjLT4x2/C91YZ4rtuqHleKIhRaoUwn4wojBYJ1PqfAV64HQ9L9nAan88Uwhzw8dD2mizZAX93
SL/xCE+mLPxhRKgs4BXkmkbOajQ4Gnrq/Ag94DBguF8a3dbXrC/ZjeZlf0a4WV9huS7e5qnw4I+p
Mmu9m7Z4JIHkLf2E+phltOIRvr1+UdRuU5RauG0T39yLzki3mM4jyh+X5jcTKhaWvOKjVix1nbuW
tm+xsH6OWGz1xhR88EApVmSYzaMZVNoDm/V3GRdWS9KcPAxFOX2tq73ybCrWATnA+iMaKmWphOZ0
GvMqvK8qNV9Qaqw+THSLuAs8++rw4DyFXcf3ZR5wDOcY6Za7wkwxRObuv1f1Rim+w04Yt1+Df63s
29JJd0abvXzFITYLLMeoCgw8fk+NxPHOiFy4mA0brGM9d9rfjZwgpzoSBvzvNBuOCtX/3/OykFWU
UafodhvpQ9S4/p2HCXTYRNmDDJHQ0ZCYTKk/uKYTLwMYj0gsqtVODqfwZLdqj71JXJU/AfDG+3w2
yECmFw8Kgf0IxgUosswx2ZTWzAbVMKCcQ0011KA8arA/VL7x0gg+dJQs15nSlns94COIEzATc5wc
04Rlg58eAzXvHptSfZbxZMA4qUiz8mzUiXs1aitDUoX7ANC7utDNaLoottbddQqKHkGRVc+9qfRL
N+1jirw6K3d/QGQ1y999E8kj38Msra3/h7Pzao4bh9r0L2IVc7jtnNUKVrph2WMPcyaYfv0+RHvc
82lnt7b2hgUcAJQld5PAOW/Qis9uh9Zt/DnCSN+1PuqSzRz1EN8b4cAjflFVqOPZ4/q2WFN3vhlM
31ALMA5Rkasr3JvzQztU7ZIvZ/bi/k2e33+WbbvRi4XDeRSjsDh/UZIEkGXakjOduxq/7ym0SdnJ
bl3q/rIAwcjBymyPfRzVwJCS6TP29atKgviZ5IA4Kp5Lhb7Sx8/RM69hYCjPhkdZjaoS5jizZ6dA
6vpBIHZmWl68VrtmOKR2j/XMoNqLMcmXXd1angM6NrH3vuJchzwWPyZb/alBwP5QrBEiadyVbxXP
g6UHtefFQB9n5YtBe6qsSVmlPNuuSmVGGyuxxktkTBUEeN04GSQLd62TUoduST5B3wE0/ueSokf8
n11r8t/asQ62cu6XadJw4GuMJ0i9GGA3bjV/+nZflgwNA4lToBSSGEm0rDpsNWpR6YBazV1UVCXH
K9OkNu6p+sW28HLRBdsCoSjapZXz5gHZ7Sb7o7WEv5Pr5aC8gHYb9nYFtmeeels0LzcHg/LIqPbj
pvdV5RG70yJZhO8cBMV5cp32dpFdyCk7HY2rw5f4vasH0U5Qp3tLVQRgGhdOdoFTzR6eeL0Fd2I/
ATLUwE0k+s9eWReGQ4Fyxr73nhtghOvjaxQ29gG8QHBhn6eudN+t3zlmYnXmtr8cIQ4qUk0fWRQu
swFzni8/Y8QK+j9+RhfYv3+GVRr//hk+G/ZVrVaN/BlG3Aj5M9DHND4atYGHC7DrnFRoSc0E0URz
LlVpuWcxE0SB1MNs68J0KbtKGfd89JSILH+twMtwcwd6Td5qn2bdHG2zMP8OXYxdi9T4gSG2sagw
83jGeiraJGaMr41ecPpuTGXj22A9kxLoy41zgIvcIq16saqEDqB0hngGUf3vbjNqYlUjH72rZoin
HJXdrtF/d7+stfoOcrAef88bTMoMA9PduEeoBymt7Hf/5qIm+26jVLv0Pl6b3QuA+lWiB84xKcz4
9v1OC/25SxLxnAfV1zistfYZqJi1LifvG9AVh+yj0LcwEo1H20fdFcMRBHQmzAOKwf81xvEz5/P0
3QjTbpVMg34x8TxAJrkNcCKKKX2vR/Q4FlpWAdGaLz4Qg2sRVm+4vzQHUljI7WJXZyLpnSwss0y2
eRlGK3OmsMlL6sBUENPTpMFsY5Olr1xzGFGXY4KGxAcwARtiCDyo5SD4H5ucwNkrLV7bttoAUE6b
Er2cvkVl3lGvYhDOWa51J7vduhXwxxC5DvTWgFHhr9VgfZyCn5jw2MglyoiCwf/oy3EK1spGVjyK
PLwOielszXzQ17UTKk8w0ysEikGcGEbxmSR8hTrPX6RJUoQLb3Z2iWrnL3Z20cJED/LNrMh4w0sz
HoMONpEWVBA4fdfYWyXpptir/LM1ofNTb4cJyTlJzJcmk4ibAAb/E7NrrX7s/LFAe6RHSmTuyskA
EYpdJ+dhFba0ur7ZW5GdAYAYs78Mti9BXAyvZi/8jYHm+95VM+NpzLyvM6aZ4ChneIatP3WpdiZF
srZtSKlSF8NBjH6Z1+G4u8tkYO5bQkR8koIYeBx7u35KwApRu9mQaykASavhM7CRX2UT6UfZE+Og
HtQSXIoUPpKxRLN+YUKq3WY084xyUDBrnpe7AbINlh8kyGAW0y4CtbMoZiXoO5VCsbrfA5JtIQck
A0Ou8EYRLe4x2fL+rPivgW7T6XZ+8ZIUi26nb9QNOoE4LM1UI2fIEHoaI6B5814FzcfAXeoN+p2l
3yjIQ3kOGn9l3ewjTbnKmEgM5XybLftt5+xaJYNeJO+g9baycVW92lsQRD2lMhC94Re3NMfZqQPq
12hXgwRPBus2Kv9wzjzqCJ0c/gTSnYOuco6eKDwFf/N0vz3w/IqHta6/Fa1dUHK0VTID0bjT+q7a
o6g4XUwHdOhkj+2rWlKs1aJ+OAYd/BMNr3aBfrjWBSsrjcXCswpjr+PygeBTpr32asc3FeLOZpom
7TVv0FCKAMrs5ahWtwid1Hp0lqNBgeliE4+Pw4wdwmmo1McdypTsLKpSXNr5olh6fsxqZSt7jT6J
i+r7CJFDadjktvoI8AvLg9rV0L6fm/IyDA+dQl17nHe/dUgh+DZ4m5eHgGcL6EHjrMq1LIcmWgV6
Na74LoJOR34GCf2+bb91cb2zERz/HMPeWyG1NZHvdvQXYQUg9IjDratWquZNHKvM8rn3+m9pllmf
vkqJHh6SfooKA/kpZfgp4wpyYEsye6TKEkW9xvWwaPXpBZqLeHGgOTzr4iMJA6tdjlXFQ1upLsK3
2xdSK9ZSL/J+J6dObqptldiuVuzA0kUxusO5VQKU13hu73FBjd80YDfKDFSIkvxrnJL3+AkXjneV
8SSFpBO/LI6yde/acfQGefW9YTND0trVH+XF7yGne6rFYe5PLEztT1/06bEoX/wMZ5W29satNSd9
m6hctV0qXlPwIsemzsIVhjT9Rz4m1cJnW7LqorJfVrOKVpGzJ6xsI93IbphH/dWroGvNg87o5M+6
pUHHc6J415ROskWZFV1LRFQeS3U6pDjVnmVPXqqieu4Buh8jVwUqOM/qWuWnH+hgkeaejJtB33BQ
hk5nDWRQDGw1qx8D+nQbl4ca+tQzIcGVVxzOw3PlirewGvw1GBOrXptzMT4Z8AwaynivKkixbSBx
Z8OjAWu3WGZ1M5Iny93jVOoRH/4uy464C9RA3pvwDJa5QFKBT0PWDrem7MtL0POCxP1H2dxjU61n
3QpSF1j/0Ng2ztH2FbHSW7NH79LR3kSbLHqr7j5Kw6p3U6Ura9nVR/bydg9bplsHvht9GLh7VBMf
2s50+E5ZGfy9Oa6qCPY2Zq8d0sBv3lWEOeZwY3MsmMHgKKfQTWotW9TIdpyz0Y93MpM9kpq3Ywfa
UtX3MxbKeUTUiWeWKN6c1IyOaG03S9mN0IzfhIEXb2U3QFBnkSfhdJLdZDTWU+/n+0FBaWkMY2Sb
h6pe6LMGR9QhyUtBKD20kJU+/K2jF8p7bPTVIRKBWLmDYp1MKKNb3G3sjUrag90AcP0pGt1LMeS/
W25/UP04u4XlWFRhI1rPxrWNGnx3yQRMr3NFLu1q11koESkCrDl+qGWlPNxihV01S2cAQlrXiv8g
L+M8bItvZW9AEZjDMiJU1dp6lTdiDxXjqhezJVnkobJHGd+H7l47e6TG2R7YLVXOGP+nkzHkVwtV
lMdMq5NH0QXjJcGbQfZkXF6mE9SH4BF9rGbtdtig4FqcHp241woc0ML0+K++bMpgkPh8wmPrWYYw
EyBTQXEtPcpRYFhZ5f9VAjw/B9lEIl5PjWE19Xq0KjuM4W59OaTq8U+vboYFhDGEwceCx7nqewur
K8ef4rVTfPtnoXfWgn1P8MS2oNrZITjWsLCsg522nPVgN/Qz46HvQdsKM7rKnlN1wzLxVXMnu7qd
FjsKaA40GhaQrKhJG3A6nxFdqmqIrYEG23vmwC/wvOw5rztQlRzHSUmjNRShW4pwBIKslpwmsCwp
tfB57F3rAR0kEEmz1hAoEOQskT3fylX1OJw9TFye1Bpdw8Flo5njue7oz3CKjWcXiusyLGoI/3M3
9DCs8IzUXMgucHPjWc0jdgp2+iRXaWn/V6yO41VMXvJMDtUSpfsUwyt5dsqIomHruGvZ7Q2/e0SW
b6E3WgN22ylOFGTjfaJgsD0hqvFIignQJ/uhHwiIwaWxxa+0bf/2mnz4hlKPu/Yq2z+OqGicPJtH
VZgn6qvnph96ane/ps5bNb5pfCe9JpZBvi5m7hNbCfWaIBm6kBmDyA850mUYSMPmUq9hCRdWpgzS
OTvSekp6ua+4D8gVGlaP8PxDDl5WbClPKAsth1ZTXqt+hnxQB1rIbhqA2xkwE+QVHAVvHOvAkcaK
s5WjiAloC7BP40mOaloOgDbpn5paMioXGV5Zqibsn3XrxwtrcpuX1KOo7qYD5GMvbIDYU+D1cnP8
3sD0VAKUaiy1sy661+08S1f/Suryl9G56jv+F8mysfv0paAcs3IbJ7lane9uUISaTk3YIB84MzGA
sU0nL2+8DZmo5Krq7JVCvU5eIiqZS3mr+Z7lYE5/aaG6c0YTy6+E6lPEVhErI60mw+sWE7hxf4QS
0FIwA6k3njyolhCFPvW5Iy+VHPzXFBltMVtpHWXc/WuObMobaiW2iFVjkGjvj6Kw4o1VD+0S2Pn0
0Gna+JDMLQVuH1s8q1jL2H0gjeABt11F9WiefB+wo/IJ78/+8CUe4cLDHyI++Y15KEzEwcPaat/b
Nzv1tXdHc4PjBD5xWfs1SeSoAm4w+TWKL6r/OvAkkNOMoIoOKpweMqGsmuLIIuOFIryOMv83qikr
ubxKyMMFZOfXbWOoK2TSx3VuFQ7OvIP9aELv2hWp2+2SmLOVpudYjQNW/cnDLeE5FPmcQrzGsx9D
/tduMzstMB9HO/4zsx9bctDzTDCj4SItoKYZPUqC8qL9acmuGMz0GPXZ79F7rIxzHsCyHxsdqS7S
KJgkW0dwz2gVBDz9jrJfaNnvlqoO0RIpiWZ1j92muA5LZFOlCr/QUHRc6UqoHJVZt7KaFSxbs3Nq
kjj/9JV8EQcWMn1z5B5GMIfduwFMniJWs4otpE08dM7ea4o+oYqkJlbs2dVIm+8y7JhFQ+mryPCZ
7yL2gnNeiNcexBZQEkjrwEhntWGF1RG05YB4Yx2/Z5WpLv2RHuaKWx6diLd6SDyo4ilpfBXDy7Tb
dkFsLm9jlbDe7VBJ8Dhh1PBMcYK7Dgqmn7IlAtDe7Ub84SK8UsRwqFC6DoTzwefa3BpaGm7lnvZ/
hBO1CbFliONvuS2iENH4xI4OPsywiZIdRzKbw+aRVzLql39ioP2Usxw1Sv+b6RjWTvZkXJPHMvTR
Q/RX42Epg16ixaseg0kEsKriXA4OuTutOzRs2s5+EkP+kgOyL1vTxKufo0qxqeKChJEMBuQuV24S
wm/YuGVsriosvY/G/AJ3c8v0drIvL8U8Iltq2qCwoqRooYx9zWm4zGxvVxifuqaKg8/O8OjFAOKd
+SJbX2L/6haBuVPsYftf02Qsm/y/Bg1/akf4iOMDZ0UBqOleEO/Tr3Ewboe5Jy/Azzd6PmeE51AM
xBXZEUq1suu6QLUQ8ffWIK67F9vvvrdFqG5Hr70Cr1UeY6H7j9nkGVvNRJ9aduVAL0ySf7bRbRqr
8m/zQLWwT0mRZc9TiCuZ81hEjXe70aAY+mm+LWKi3AcmaALzP9AXGozWXV903kLr3eapqor2qXco
77KlhI89xVO6hGBSt/WTnDBpaboE3SquStAHFDW86XUEqLbMAdC9ytiXVv9n9Os8Dr1PRlLudW3E
piXWrNlDcifJiYhzJ9DzquTgBpH9TR2sf8UzZFI4hmmPrTc6Z2eqvk9um+5kj9OWc5YtzvfodWRd
ucuj6PNLXM5A9LrbJiHVAjWchou8UFQcLxBn2SmQzJEhV0Uj+DYl1uFptYBubiNy8n2t6wbZoixc
jJuE9/t+chRO/ewku/kSjgACb1Wt/Tu0YY9bYCoPGjXkNwyQT7kuiicqr/Fzlqq7LGj7N5FU8VFJ
RrE05lkQ7tu1DwVvK0ezsgHxqiXuhRqa/0rpWd4rxE36YoFOWlROPrx1mdKAuMH1A2eZM5at9iEJ
fRxHWvvSaZFzkS15KdsMOpTImx1KBtRIKdzZF91XMUuzcNKd+OAhPTgvBOxnX3LD2KK0ObuXEGor
3iJqxq4rNM2FSJL4s0hDdCdS3Ai8yEyekoodlFKo/Q83UN4aa6heKoQXdj42xZtuLKc3rdF2ckKe
splgg1I+9GSrTyb08FUh0h456GsyBvoJ8nO0MESUYIRY86iYW3Gn/m7JmD9MA3uWHnNv9Nhy21yZ
zqgd75chRtlmFKBN6y7YTiBBqVK2HGcQlQeWiyCDbJVToJ48HNrSQnM+yyJCyAAHmJOdT+pTocaf
Ml5MXbOsgLGddWqy12oAUCkHco6NCwWdhge9DZOHCqbfbSCbN5SNI3hQ9El/HqPgzN772o9a8iB5
yPISCUDLtUXKLfar5IFHarRJs3SWVbfTB1vFBjSpsQp1YQo8+PNFDiBHXWzNSBnZjfe/Y6Zl7dHw
ch6QQCTlHGhiB6U0+gZgwABwDhvIUUSEoFlrbeNI7VdyVBholHgW1VTZBXannEa7BhYwTw4H1Lxq
xG3kYD7EW4HT4kJy+/I/BD/Z1adiONkz86/vhvbo1+vKYlNoVlO65X1QZFvgtM0ZPUJ11RrGuBQC
8vWAV/qLU4uHTIXVaPtuehKI0C0LK0w+K6cMFpTNIzLJARBE14XtkGnttzpL1shyJHhv6HqzES40
iDJrkR6BS1dfhiApdlndRocsdfDgzaGM5U6unOWlCsffLVEa3TFss/U99GWa0Oq3QdfV3Ze47Fqq
Ea9IjerVjyZ8apM0u5ES2wGhUdlVZ8j46PNKVDUnPUmMuByVXYkgv0+WcPN7N++c5eRhf1SZnvvA
PjBcsP+IALAj3SZjVAU8eCrF0plD97jVlNUmjRHMkwOlj/ZSFX2vnJHDghbXP0JRr+zJCT/GaWw2
UR3BtkpT/bmo8u9ygtCRAGqzKn6qcbU5aKAi1gGyt58Fwn3zHXoOVhChp/rQwbTFPibaa+A4NnpW
1t+X8tq2DRQHNYj3wjP8bx3kOHMejesyWI2jNpxU10sfEz4BC7kgwg3iRp/IzQjVuNgLHnqn16Gi
TH0SXZ04+dUETXtOoPZ9oy5gwHWd4mOe9tm3QS3MZWa4sMrm0URMwZqNHmDOYFY6sgZrQJLPMweQ
9ZU457G9EWhOH2w5chtv6uQ97GvYkKpADy8RezP1EnyiuHS+di50PLZkKBiQwe+GiKzHUKYvhq53
+9Ypk6UcRcpfPKZhuZI9zeqTl7ZJEbl7k8SXO8eFf0+Pxx4KzJE3NTfySzC35IDTWMCNx2Ha3ACJ
ZFWQF/eWlGz7B82qvYeMMsFD3Pru1uCxuyAp5j3UpO8d8k0U8KYxq7cyKGcXbC4uFoUEF3sdju0X
Pmvk9+y4eajnFliHezjPG9g5zLTmmXJczpSX+QZ+Vp9T9vThnAEjKdgugRsExyR2izcMQU6TijuV
0lDCrxQEUOZw77j2Sc1KFcYE3aRrc2wEKPcja8uTGtGj4XFSFHvGoFnPuc5vVCveo+yluWmiTFEk
t8Fmmh2iERRHVT1oHwMrg6LsGdc4bPItOPT01q30wgQLNqTnQat3STpikZvYYt81rgeHeV4wXwzm
LUmSR9tKCoSmYnkj01XsNdG68dJ4Xc4JnNYdxnfbyDetoVovSS6Ki1uk0h3ncwwASHOaRsE4V41v
PYDsPVwLe6nND4G6oA7VGeL3qBG0+b7o3WPgwbDmyw2l1R7PZMrKRwfd0YUk3DUgLpelnkz/ORDN
K8r/WKEUmrnKIk0HoJiXmLabFoSJEo2ggVf8wbGGfIXD+fiOl3e4zF1DO/m81F5LRPblNC0uqoPu
6v+epg6hjv92bb/a3E0LBBA6NSUNMj9Nx5ztEJjCaNkHCWXDOXYfkC1TNfxtDQLqS/zenagK99ks
FPNneWZV3rlseqP64WJ1sUu9/EcQBKjRY3uNqQ9choUSNNgLlRh9U87DwQpVnxMoqD31bu3hFtOq
xNoWccGnZdK6o6r5zc6BbYR9C2rWaqPDRcFvVvZkvAfKtu1jcPQydh+wA+g+BlvBe7wDPbFCXypY
32OxEnjngNx1D83CW8iBFvXMBZmpaXuf53hDchiQ4bz/a+RgCtIcvImDiEfFRr50UKKd3C5Zfpk3
QWwv68644A+Q7gWg7qkVNZWsGtBcgtTB2lOb+HILVm0UX6yoGdaxa2dLF/q6Rp3LjC4h2aC9p2jP
svevJWmOjoWFee68VK6/3Ur2h0x5aCt92t/upBcYZ40NNXbyD99KK3EPrjYpi3sXORmFF2Hwd2sO
iNcE3zHgBoLDA1k9otvxVvm586inivPIk1sFz+ZUvFomQHXzRTjTuLIShKKslE3TMtXYPgQBVPpb
f4qtvRrbsO3n2UpfjddefBdWjihFQ3Uv0Evr1PRKUpGMm5uTyy4r4D9Pdh0UB6uV10zWKc5UvtOx
9lqK2D7K0duUeTCVg7IfZoYDIABBuNtiGZxztqgNxJ51EkPyNlqA7O+3uN363rdsv95HU3OQP1jG
nfmnyNbYt/EuHRFaDxdd4ztLsEX6qo2EuhF+3j2HZVZe0ta6hJ0AmVLllEeMchJHHOo6nOyAizV2
XS5l10ZJ/5mE28IA9v8oQ2nc66sgUC4VqqGLAOz9CSm24IQ0VAh69N7nwxWvXM4HqzYg6xQ6PdUe
OfU2X47f+3JloY9vJQxUKN3cUoZu95X92y1uAXgs1SFVkMvCxCkGxWu9uXoZgp50o6dpvNxKvXod
h2vXU4NNVU/sgoZGLFDuZeOMNOGiTROeTn/Ub8dZDPemkuuSovgzSNGyuEDqxFAcnZdlq1T5QUvd
/NCP0+/L/2fMb0I/Yc88NRuIM996u+lPRqv3JxsMnQaJYC9794s2D967sjVGIXvjEhPN+3o5EITB
cJssB9qweU26rOKIrSZQKFDUTIeEsjzGGEgrcDEw3Di0k/ajM31KLpNlGafCLE9ygZxmqPbB1isx
/tKFasCN1tujPiS/L12tqIhoaDhQ3poAnkE9ata+iXEgWvyfp9/vgTxdsSZDXxyKFI0SrRdvltYa
R/hGyTKOfAEbVVHWTtGiEzqPTiZpdQPU6VlHUnlZeylcZ60eDg4EpIM1X2SrdcYUTTFbyzKOFwnX
W1uX7VtErlMTb8BFfJ5xG5PL5dB9/HY3OdWp6svtbVPPDz0xfWi9rj83g2nsjaEONxGKSJ91/NcU
qeGPClFsUEKtdYQ9rVxbhU+k4Mjzw/P7D7it2qq0fdCkwhBnzUV3vBud8sPB1RZdOXLEmj013xq3
B1JQVh/kNgR2dAI9lnlaromj3ZTBi2sEf9d5AaqKbXWbX22nY4cjQNW2Ya+8lGYaHPDGSqEv0U0h
B85YsZ+yN8Z69OgIc5sbjo82Bi5iNmdda4x2hpGq9oPGr3CwxwFZQTZv+qFGfMRYyuitmbn52kcv
5BgOTXfBMhqPB2sYPioKBssJs1HgrIHzklXKDiGl8QNBSAgTWadv5TT27rO2g/OK+cn3yHf+iv2J
jG1K7bIZxGeUU2ZexDn5irR3sBjpR0gw43yRwdtlXmJbebIbdP8sQ3KGnPuvtfLW5Thkh1Khtg2V
8kAlOX8ebOvdUvz6+5iJYKkZtnWJbFw6Blu4WF2hiShHgW69obXePPdWYR28wpuWOKFqDyRTu3Oe
zhra8Ag/oglTagf9vWPLH+zNQpt5DveRNewb3k4r2SWVjM6eWowPORCFJ98Jn2UcD4N6g3gdOKAk
fkarGusUjzILMAjzCJrfW0WG5n8vkCsLKu2HrzvNqq1QAsTuLnkAZgPAYh6IvGYDALZ771IsYeKE
CnPEP2ERsZEErhj9QM4MD16z6E5a16RXYRj6Iu/JzlEm/9HhIfiR4t0yn7GNlP+sFkQlJ0bxlFpB
uK7JGb8r/KiwsN9TUg0H3dOx+dFBCOsJD2sz0qcDRtPqrTU4/pz+5NLJlt9pezP8lLP+Ff4ya+7K
KUmLAsZCTrwvkXefjNxEHKvdB10eH+vOj8gE9TFonX+6soWYsg+y0K8gAseK2RQLSrI5tVDr4ctM
X8iFHTt1eSMj1prVJNIKph+fSXDFfGnnw4dmmi7GkRk2oX1aL0Ue/YonwdZ0HsSNjNq7n/PynB3A
5FyjAiY5D8pQ/8980zJ+z8co9pvXjAG5+tQIqdGEOdJdXBSQTFel/ysKc/+CSAwIQjVF43kcHdgK
o55db8Ek+CmnKN2ER6GcgvgRU/ATeEjBbEhZMurqC4tX/dHBbBjxPyezT4NQtVWEJMdSdgW8b2/T
Cfe58qPm0NfvwgyahzZThqsI1eFqVW6y9AfAi/dYX2CqIKYMEPA8JVCqwl+wVGFXkiL0Z1F4tN2F
0pEm3LYeJF4fJP5NGIm0QryZelJMVjx6VHNDjZPJbDoEFScDXTZfqtbNL2mPypsItGz9ZeA+mto2
+Zp5suaqm7z28pPUdedENe613H+Xvbvou2kkI99M5xa/G+b8R7wyps0Yxd4hzY3+jLLIsPZrNPtk
F7WDAdWWWbNcNkMqiWt3Hhb8ziMlf8TO5cz7aqsJFUS0xmS83UOO1ImP7h/KvAuzFP6Cz5z1Klta
Wdm31vSndR+9t/7v81pvmkhUytp0IiJOTn6DMNYjnqXxc9172UsGHwGg2oDWj1fmL23gIvkOiX4t
R0295DgYBL9KbUKKEQBbWtvjIR9joV5ztanO6GnV0xrDWnw81PzctnEJ6rTSrGOcWXxAxsn/08Rd
K6U8I0fVOV54OkIscfHszx/7YP4CZNP0EnqJcZC9FD72NcMQYGfH0huSGbkSlKiXsZnsVc6HUW89
3MCsLcArcsXGg1ThGDROKwpiFCCuSjDIQ9HbGwSebvI4RktyNta3tW0pHwpAYoxnPy0tjrfU09nr
FDk+fiXEirAAB+o5IDOLwLbWI353r3aG38Bcii+tkhKxYx1vmSrhxrsYX+8Nf90SSVJ+rJG74YY3
ermRAlXNBNr6yyiU/HIjFavkWtiMmCJMHHaKEnrzkFcV+xULDaBx2KW3c/wQ60j7acVVGWL4Zj2e
QAuLVwMZx5pmWHk0577twLwLUCHdi0F91Xi24UxUim3ZIhxST6b66FHa43TTxj9xO1ygkqd/h1+d
rAyrSS7op+AYmEZ4z9pj/x414uA2fvQToPHfsYoKRuaZr5Wuz4+q0L+ETrspTQ4OspdS4rzFxxbv
ZBXk3frLgF3iE+AW0dt9LjuL/OjfYOyKjmCMEYXPzUiqB2+ebqmNGjjQcuwPaafBRpgpUMhQ46KX
Gv/bKFLT9R5lnWIFgvW9afLq2vaD+hLV6ioUpvEWemp3FKjSz+8L443SW7auEWvbydHCF+hCndxh
Ml6R2OrXZdEZW9MJyrcWYPIiqXLMDPqJXJYB6CeP4m9VgCWScJRrmIvyzbDD9lCRV16CBrHP8Fbw
wFWKZgXlazj4Shu+1xMkNjZ85WAogF2Gdo2hUfkR5827zhn3MS2L4UEUYcFuiDhUY9AjMSIJ0NsR
RTLVTdG06iWAeHRrhXMs9iP1UoyoomAQqF7+a54cDXpz+u95qOiCaSENkk99Zi5GRNdXPA19rAgw
QK0VLXyQrcGNy52SoQH9dUDzsks3nWV4cjqUGsPCee1qp9/L5VpMbugfowlMedb1hHhexPMMhWnE
A/zZV/Gmit2pRXtqfYEYyWydKM0Wh6g59rPwZ6vk3rVxkYJng1B+1KF3tW3T+NsTlGLDKoNkhyaQ
6dXeS5pPArmlsD0DuykPkzbg22rG7tJSsR0uNIASEf6ue0VJjYcxK5WlrZndR5DgvDn7TY0o/ANL
Vj81rZoAbIXT1UM+IA77GOlwE13usC7jNfx7dhSyb7a5CcT4pzdm/TnrLA8HNAgp6CIABEUB8gq5
rNhRYc73MT+KxH4f8Vuq2Yco8otU5c67aGdC+ntPMXwq6uCnVH+JxszdmiGYEGmlIvgsLZskTk5y
tMRsE+ZH/62szeFhXsT3Jl2CvbR3Y2gMV44AAiN0FanFuTtl0Xgt8Bq/VJ1xCw1zSMazjspjE+Dz
JedWKgZHXoAxzHwPd76HnCsH2Szc7qG7edCsjRrQC/SF30sTQOsP4/QrLQK4dmEQspX1m0lwrpuN
R4eBKnUy4ldQG+rJ8spmPQw5sgOdoR3vFzE72RmgpavbiOzLYS3ce14X3+bew1WfYYWekgkr6iJ5
cvEqgRyUxhv+VmTRPMt5w7PaOWqYVD5pUTldlTRZyJ5coAiz26eT191iDTuYbRj249KPHDgJuOHs
LHcyFnqaIxzR5Lm49QFfoQA7oLuHHzRF2pADrNe1P3v8toymKH8Y5PCXBTVGSObzMUOUxaZxrfjV
DPzXnFT2Tx9zZ6sW3huZ53aNdoO1DDBu2kwecDU1tb2P2KqNhT9U/SXOgu4xi5wfoN68D+D9PPYC
PTl6CkKZbskWOGy8Dzsx3iFnRVSTkF+WU3tE7nGX+gD+YfEvN23Ea+QdSEQNlvXiICt3FHE6ezpw
hyoosV/VEu1quHXxEIfwhOSAbozV0pl9an2gT896YjyqDSVfJ9cBUPAKO4yURsGV07pf/h9iUVBg
wmpF+eI+OcrHDu7FEPf/XO+31PAIKAzyQODvovVU6tpKy5E0nLqke9DmS2NY4sGMMg9aM2hSS4ld
ayGDIbulpVHW1eYW5PCAG09inTpjICE+9eqZ12jyaljlyxjE4wPyxPErEpv7GIXxR3XuNVOyrPjT
PVsCOaeljOnUb56RkvtflJ1nj6Q8l4Z/ERLZ8LVy7Nw94Qua9JAzmPDr98I179Szo11pVyNZ2D5Q
09UN2OfcYa3GPKOuDwXWPjCfsEhfLij0eHwEL/6mLqihjwf0AVcbdXZpVeIcaJjn3U4PzPxUtyiu
qFPbKTDwakVa3Qnz47gAtUppWCzGpygncYBlxirO7OCEpplsmrZ993VDbo3AToGMEpJOT5Rf6rUh
wnHTFN5wbUr4xrcj1V0ay8LyVIXA1P73rL101VjRhLiiZtghq3MdEAh76Qi8rHvcDRATKA/hrIfP
qpknBwBYXRvbytd+jwnT4aVVTzoJH8bUhBFn47qWzvAAbfaHk8/h2dRS71lfmjgxVo3tRU+icQQW
2x6KBO54UHO3qKbrj9MQ96v7SdXoOfhpt8YmgYT7VFrgp0DCN5+LWcCyRu9Ia0PjycAUUg2nhaHt
fCMyscgknwsfWtuFE7W+SM7nWHr9YwWB7K0Qtrem4Jgd1GRdaAgPWqy41SyFZ/2pzpDu77CkWnuu
9aSZ/FAqNq40DOnzfNirWDQBreNkaSBwlo9xksZYocDSYHnUsmy2YudsINy3k5n2TfV4XwOc+/tQ
9SvXtFCm9Yx1INmF3RvhRwbqDn8GUaiBH25msBWWsb+n1aDvVv4iDaX/PtHQ6uxUTt2/rq0tISpu
GR9zQ16CPDMfqLa0V4zVVpHtGg9q6Da+TPK2l5uhF83m74llli9nBbQ2v6pTfUNywjJu1nq0E0hm
rVX3PqHiTCO9UAqlNLjE3j8VhDPY6Ij8uGkAAKHs/9jUZr1QLoJVnQcV6T0IeO2SPNfrPFmp2bCH
dpcXzpvuTP8YEWI7U1VSN4ReRHkgnvyL6g99W10mCNB/RtSwapr4k+6XwcuE0MUb4v3jm4UmHXVA
ii6pNb0Bj5vXzjx7BzVJ5ULs7LgI2XVwQqFZ3VlrZlSNli4gleq5mJYtCT3VSBZ8XoM1TJzCxsmz
J7vOjfXolNrXSjg7q3OGXyHmFgXqJJ8axJxQW2jZp9YQP40eCxfUfes3PUcIZpIiX7uI0+3ntMY6
161c9zJJMnsQTlk+GTi5VFEqLmri3mDP/T2rm2qfU1vzd6CDpn3ntV9URIgX+R5zwJ86qvIS2cXl
yrdjNd9X0SVJ5/R4v163aK+rD0LKnmRBIq4uamNrTbBi1MOof3RKs7s1dTxmawyb291fE3nnArHF
NnHfjR5LdXXKaFZyhQS9sf8rehR+tlA0moNhsvZKoxZoeoRwH6//7idLa+oNfz5THbVV/MmG8ncb
v8Xalvnk1dl8unXVZ3S1RI7Aa88lOrebiNctVHj+92oy6st9KJDwv19cjQ8B1iqoI17/Gm95Nxim
w8Liz39GxQOeAitQk0fh7Z7JB08/z65bPMbZ8LuZ4eU/xmm4qXIH0soyLkxUFKJZVFuWPfFG8+1y
OVu86Z6YdmnnNdtxst03vcF0Kx3afK1mzThyr9g+flGTaEyPL01eo8tF6EKWfUOBd1NKyvaRM9LL
9R+lZ1VXNTf46LeFHXq2VlFXqxQ5c4nmZRyydXW0M+KF1HJ7HdHJeRr2akw1KqRFoJNbBVRMFcwh
Ph5dh2tiBJMZ/Sc1dG8QeuPHHBBZ1sifdY0oHlMPqT0Rydc8dyXM27FbZaGpn9SY7wWSd3LrYz5O
SBT18jWtpk0N9udJnZBWNmmnjBqAmhzaYZsC+1zbXW58nUyKPmP3LRh9B81DhLAds8UNxXEf4YX0
3yIbFtjsmfrVRkHkEUAt1YXlhDCbf1GMrV8MFG/Xnj69Nrziz43R9Wd15A7p7yN7Obp3Yx0V6Hyq
92p8wVXuOtP56ddOAELErqM9W9E3Fa8i1NUMN7GrFVUBWn9s7P28MKoKtLBfcygAK7AY7k+gbHg+
S+e7hTM2cnmIwPp+i+UvMCEKCcR2ZtquVDYk9VOERvAMVbFo86OnaqTjEfG037Hqun9i/7ruX7Gp
daFi8pCXjbzMRvS7GYvC71Z1rKPHpKaaQX4uU7Pd/2vsHh4jCHxRcSPA6GPcWez6/nOt+6VNTQZ7
o0JdX6Yo3qUTenAmvDskbTQ0r9rGuiJALT+FEpIKwykGpKhqVOD0FoXDecC3ZuiGfi99U3ziKfkr
DRbXSd7W78hErVWUNurciqNerZHoFp/ERAkT9AIrt6jGSTPS+KNrinqbFiiNYzVXvMcjssimaLqt
uXTnYW5ZT2Auo0LauKjWEkYUu1voLedRHSJxtLNDKvhqLIwRvFm1gYZcY43+4T6WwfjQWTnCk62L
+kTQhJ/HneXO6ecwiKdLZMN5bIs8/dwgkrwlHSgOatZnCYxLq/GSo0nwnC9383KS2ecYtIFYMkFi
LU1TS/toQ/1TQ0kAQqvAEfwKpULfNnUWslLgoQVbdeBmD+dVhKAOtSQZPagJT80m88SffLZV490M
aUfTW22Pu69G8oGKYdAbzs7sygA8yzJY7AB/2ps0D6yz3Y3y0cTSw5/RZYK+J7nxZh8Ak34uIrJG
akhFWa7bP7Tmq6Hm1VDXCZd7W/ef/MxdOQHAJUOP/deQq4KDt41DHfT+a9F7AE9sM1rb/JDbBELn
IWjg2ddzl2zLWIZv0Jzca9AMb1Enwjc1FDYB5TrEG5usf4sG8KoZclSPAZwnLcu1E1S8+DG3JYJ4
Nfp16yQX7e7WV4HS8pNdVUYFSsGcBwcxflTnhBmFma61H2QCl+QwdguVOXauLl8ISRtXhCuccwc0
FDhNnaGOervoNq2Zo8kyYAq+MqwsYYduZAfANFSw8zTbRUPqXP2WgmOavIs2Ht/98RfbX+01LuT4
3kQenuiR/+JOxvBetg4VqEE8qzmHqk5m1eJJnZYjrh0KLzjyKqbukU6f4azp51hLg2drHoLnxlpL
T0IoXToB+meXtGleNfHuRhXfcxCOUCSkdR6kh6J81MLMnvhZwMWMD1rLCv8GiV0wsOrID1y+4M59
9MfesW+z1hCF/AF8uwXcx2Mv2XYm4F82H/Pxd1ViCnMyxnBgxX6Y2cRaGoorf9Hl/6eJuCrmB90Y
Nv7gIUeImVV7O1T9cBBYSeMugNXYxJ2vl24KnBDScb+H6oG/l5RIQQvNuiLZ6zyEugapZDHcG8b8
MmRl+YGrenpIEMYBF+NNqNb3VGcAVne8PzaGpYH0jw30gFz/qnowzMqLNxcft7mx6V5ENeEj57hi
q8ag0b23hv/0F2yiyl8Kra6vCj6h5hRq4naU40Wt19cbvkLPGzSowB3cdRSVBOPYZT9Tu8D4c3kN
q0k13nfBywBvgV9pipLBgjkMYYUcWgMqIEZzA3ay7U8AlTsT8NZ7MMjiJc/Sf/VKetYCL1JzS2Sf
Jd+yAVWaEqgORilFs3ID6Ed/90OzKJuV3xdrWGrpSU13ohBgg8xknw8JTLJ0zNtnf8nw6JWcjrc/
BeHnGywux5cwz6sXWILXfNG/jHzpHMMiLzeT0dqfaoF0Sws9FzASupeNa52rVoR7jJAG2NB5C2Ii
Kt9snAB2+GZYZ5y2povhGbCK2Xm851mTrLq2Cn4h3WxVU/NpLjuqNCDsXpTQRPoxu2N+U6UgYeYd
Gs8SKzWlgsaR5yzZpPnguCEAg96JDo0c5RMLu/UU6OKl8EMP2RE/3OoTfmuBaL3bGB5wsqmKWwfU
Mcnk2u02Kl41DTSpwBrS/QxJ9KTxsCzaHHnWnIxqFkTaIzTk7i2tFgc629GPRYTDbRiMzj5wqZY7
zti8IHIrt4j0oM8T5z2e9U58MfvB4qWVy2ObT+1lzrp838HjOEy5XgSkZzX94E7PBfegB1AtQg06
62oEmgNnW5oN/IYOMYnV0Pvx2XHrk5Ob7oOKU02uQtB4X3VO4+xVt3fbaFdYnrGae2mfrZBttTpS
jW7ZjDU1zLLb/H2UZDLmhGxZD3XcWHutK3UYzjm1yEBUsLfFWB+i0tAeWdtpj2jja1eLolXjueEx
lll0cqrho0Fa+ARyVTyqJjT79qrDer4P6WnoPWLBQUYvmD8tPM/STp1FDuxbavJSWnU+9CrknEMS
9NlF+Hr0wy/dn4nt5l/i0nCQ/ouM90avAmyXjHaxV2y3Pl/vI392yd7WkmcgGv0VCyAK/FlZf03d
5T1cZuGqrhEqHVBKskISbbljRx+ymexNU/X+g4EZxcEOFlArmIMHJGyjrWnp3bvmt/Uqnyz/RxM5
ZKfsNOSBUOM45l2lMe2HSkI/TBqfZa3tfUR++YC4X/mcjaTATG8P5N//yCrNf6zK9OMWEwFOCu28
XatuDj0d7fAi26muGEJ3ncM2OaluOBs/6rrzecRzeQ80XpYG3puPIsGLOdZHt2u8D8cc3YurpTC5
lyhjtrR1HaTlDlNk39zkUwJQCMVnLenzB3Qviwf4nvmt6anPUcn28Pr8z7g71tlOjgHgGJO8vp10
wEgjLz6aEGEPDbZ3zzrOOABvpf2jhwfTy+oXujwlBgNQcGfTN3YeapungRXdA1C0HnQF5shzheGp
p5W/pBc/kgtsP/s4SW7ivnSudaWlWPBZ2MVg5v7m9lhpqFgngj+ZddGPwqFuz61cUeyFKwqUl6LE
IvJeSAomCW9Xcnly+h4txOd6KH8hDc3vyurz91nDkDlIemePbt3WsfviLJYGMIlPqR7I87m2st+D
6sjOMWdfqUPe8tdSePNe9e5x98u4HnmmsOTvV82q6xmJyaXv/fvJt0urz49JvLGdbI1//R9uJ94v
btThsQ+wEmXJ832inPIMzTR66lqZrNpZr76wC9I3UB2gpE2V8dnJ4TKgG02huWGjGWXboR39Fwyo
AFeF303AJc9lGONA17X/vkIDl+RkukL/bExbdeF6klQbm4w3epI8prEBidqW5rvpkoRRXVURVt0I
ROCxXoS07t37rAqOpt59MuP+/P8/P6/cAReF9EWDmH8W+Nucs3JM053qx7ipYZ/IQwuxoeVQjYYh
KIxW16stjwZ25E58cpcQFacigtnk+b0YeM61W13ZpNqHGT0QJ62DB7azwcNcZQ76hRTUdLLfFzWm
ZlUTBVgpTZHtbN0l+D4xTgUiKRGi4TJOXzrTRM+pmkGP5336UvlO+oIcjLFmK1nu1ZhqZEkVyKWm
0hbdte7d6tR13rAPSl8+N2iVrKUbmF/RuTsBbu/+wfUC7llTf7Nb6AGu3wTPbWcV+27Q2PbLuL6m
vA62I4mE9wxh+5WRD9Mvz4MQw9l2on3Hw83loa3ZqML57UNogQOsePzgWNxZT2Q7+C9K2/7ixObV
knH3j+vi/FyG1ffY9pAF9jddAjIpd2KdPR632Ja39IcDdv6ESnSAlmidFI8otPkJTVxjVOiDvTk0
iVGeWdW3cNs8OK8FClqpNyCnH3nWI6D9bDsVrvfisufkO0ubD79yp1Upy/hr1ZdfeECnP5OiO/iB
dp4oPZ+ADAUXafbIfOnNlyBP/TOKEsGlBmEQiBwVQnfAMlO03RfkHX5ZeWY/6XoEcqzOklUs3O6L
0DwJM84j68Ji/ZOmf1bhTYMgdt+MezuMrK0awqH6JYeb9uJPU/+QpqFOrZQrSyTNqYZ22pHH7zZq
dP5fDXqiHT5AO0jq6avriwVPE6bfUmBeeE7wnhulDhujDn9mMeJMLan+dwpTASLg6fQwASw8xmAk
j0NQSTy2NGdLdsJ9wprYfeoXE1cEy8CTMqQaONnTCiE/3MSWiDwI5mOpCAaWaL79Twri97E6lQav
IFSuS43KlBPNp9IF3t96mOL+dRSCB/57bAj3gjfOOPtfQNGeY1yJfwkQWLxa868iRMosS93yCU6T
ccAXwT0Urh89xZnp8pc9lgecmed1Tlb6Es1pfNG6pGxX9/7Cj2RF6Me7IBPItP8JTEuTQC/D8YpC
s9xDQ9NP2gBv0a9i483vcueRxcEliG0dbdP2cyTJjYNHNTCHbr7WqYlQyBLJS8bAzksT2EjWxjGe
mp/t8kTTms6/SlH+VM83O0/8a8qchk0VYJkWIf/I6nZkEbIdcJbsww/mdBs3wbRXXYk24cYUVX7E
nytl64bepOblBioKGaVidQjIjY2aaVYHhFyeg8LXASlNAtV78W4bOHbNwn4NU915hV+U84MF/VmN
dZhr7nPZ5xs1q8++97ScUKSdWNVGj+lS3hjUktpyLflxf/j+W+gW6CnAoVoVbRq8JDVqRFDgCmgn
hEKdBGUJn/lPaGYWUEta23+x9dLaD0toPITcuUZ88oImOasGrP/vI9XNtDg558EMavEeY+jbMbaN
E1snxlWIEei/T7sFq8H7Geqq/PUrS9J6HZdaABotgu+sR+9aq1tX1RRjiHG54xbhzpS6DV40sK6c
9XtaxagxL6H+QZ203t9Ptv2svg7952RYTABmjKetyh+OTifsdbd08VfmN0NWdaNmzczI9pgTdls1
2xkGqwtIHbtFt+ADdGyOH6/o9rduPTUbDaMpRGNhASQWJizIwDk7r+yNfaejgN7Y3zKxFOtY1xzZ
9GCHsAw7tv1gBZmL4Y82XoSVjmt9yP0vem6AFMBgY9BMeR60PrmMqHMfrMZ6UL0o8fp2VXR2clH9
ajnC9j1GbRd/0BK/Bmqfmo4iTXRSPRkkrCzVYVAOmKKYXS52E77Hq9wmZbBRU6rRQDpeW9xsN9qE
sniILBCG38ugmp5FH9+OJtF7K7/oO3YzfGBSVDoPWISF86bHcxn093RWjcRqt9rNiA6dS1GC/vKN
A+IKxKgxFaO3cb1LkjqArEPykocxf5KLfIWb5e5W5oazjxaVC7fXP3ro3U8ZpvOvIjLRPmUY4brq
aCDQulEnVZ5brgdBCVrNjv7rDKHvo3BkfxGiWumpQ4lEuub7OHozdBWUN+5dNavorGq28g1mnfC7
9BzJy63r1lCag03msnC0HW24Fn+OVFc3y47nUBds7hOGLkBZ2u4MA7sC0DW93NMSKlWBDbKJxiIu
3QvJQ6UrVKMmM4Ru1aTqGTHluhvfsEF1ozCL7NzBC3zTp7bfGoaHAgeovzc8PYKjuxiiqVnE1cKn
yKxOalI1QOc3whDjc5Wg2ZPGMX8YRpCeK4omSBJ7z3WIepTt5xbUmt75SMxpSQhbz3EQB+/OfFSj
qHOixUsBMjYj58NapG002wnRZOKUqMj0PQzcZjsvXS+XiNS2uB6rWXxqv2NEO56TyWouqklLbCA2
JVTIixEunk5Ntq+Xnjtn2t7ocNQqg+GpsyfxqKiKS683II4rpqJscQke3Y1eIIQr3EHbIPqF4j12
TBcJeZy/paHGWat5UbIzQWBeR8q7m6EI0xFc85LawiEes+JFoa/P2xN1rvbd85eVAxjnjT6+2bix
Iy1GSq+u88+xBAqLvJWDP9RZFyAHMWIlVTg7ci3MKd9AtHXgx1dH8tn+L1aVt4NwKP86wBuQt/nX
0BkWZ8BqKDAbJC+TuhqiOUsXbWBxKqAKHM1y+MDlNd97fh8+qwbcR7GFLmFvwOzgmOwOobOPXUC6
wZ+Yxur9U6fnnx1y789Z6YbPAbouD02srdVF7qEj1mBowmeP91CzMt4SEdTn+4fWumGv9ClPD2pM
xQbDspqnaLRVV9OyuYRZLMOdiMlGZbXdgAnvJIT6OUIn3hPnggLAbnYFvnU8S9ZjszjqzOY36U3u
Lz345pcNgOMekKgW1uW3tp6x3mPZ/+bo6DXVRQ8zEJWjYzvBS229RaLVr3GJFY7/CmlGrMoc2Thf
RFc9ETrJh/pN5H3yj253X0Of2smI9shGQcMNDbo8gp5U8hakeJ4DIfRsOW1IYJmP/TSts0TDlWWs
ivgk/ISFVKhhNsaTCwQ662dsBJP1VMb7KKnGB3vJDLeiZX+P3YfqJUv6uJdjf6wXDqAsPfRSlrHJ
iJqt/9Xgx4NEalmbEUmAryRJeEnlxg92Przywzp4ygFknKQTDzu/b40PlEqeMmkVjyFyF+vJ4GHG
e6C4GIlI36UHha7oKnEcBz0DVuWMm2iybP4yCrojVj1m5gVbNet6AA0a5MGA5cfBFtP4eYcGQXDS
C8w0qrLSX5qlqZK4hMHIvgfl53AjFikhmB88BVx9bVJ+ebHmHPmJBAkcvGVZmi9dNRGi72mWQXB1
5aS/jObsnqoMOyUVUVvrBLrTS8Ebez1L2R7UMOrtVHDMf9Qp6io5t/9ugFp9u7KxXD5yvKfAlPlV
RZReP5574f64nxSW8HksgdhfJOA5h3Gen4CzyzWJwYibPgueSyP7USNl/3UYUbgLqlS7dK0b8f8s
v4P0Gb/GHs5bdirBESQiQ3tu/KbiUzxxWFtO7nZCrDzOhDiPiyg6dVu5qJj/OZSV156Q5VklY4uM
uYq8h1uGMe/HSrxNJsCBRGBphC1NuAF01W0ye+jQR1LORm2D46ImybsQZ2oWKIO+/pIBPD2EWS4m
dBX5Y8ThFxVL9FInViihdaXuaF59p4Ri0usBlbr6Z54K4AE+X8EK3buDHL6VeF384r25ggJhhys/
JMHpZel3QAnjakZS+J2Kkb+x2i58DKIaY5+gj0/O4IhLSXZ0N07xruZdfLIXNY2xz6aLOvKiUZw8
B5WB/z4+dmXJMhmV75U32ua2coCeTggkrV3TFJveGYZruzQ+N8gER41DM0IQMjFxsvTLZGt7sflO
gsnZ+U6DYeaSxLBLdELJV4+3WVnaHoWhZLh1jTEKdlraNahjZygg1+zIJ294gSLyMaZ++HX28R3X
XXYapsjzD9yUdrbWh19DzJ1JMlNMr2VxkEuocZKd5X5h1w2Mkk3nTl1gKcsKsxTvZjt5OKJn/UZd
APT158GA3kh98TXwcweHUc++NXJwj8LRq9N9SB1Z0ehcq67MD27Tfb1P/nX6nMh5NRgspP6aUOeD
HLcugSS5/5+PU1FUH7T9ULJoJqdqHPUJBzGqCQiyTm7xnNQZHixa/ZXnd/GsmrnKk4vuTk/3oZyl
8nWy0iOlUBBgyD84MLWRmFguocIifsdPSXk75xZV29vW8U96N2mfojRy1/qinuLpofE6pdaTj+Pi
V+xLbOzKkOxK6yn8qGWMBhbjGSTDrT/pGO9o8/A5d34FyLqAmV+Pdul9QVuw24JLqI+NHRuf+/4p
9kzvS+XgYRjCC9ihPSC+FG23cwykxBDbiM8iJn2cIQy0CC4kb+PaXqQsVTNbY8abuPfOqotior7V
cKmxqwzFVX6D6otMWKTNvGrpA6LezoAPz/8aU4FhiyPfIEO5zuaovLhxQ5FraZzcD7uV6qsZNQhN
HDktlG1h2RCjJlQTePbWCrESuseqo/v1oCQdpZnjl7mcqcZvH6HiTL8bzrJ9uA2Re2c7a2sWGuUm
P5Ix6f/+MHUFcH4RXjlxjbkEvzR1FRVXSplvoiEbtsaYwICq3W+W01nvU+nkqqdqYaoH9/0bTw/r
ncpScazcek1BJT7HRhCde/hVZ9VVjWgTlWxmuiiF3CyogLM+mJ+kV+NuWEFba4Kx2EV+Dv9h4a3p
k2OesYr5pIBtN4zbv+Buup31u75clPcU/O0OcZMhlJWxmQ9JOY8XHi4YZU16NV5qN9ZX1Jixn1xm
1JgrvPGiusXkZz0egPTzbHZ2WPf8oyZUo651785x0JwGjLbfyyn7KIDh/6ilQJ43Gn8lpr5P4wl/
pl4O63ji3yrssKgVqHBqyX4CY4hzJori3BmUUkQS7GYrt5+tUqNcwub6OZ2r5DnmpT/ZztN9pKjy
fWU09hXIQBeuPWF8Knk+KdOVtZH7pLQ9qIMoe5qPluY1h0bz9GOUdOEDWfR8G8dl+a5Tg1hVBaZ3
qY1vgxZs4gjqHfdqgr0MRkZxp/Uf4ajxjMvIU45DKz/cAn6LDFqxUbNpmLjbAC/1neoO4Rys2dB6
KyNyCt7wHi4O85yddT3DEmY5+l/H1ISznKGOcONYl+x6jv/rqSqsNOpkE/LdH5JCzzZQrIy9Qjfk
bZKd0JlAl2lBPDhOV77mggqIm54SAw1vQzt3vs0dOMbuCdBz/MNNG0pNKON9dgwjWZuzDQBxQgNz
GkcoCWB1VqbevIT8etbURwckmhefsqAm05Zg+niQHajrcWmM1o8pjTUZkmd6h+kl29qcHM3F9vzp
mWX5zDKx2GLRYj8Mtaz3saaZ6zCYHbrthWTI/DroYnr1eiRX9FG4Z9UNUO/cu2GAjcEyG2jBHlXr
Hq0FK3lIKgOoROcjYEtTDyI5ThQtV5bX8ePYSV1vsxytOy+K/WcVaC4atrnViIM6RU3EaXmqWt++
qh7OCJQbEGFQPXTm86vhVCDnsuY0J112Rjm5ofIYDtdh9CbwFlWMG2gfb9nAeS8Z4ihIoNbBezqG
iLNZafnFG7pfGrmR77LRr6Ryp38o04Dv9JyY3M/WTkJ0W8UMJyTzk1+jNrxOFYg0J80QNosa7dO4
/HbmcRrWpmlrxx5L4wuM2AdHoi+gmnkA85D7cqOLOrsNeS36/z7Ygf8MqMC2tPCd7TwkGRgnD5eC
9TAuiYWkvQpQ44lvf0NEjAWD2SEhCCNuASOtxSDmryEkn21jlct33bWfhnGA4MW4G7e4hsZNdUTb
OP5k5dUWrKK89r3en0m7Lx414T8eokBYolXfbMto1g4if9z8wt8HQ6kfO7PnP5aP7WYI4/IzO/eX
qhjCf+TobUwIGseynKa9LCDNeZTxzrKbqRc4drFu3Cpl6ULXLGx0fto5Oqpuys4VMz89POhkYd9z
i5oajqfxXnXlaJTbgt3Hi+m70cbFeGk/Zrn9MvI1AJBYq868jMx+Mu+q+WfgpTw2xwBz1wWBTDXN
I11FpqoN/IpaFFndFT/tLFcqKFkiwbaB43QRMFRjtu+nzcb0vAFd0hY/YRc5lTgo+PqWW0ndMQW4
3bUbu83+dj+VYBNW5JqL4+/7S4jPecp3oE5R96GXmscuhrnAA4y7FHcW/FBF9qSuZ85V9SSa7/fb
sbYdfePKjAVaYT1qk4+5UyGPtgGHM9U881GNN5Mb70Mddny3hN3GlqOqb+a1lQX+9q8z2HyhWo0d
VbD1oVdfhI53sRfCtvrTYCm1mt0wflR1ADXupuw+BXpLRzZ1pcbLqgw2wCiDjZpWNQQwIXigawaW
gCoGeEj4KLjLBg088lAM2tp0sCRdUCnYTKIFTQ+UhfVehMW/en/mXHdmCf69z3PMSqIxhKUAl29r
aXDdU19Uj0kgtROOB95aZsP02fVEw/6T9/eim/AJCb4Yn+rPKqpZosb/HjUYhftJr/fqZNNmx2v+
nIJYu/StDC4FVoUb4KHmWnXVhE8pCqxJ5gQX/NWJqYdmZ+Neg0PkxDZGRcbq8DZvx/7BHrBvWK6o
zqvjDD+AKrO3MB4xwm2SfpfZSfa16/Gzx2n8A2UUHiJQSLdqPItKuIJ28ua2RnDuzdhf58GYfQ1F
9bMMMokSnJ889EVKVkCNNyM7twz8yGhY8ikp6myVmdkFFu9wwjh5hExPM5cSUXcUoGKnmH4P2TW6
/iAStyoCoZlduSjl5BVOnkXrTqA0UJ9PYr94AKbWvmpVG+7TAL1N1R2FHb+CusAyglBHmxIW1CBi
1GQn2A8GsfOsenGsta+6zDKkK9EMVmM5LgosM8FYZuqzcpuFd48Mcd5D1PZM3CNDMwE35FXTakYN
olw7fv6l9Lvu0ssSyZax+FDM6KmA/BOL9EFRpLHizp+mpA22mfCdda9rCAeoOKfHR26JUz0VfI9T
Y4p73UaV84CYIqZoFMpE+pqgDvAWSIzNOvCX5xZcwBtiJc2uoNK/Vd3Rq/WFE/BL9W4ndOw0ZPrq
DUVxOzuU9e+z21xvWLLYJcKvXNsrMGlfzja8Hmo5n5sVRfY6adLZjNEAP6f2s0NqxewCbAhKgaMV
AYiU9Qjc4kkN+TNWpvy6oMNWgb5X3Yz/81Pr48tTilnu7Gpqz3Mn2rPTa4jKqz5iwhNMzGVU9TF1
AW/F/nd7H4NlZG8Sy3wx0rrE5JSmbpP+2GT1i5c6ib7/01WTKsyUgNBKLxw26aJT4lR+cB4XARMn
HOWmDrF7/mtCdf8aa2o8oDW2xhtYV84W69roSZPp7yM1piVl9KSOqAJSFYQg/n+Oo4Dt109xaYqd
HwUwFr220ddV4oudszAWVaPGvCSbYKOa9qMelcPzpOvIsPMs80dPqp7am6ieH5rgmHnq/Yn0Wt97
iHzcZMzKLF+HwWh2wrbcjcjr8jVrQYxS8FBz+hKAnOqwcTTH3qkAjN6aR53Etgsr+jEf4hcLv4E9
1Q73lQpbuZJB7v6cBSD92sy/+005r6sCrGec9uKoYiOnEq/g3dG9E5n42Wf+yltiQ5fKqYqlppSu
jbpMVnYs2k96VO9EM1iv1RyEL8FgXzJZdp+oc5mol2kzqOP8yTW14Zj2PbJKDtalUZBtVU81GvTe
5/bgOE76fB/NsaPtrXbGl5bTVJM702MXd9nlHppRUF0haKLdrh4vsaWO6+AcATK4n9rlafBfnJ3X
kttKtqZfpaOvBzEwCXdizlzQ+7IqqeoGIbfhvcfTz4ekJErVfXpHzIUykAYgVSSBlWv9Zllh4Lq5
jdmhJxY4p0KMqcWdbQgqpd5cJDXloTtXSGVj91m3K9TgTqMWV2/IFA4NioJtN4rDOMbeJi8c79EI
c7HIkML9Ssr5ikS0S+8NywTjJS3HYJ0CudxlvdippVOdOrzFmsVgtLOY2pw1MMefg42cihsRrrXZ
CtTzzGjXdvjDaiqO6VU1bYl9UEmCl7+Mssg8T6EvLlResEaaJzCOPiVmXrxMMd6YGkE+Xs6Ns8Gx
b3yz+mVqGcHnEj7NxoDotsOFDJm1NOY2lYafLQ1lpAwg3KGbFHLXfvxUmg38pdpsVmrSjtVLAqUU
eVYKoUNnKeuqqsRm0iH7V2RF3vQp2ySQWF4Mu5z2cjyaMkwyyumlb6xZKxpYXGCOByBtGsgxLX7T
VCq/bpWiDIMrkpc3wzKaH36uZ0CvGKyBG92oXHpDwQdqPmFKUE+hTssWsOZn1gfKVzleN+D2LCSG
jmmYZ8+hZZzLwnWOqNlhPTfUb9TDrM/9zwNy+deRXwf//2t4WwVo/Ql/oyKk5j+0uEjwyy9Ry2hE
+lvvNjevlHPyPvCfzqtYWQmbQpoFpANvl2rV24X7wTJDyG2KyL/kRQ6Ac0oDKI2n0TS8v6qxepp4
D2+en5KE9avmrLEHXlZDv2EPMp6aaEJSMc7b6C40Vkbej3dpl/xocFsDZYt35HWVnEhc7Pea+sUB
KOUSnsGCKe3i2FJWOrZeAZUTS+XyaOqtgajtPCXn8eZNoc3MU2Old7s6jHfX5bfTb6vl1eSEkk7m
IQT8jgrqLKDQAb8knJLdPGzhYM0T8ag5e8N3nkGfpqBjf44rhtDI5ilwu1h1G5ddAAk2WiUX2bk1
Jlo3akiN8TYkj3LP/9YXjQfohWvdGpfPGws/2KKhqTzcxuWrGQmCiDAizes7uF5ofnsdNqqbWs2L
pRybqtIlHI78fIc5bnL9/91Wa0p/8lT0hAUP3XMYe8oBhQq2NUbgPnWjAu2ozqfvhi+m73nm1BjM
a84TWtHqxo1UY5OMVkLq2MEHk23hTYtHHsGYGM5Sj0fN0UFstR8r5KTSmNMmzNGCaKVED/HK9SKZ
jSgvBq2o/Pw61xvdn+dKkZ/b5ecrO7dZeVYbuVt/tiEfUxhijhHkO6Gq06KoE4tyITkydLoxkFNK
/V6dl8imscTHgOTe4TYUF8O0alE4WcsxecIY9SEVNqTszZjk0Wxrscm1oWsuqqKaKzZBuHwavkcy
GnzDQh6Ojd5s+xDJcWpBWJmUnbob/BCNJrMrHp0ceGSvimKZhMLbyiVyAhkBIKJofMuhoBuQUx7b
733bd0vqMyhAGeBFWkgF5Be9e99qvPt+Ai4oJnPco30iMFz32QM1COzhVTj3Gzc3Ni2IpaVcns9+
7BF2Awc/db7cLpNSf740CRR0ShF7z5gdNtHwVOC6KjP76cdL5r07nCIv3xeRo59SRF8ArcU8o+Sh
HIyRjqNqZItFPE/LCZR8+mJ1W2ND4MP+1KkRp0WPRCGze7vg7bTbWGj7x1Gv0v3tGvLotlZ2PfI6
x3RGQM8vfTv9tuw2ZpFl2pax/e221gmgDiUxUaKVlt1ZRYJ+n1dUeeZeqIPSXclDZP2cY8bj8P2E
7I/eruSveUphMA7XJdfD2i03PU681+tpqdqdzVYgiSlPM40e8nCyEinejKDDurMclo1cK8fSoYnw
jsZz7N3EresFUDq9JtfWt6v89mKBamNsFUcYGMzv4LbGbGAJLKh5hWultXfREKLp6RbFo9C04jG1
82jpopuwi+wxTtgrlbzvSb2XS5wZumI4HsnexMuvZ4BWTtnMKeEOW8boUTZIv5uuoz/ITg3M4ZAq
wV8DQPjrfEMdal04PdCf/F41bOrCv5TpbnJ0nU1dlJAR3burXJ08vDW/Df62dJiv9O5y//YaV908
+Rry0C+Tny8nhfAMK3ulNMpvdVTvr5NyXUy6jaL4/Lau15X92yv6ahLtKq94ECEFHTWCbwGFqH2Z
CGTqOdp5N47BxCaZdbHejYeZ+X48iEW3TZrc5g/egABCHm9bVMonv47o/WoCJEXbRd/lAUgrbplM
TmJ2AQUX2+eziGshT58n5IWuJ8iFSLEvsWxstoMoniftwbFh0rtIbz5HMC9Qw1fCgzJ33U6ftskA
UiRs/fBZTDpMzKQ+ykljar9XatidMGm5ZBnsKjmsw1lbUdnFlmA+xyILDpuO+p+c7aZRfZqCZQHy
vV5CP6xRzAIlJCdL4jK2mT6MgPnVtXZS4XX1L7BYxmbV+Vpyriv0Ois9aFYirug6XnK2Sz3e8H+Y
1pUOzqrrLIEgh15HS6O0epDwdba/9hMFBQPEuaA1o4hsUq25H8XjdU5EsXUsRP4S6yg36zZ7BxNt
rCrUZlZ17D5XeVBcmql9ufbGWHt0vHip2r37HE5I1nttmePGgzhJCspumQVBiFEE2iV9NxqHeoT/
iucGqofAdVEL7q0H9E3NJ9RjzCUw1HAnz5WL/TYlPSQXDyiVyMXyUrfFZOPOLWZEF7dF9Ew4ESQL
fxR3JhqWy4gtwVdtWVdK+I1dQIVwm+be6Y1oDjoqLRsXb/CN7fnaqg0V+6jUuYN4F0eASgJ+jj2z
SC0H12kv8IAWDDWQdRvLgxZW9DoQ2ZxH8/M72ciJYub0eSbp9mDM9sJ3MGqMoScOo7ZN1BFNoshv
nH2cpF/T1unhMonx0zCpwza2DKAYBQgGo/T0cltZjXbWbLVe4JKrbRobRaVVlZcWbl8qP4MZj0op
qEJ70w2ueNSJ/OJW8Jku5ewIz+uhEMNMtLZOORugRcv+ZNVjC3CEwVo8hQDLEDUf36gRLiilK+in
dV24GRUlX3lFFTx10hu8iValM3X3cgjfebEqGgxTO6f37lIfPV19rNKvhdau4iGyXk3dbyjCugBm
svKT9FV26qC6NJq7lj0Fe7Ou+2A3eD37s7jhMMdaqFAl40IeplmJFpUyfqvx60AYly1TrY6rpMYL
JW5dQa1IS/emB/04KlMYXCB5PvR6mMBRqtxvI/9V3yDOz6gnaObYUE/uxqXmxPVDFoT5FrMVDyT/
BC0wy6NN0ijxtlCHVzbHCD7NjQlsHt+a+RCR2uhYRm079z0PZFB4ndDk6sRE7CAtqAFGc8g7uLm+
IXaqlqOBA+F1cCx2nS/IQ6Pv7i7UKXKXva6yHzIxrBimTEHfD/nEuL8P2iF+Sl3EE7llkzmNNf+o
R0P6HLkt6TIE39aNVFqMIvXU+9V3OZn77ksTBcUJ0sQb3KHxKj9Fxdi7H8cXKTylzYJUAgjcvk/4
VsmunCj1SF95AHBmuQY0q2STjxvUgBQUJsinLIC+jBcbfjkcc6NdwnUfZy79iKZfXuqLOInfxry1
dmprJdYqG9TkNFlwn+YlQtW/obLY7GTPtkiIwrr7lyvJWfk6ihq82SDTf1xND6vk1JvG9WpyWZd1
iD0UWbIt+i7Z9EUUoZ/itU8t/lb3uassZW9oSzQZGg8OOv7qe33Su6fWt81DrDTVIu2mWdnctw9D
2fp3cnGkA4IrDB+3XTfCcLY3nktPxUe+RlH5iDAfjh1Slmvump79fM15ydl3i+cuqr3JrpymYgFK
fU5qzKmM3/IZSFSuNHLFB7gw1UlmP3zcKvHNHWfuoEXhsEubxwQtWW6eSb22EsP9jHLdzOvF0jMH
Z0HtU9XG9NFt4CTF2Lm+tiFmpp7z1piW8eK7arAuPW9Es0IXB+Ga7kbFKgr+mmcsKoxPv1JHWkhF
OrdT3nITZKQlbwWG2vfw6z33lEBfXUj6kezCwEc9ZUbny673qyti9e56bh4DGh+iuFvWSii2bWpj
DYYN3WIICvdemoOpvQKgNtAhHSLtqi+RJYzu0JUK7ke3/A5vg/pEpETkZsC9y24altzq42irZK1A
ezNscWinnL90IlW9egMAD/nRNRCNfkbw+0iK1YV4cmlnt/F+buSRnwlw5ximmc6HQFf9dh+aPJgL
3UyQGbLag8Svqj1Kd7KrI6L0QXZDxBsO6p/dzEVjwIJIs5CWIqXSxEu/LPK9guscaUNUowoTCr6c
NWbl3nrnaULl+9iq3DOcbinxyDfcMhseDWdx/xmEDSKv7RSAC6OU1afBU6tW9tGhXPQg06tgfHmC
q2h6zUNy3PGc65BckMzs43mVPPH6nTUgoKG+oL6NxmgvLSePLkFVYNA0NajJCFF9scqtgTTfulJd
GE5LgMHJKrDALDiWtpT+MNIARh7BMYZ9PCFq8G4CLP5fKmo7+9s4eFJ/1UUJTkw20kZsPShY+AKV
S478oN4N+Bycb+O5WyTLwE7RyZtXXJuhRlnDa6kMxbNrVCBy7zRfrqhFvfbq6EuD7RB1b+UiPzgT
jPGt509WfB/gASRRyXLuV+/P8ya3ivced/JF5vbJsgavvOK5jbf1jXt+o6g35vhAZGZuh0rMm05f
dXuSms1B6tYOFa5bXZfBrhHqY0yuac3uqMDmzMGuEdWVbQ6i9U7O6oqFANAkekCI8+yI0SoaDBnb
y/lkzUKUolCV9XWxURMl1FW1lZaI7eyg6FTIJg3j+Fc99+T4rbmN6Wn1lAFB28nJ27hXV+PCtLWR
qnOwzvzReKTuYX1ocaNN0ql+kj0HuL6XE6fKnjGRrWiMawdFaKulfD120/ABiT+5Ijeb8S5UxMFE
DRUWI6KCVqyBHp+bRvd+HP27sXBAYElUFaT2v18sl3Sm/klni7e9nmDa1iHCy1gIRYOrROSCnHS1
B4qMiUIepI+OnWKH2o7JNwNUlplSiaIMQz0VpXytJ5HraGj6hDbe8nksGvw83PAVX9FTVuvld0Po
F6vLhk8xZgIr1+68s56ayiE2ElKKoaDyH35Lk0xlb9HoL1aNaFvjt/mzi3TUCv955SFIIJ8QxFiU
ke1hYwahhbeQ6WxTjzpmz4e8D5U0P8SF6x/RUdd2hLzWqdM8vEJbsUi1Vn3ga3rqQ7e4yFgtzfNm
h5QLlibx0crKlzqyso/TWPprhZCIFJUdH/Ug7Td4VUXPiCBWiyrtp+/BW4DUxveUh+piKkJ1C3M4
XfZdOd0BDXkVqIB+zCs9O2QkXJc4nisv44QIZsJrb+RsUGevoPg3s0PXMw4SoIc73X8ughq/j6SO
nqp47FY8IbPHymwJ4fq8emgdJGvKJoI0UHoUfNVSu/OHGmab5tmXLvaMjRYo4QVUQL7VR71EcCq3
tm6eTKcOYNCyxNLAzbzikx3k65BkznNTacbFF2UOHYbxImncNWZvoO/ZkBLBVncRdKUjecJXragx
O4C1mq0BVKGQiVLwo2yKPP/oWYp/cmMSAgaahHczbsoyHagscO3WbU5NeVtnpr7rbe2hnobsHJEe
Oac2lg2LyM205T//8b//7//5OvyX/z2/zxPohdk/MkpAOdqq9X//U2jOP/9RXMf33/77n5ZrqjYF
G8vRbMs0DFNTmf/6+REJN5Zr/wvc+ujm7LpWpu2UiMYnmIy3trGyinG8qElIYNYYzsieVN93Vesf
C+KKi5wdQkdZtnjXkJnQ44XC//YwznkL/NlhyfK3Ql3gQY4oOV5B2Cj8JafkEPuVhu1lF69v57y7
jg8w+tj446dAH54CnfynBezxgtUeFP25uR7VzXXyNi6XcR/Cz9jOrYN8cheIna5jxcYAWYt99ke4
72kzrFoo6awxZVZbHvb22ZjH+tJsQdo2UbIfk+CxjUMHUbE/Zykx/TivkIDt26JxPk/LSODMp1zH
SyClpT1NmMk1ZRNvrrVfbmg/Cr7aFG+FN8FflkMOhZ8BDPtCbfTquXMH2AbYJK4U+JjPqYLKnRZW
3+SkbNgDJ07yXClF9UxJwl94KtJJcqqvM3fVtfhyX7tpZOx9c9MLG8/VNOPuNPbGeGlD3VynWoGn
etSMF9nIiRE20qW1zW8pmt47Oc6DpUJOMIUYiNTQLqhifWP6kf+KawpqsHNc2ZQJ6J3eOCltCrpd
Re6jD6f1zJHFdcxLVgmymidD1RFDn73fJ5cwdoybZJsU6qakkHwe9BQC5jB+N2cxz6mbph0oJ5Ot
rHj0A1F9zX4eOJV+HZkPEpSqv/4a+WONFlVf9Ti2Nqj5xqcx8WLQ69ZQL2RflA1K5fiCuptMTz+H
aVmMG354ny1dEH2GZXAWtqItpIJKi7nRhpxtupVyK8C8EhDu5XgxzdZ4CcRpnGVXmtwPzs0QYRFv
u862I5+0At033BcU4F3FuHMlhKDoKn9pgvvZBlRI7jOwqRV72Xb+jictuRgTQfWlNBWw51+AOTfy
CH0afVUip7DEcBOvITkoF8oZrAq8JSjRPoFKkGmviVVR7R4CrJiTUvkY+d/lsC1KSqAxNOugZxV5
4INCqe0Z2YizE/LGzk7rKmx4q3rRFAp+nKNrPKaqsM9qN5zHkT0I8XOXrEwtdjcl1N1HZ5yGR+fJ
wPIwW6q1rm1SJa3QGVeXOcyTIDc+xSIPXzMMrpfIVKVPY2mMa12pY7Q8XGM3BYm7D22XpHqmdYhY
tf1DpOHmiMZKvNUU3xQ7OMP6sm4LhM3tr1OmGx8oaAwYRNTPcjR2Qh9Sl+0ttbweN5PpCgrF6AcO
CfAEWRWU3V6J4GXP5cR4njUn/zMkcdSQZkdfJ+m4GQCh5L4A63ljIfR97aoBvspgiZ7rJMxWieZ2
91DNiu1kdNWR6KpBMrDIt1Bbx3vfjNKVpTfGS9v3Mdlo7vBVFaGQGgK4ijP0cktcjh/queEpNy0A
A+M/6nU9eGDbVBegkPOLvJfFxEPbuLLuLeOb7Y0fp6YQZzEzAutI8ZatD3NB0v+cCS9VryOfJmcH
ELKQLPIvFAV2A2D7cxc56f0YZ9k9alWb3sREG67/sEWXPN1CXa3vQPBNa72jNGo6rXZNtfW5eKwN
Pn2ZeANbba4Ro5vWMvE2ZV56KR3czeacnRzKivKusXsRQ7t2cIRT8+osG4UKzLDoAa+eoRKBiDHB
fc09OavHKbOyP6rpV8+wOrQ6w+gsGxuMLhCo8ks6VsoRkdEIZTOaVDVgwso+8Xx48BHn0AoN42IB
sBc193WkmeXXjhToAvU3FEEnBHIg1sRH2fSdG7Mt57F9HZT92/RtjQ0cLe/bg97rmHfj6Po/rgx6
D01PtXt1fbJQIusI1KPkuUgbOOGI75ep0F5CPCgvAEC/yF6pk+vUPOJV0rILE3DoCfmMZ96+vgVn
h7GhHw3FSU4YJqymlYHTOhW22j6aIo6XTmoN69GkPso3xfT24ItPSW+AY0ZF99PfhBFzlPBHFKEL
OFcgQR1LtWxbRhm/RxGxwLnNVp11WRTuKu8jQ12KcshX4Cdw2v2ZcWfLOp58q7r38hpW0ZxTl0Oy
kXn2W1fONlNgLtw+KjA6EPuq9O9rv4A8roRP/azomRX1S4KpB4o9lfWcp3G4zJ0qAp1Il31/hi0m
goVyrWIalMV1tArlrKLOaOqIWLWdrzSRqP7Pf5R/iaz4mwhHVTWA/NzlLPvPyCqNynrUOx2LQzts
VlPfkANvmxNEzAQY9anyHPNQZmS+//PLaqrxbz6M3194fmO/fRi3F661xLfsPYjK55ii60on/N5K
Z75OSSjmqc4TJA6PIkbufyvYX5+k7R7s03gnYqEuh0jtnuRYP+He2OqPspOhFLRySMdwK0bHPxT5
5zz+2OPE9JqVoIjrgQqXTRrvY9k5KwEV4/NgIJFFAOsd4h6FTkKBj3Ic/8Zk6bKBvYRtXd9VPUh9
sPHNRuvgKJrVaNw7OGz22hjiRS+0s0invTsYuITMDXRy9+AazZc8irQfQ63VQ+9UUA7UQHMSWYMh
R5GMZNx8RlaP7bpWQ3H1Ghox0TmNIJOCcYhAUcIa5O4QrlLgi9mhmnx7G+T6hw4D8xMai6hrB9p2
NrkEYcTQrRl7UZ3ComibhTofzotVkWvbd0tk1xAmthtdbq3l972VdSZ5GPdLJ4bQI38zckT+Dryp
DfcKmmkb1y7HO9kEGZp9qa1gKUpi9a6sy29/803SrH/5JvGLdlxbVQ3DcG1H//ObpLUmMo0tBJnR
wX1P82uijDQ6aC4B776rh2RHEP+mlbhUVLhMr/2ZqW9Mg7XQ88k9+f7ofHTvcIWOPpV+r55wyvYW
7kz6jwc0YupaeXMcvHB70fUoj2rhnSmEeShsvTnAGnP24RyKIleVnXsFWsDcm+ZgVR7JRhgudf0K
rx9/no0GPUJWMtA2aBUR2NXIie7NKt9eu76Loh4J/JcJVutFcE3IcR0vzaPhogR38B4tsfPCUw/6
6yCfi/IJ2ejGtCt7eLcOVjT7QE/aYzIJmcX6NI659hwk6vTktyTK6cjGCdMzXinjHexdREzQqFmU
MYyTYAz1rT4M8UIMYCL03HDBZWDjxk7BUM5NbsQb1QWxkuKfToXt50Rhe94mywo447Np1tUlKw1g
y3OL0NZyUFg5TwzoBHAYUaVdejDNL7adt7uwNr+6TTRc7LkhzCMmLbIMUh6l5pUclIuvZ8g1xTir
sBUHOXQ7NzKN8Vg6xua23iocLgdU3MYBs02WYbH+z19FYb77JtqWoHznCt01DBs/8XffRGFj22HY
doC6ohItWyV8pdzJhnWqAx07UTTf91OnZatCxY1FC9Mvom+11zjVNGT/83o3AfI46bWiX8TcqAp2
2HwDBldFsn0ekUdW0ldro6wn8pQ/l8oJ2fSTugaTOuycGsBNnyNBh6bQEQW74MlFVwBmEwJigVCD
J8MKn7IUw02l50eDtmP/QR6Fv44yx+quY6QmFv/5r2WLf/lrua7u2LoK0ULDKPPdX6uBp2iNZlts
dN1wymbVpK+3/OIt5xhzf9vFWfMih4o+RlBGHpo6tKU2XCh1kqPOQjMUEWL9RdqvbmMOafDrrBxL
egDeQ5694WqIkPfM2dO7vnxwe7GUDD7J6ktaEEMZMjpHOdbXOno07eivZFc0BjcbWPNL321RC/3V
KNwTyoXsG7HA+SpHl8jXwIKrxlCf0WwCDDwMf+WwL6Eat0V5zGv/RxP78DwW/3Pfys+dMcWLvC3G
N4wXeBw4Rr1l2zktKmTdoYtFyaKTd4pUi+qdQ26ZXXM/mESQQbT6zx+f8/4BjhCIprvIeAjH1DWg
sX/edkVhtvjRkBCy3P7BUcU3F67t9dmsenCEyxmZf31yWzWYnmh6lE91rUQCH4gxQpjzgxurleFs
ZMWPh7zmat889IJOcm0fi3SHyszPCxXR9ULyTOT7S/QdQi5k4DGYJoO5dWxP37eOhuXMLOYqm8EO
2mXtKuaWkkRzHcuVb7C5soU6Y72mFswDmaeaogFKoeGY/VV0UXyUQ9Hoo2gwRhs514N6SUpDHY+K
EvoY+5RUXZzhg9wPZWZdPQQYP/27oYxVcuskVwl0m3b9+E0We3wnPPtCVR7NFF1zvc190unK+Iks
Mf6t6Yh/IYhkCUOWRwhdoeo0Q5O7MsxXqWeOy17Tw78JDTVDe/cLdVQdHQLNNPmnCvN9wFzmNpSW
RPc2tvLGPWgX/fJ6l0cVVGsb3cDzbbyqVGx3RzXaStP4oWN/4la1gztFHzxUvf4kMw66o87aq4q1
6ucEhBdCSLKFRdyVOt3ewjJ0HQc8XtO5cch78u1udQPHmgq9+iHh/74kEuw2Zo321MYygdGlldce
1NhBunY2N5ONPwXfptawj7JnqFp7QFsCqJj3cH2k2no4bPNOQeRI/nBkv1DsfjHIH06fsJvx8B1u
M7c9qYoFY7pmq3N7tFPKVNdOo2ILKQzqx6HISJ7JbaRjJ9oemyjtEBSVuZJm9GluHbtwCD7IcUck
P8Zt5Ef6Wnvyrg5utaKgFBW6x2yorEUdh5jqpf6dbBzgKhccb/07G5kCo/cgb89DclKOYw4dLQPe
yQbLJUhWctCIu2pbF9yM5EKtc5jpkBY6RyS25qsXaggDjUf39abR2e4KwPWcdp+jj7mLoox9Uk1d
2flx91H6EcomxnelWtz6nWdp23AyocTgrdk7WAPZ/aQdxRAbJQR5Dn/rF2PcHkHlxbZnXFwTnrGt
FNHOxIXUXmVK1BDKlH/z9DHfbwZdg73gfAMDt0bUKOd/23+0XlD5ODyhwa2X5b38to7K8GJ2kXu4
fZ8bn02E2Zrq+rexHquIXEkODUiNlV1BuLSMp6Yv06+OXT/2I/7sPCKAJf26BfFCp7wmEpN3IAsU
xMJN3eRQ50P53GXf7SR0PqSeVT3lDb/lqHM+YBzWPGbA6+WcYjb9Q5Wle9kLVQpQ7UqbTHGwSnS5
RxSGQU/Nh54QCBfrfroe1IGwSw6K6m/2b+77uz9/PqHpmLKqGo8ADv68+w+lUQUAQV2wRu7eTv1p
aydptvADpbuEczOQSbhoTdGjLhgaS59Ybp14jmNsqzxCviXX9nLJaA2PXjWR7UX+6GJrLVJaOBlD
RNIv9tzIcdm4qY6w2ZRYRMKs/THGEnRlPLQ5jgn+dTo4o/lC86mpO3krK5zcpbzcbUJ2M/QktXLw
T3KcZ8aP1yprbl/gSUjPePUrQsXO0iUTsFew13sa7fpLMQTdF5WIzim3GHzErVKcNDsUJzb68K7B
kljFykh9sdFdJwB5PI/yhhJnI5cVpLi5RTT9+qsNSfrOw9HvDh6Zdmfr0EkTpUKQH7Q8Usmqxv2z
D8vdtd/ViF9O6AeN8MEWGUClrYz8Hdcq4M2zXysmlQCnDaHG6UhBOg1fZ7lENj77lSV/FBzt1AZ5
lCp++puoYM4X3HIs7MEsXTNc1RS6aglqS+++F56jjuEwNOqqwoLA2/AkyAmIMEK0Ekzr3AL/Onk4
xFAAePa3kKOztTqE5aviT8aWXGW7kV3fomgHne+pmXrrrOAZUlKSxk9Fd7euKfKjJFGRqsOiZu7K
xKhb+dZCzlpiwO8h6PmMgb+NbLzqtej14HjtVnPuXvpv9U1y12ktOBjddsTdZI/PEZSWbwZfqGBU
zU+F25irCbdgI22Sw9D0ECrK4Lkg47xSG+xUs1+GnV3iHNooR5BwxNazjlWB66JJxI9JioFnFphp
0skqEiTss/JQ1y9NN4X3rkeutpqRpEirsgGbJxCTDu+1qaiJcfsVesf+Wdcn9g0gE7Nt52Xd9X4p
rBSLj0ZFbKXOodXnQNlnZusgzHDd92h6SmZrDiHHwvzvucF+9BLbcbfIrUb5m6BQV//cAs2fv2Oz
+dEc29X49O13aZ3GCyHgJ8RTg2Xd20OhbXWVHEkxy2AmIg5OdaRnC1Hb2jPuh/2Db7VrOdngBP3c
9egMGOOIkwHK4FrJ9/pg+UN5TuqiWVRB6N+FJG4fG0d9ll+S2NaMtev66Ga4mdjgz4KGSOhDx8JJ
eFmqDYbx+NWKU4AGgIZ3D267Mogphy3Fs/GY9vEaaTrUiKdynyCy9BUZUny0oRU/VYFZ7VzfCnZx
EetP5NvBkUxoOaVhcTT0MPyEZoWBBGedHnODVMFcwrQOo4XC6jQmmUlNAPG9sCn3ad+7BPdljJYH
SgsoN9jaBcME4g4cVF8JAxWqsSmc8AkLw87hXSdJ+Qmf85twqsjweXARX17JsYyd5crMCntLkWFY
szEdyGU4FG4N11nnCIV8qBoXjpabqt+b4LNSFM7XVPewFASECUvPq7eAO4OD0nXmxUUYDpkJz3/t
B+vc58b03TUtkEFcv7ZCY12kuNIapCXLqsZuk2B78XOokL1qnmgFnrasemcf7cIqXvoO5dAPajkc
VAU3s46c/UEG1ViLNHej0axlwF0Gbf0Y+P0yEG26LAHWHkOnDF7YbGziPrFfUyieG6epLEiNdDP9
Ff2N4lOWu8O+QGppHc7DrhM/TGWbP9VoKVUxbqGEF8A3MQV5rQmtli3sZxQkc+OJ2/bZQFrm1fWy
eANyHoGjVO1fKwd3JTz5Po4qQkmuRaVWm5cVDXC1lt/sPRjp8r4L03ARB16JdxeMnNQBBQb8wb9K
pU4V1FBi66XUUS0QNQp+KDU6INFwFyjfsB5IjkHfb5oeYhY/S39LClpNllHV4DThiruyzJtHXSuR
ynLMD7Vq4YRgZv69ibbepcD7eoG+YfOm7xqKg0vX6oO9BEtm5qRsI1xHVxJJiUy6gpIwqA4tBMPR
u5coCZOHzlXRUDYCgk9wsGpjYdnUx8NGjhlNFT/Yqb5QzCr6myiCZ8L7x4VtqILw3NBMIGC4wv4Z
RvCC4BPx91vxUMl2DXLU9qocjb0bIv+oj624+MhGULekLmxn5tMA7mqtl4O77mvfelI1S8PrI3kO
zSCtllPV33lG21yUCMiwXIsWA9SI2EV0H/ggfusqjBXLZFfeq/tsPko8oYEiRgTnA3KSwaJ02ZYn
+CyMejgGx6FEtMYgxQj+edrfPEwMvAjvmghZPrtR85U5d+WsnEgNNBBaoHo5d7mVm2jTZ83kHl/z
tfJHVAaTYupx8FaaFztR9p6I1M+YEljLSTTR2XHzF5SipguRxMZIYxxDZxUog3dGkTJOoenOolCg
LrbCF9Fq+OTHxnCUaSZS4sTZv5p3Y+AL0qVdWBElqeyg63F5CtgH32NykN2biZds85YspdLNzzs5
mFvJocjaEiiXW2x5hPkIm5E6MS09uXeDLuF/EYBuJKt0ESNaKmi5oK1UoiwQt3iMWn2IXKZwtKMz
h/235t1Yb3fV2nfralFoeWF+8NOiPsrGcc7Y3Zjd45C6D3ETCBA6ONhcq3okdB+MFgG2GVwPzlhf
NuX/o+y8lhtHtiz6RYhAwuOV3ouULdULokw3vPf4+llI9pSqde90xzwUggmAElUkgcxz9l5bQYBu
Tgj36qnZymuK3Iygbxytba6U400s1QHXar+N1TVcAXilKmAg2Wv9GNZjwUwM5cVaThfkJk6ImiC5
W12SXsW8Qu6UGZ4mYWU0JcJlETopOjihnmJq8PhrRfAYpfG4JAu4+6IN2VevN90/jOEniXn0b8fA
WHeFHj/KqpxpYthooJTuZM0O+l1G6pNOwhQlO7/U3PXoBs22684ye51an0VcYKRgZYy6d3robaRP
K8Pvu53kBbT2zae2/SRhAzUV7gXMA+UgjxFM+ofmh+2qE8xAJNXgjkBg3f4c5Yaynjwk99XQ8llv
TTRktX2x0vDPQAnaZ0iQ9TbO3HSvOv0A7Z/AaxlzruJnUERvfRM9scxm4ov1vUP8z5NNYc2Xh99n
m4LphmEIgPAu9X/Tmi8vvy3iRmJHAeeFLZG+nWb/yAXrxB5L5yKt8vYNId0qUuPpaxOCi8jSOt67
NhKfvlS/xYM3cL/X+KzP14r7Jqd0EPZP6DXjpVk44UEtM32dxr7YALL0o32euP3Kt/z6Fs6byciK
VV40CndfN1xFyMaJOhhT/ZACll8Ftol6FtLLC629gwS5yv3eEPaHWoj8BTPnoapMls6JTRKKH/rX
KMzspTOm9jvmQ7Bjg/dHZ0YHlNrR0WrGZK2ha9vipPTus3w5r5c9gNHeJwkvL8/Q3aRldvUykV0b
vE2b3MozAnSdeONnIPqVmQthu+EuU/3wrEh1R6sl6MGnkBb0LP0g3uS99QZ9i2EXgXzdpfEq8kg8
NsBeb5oOzpddGkAQgpq4jFC31O19nGdGvIyF+1qRi8IlkIKa/PahqZ6rtepVjtwiQPJAqEZl6xtg
qGsiYP3zxyYWYXCOsP8tCjcPzsCr8MYCiLokgNgeEjvDDQVJ66voTORNKr5ixMy8lYP1nqnzXzg/
6v++L1THhZU20cko3eCJ+iXMEKowy6im/2cOsbIdHU/f4sEkjCyuyvcs7s66VQ9PueLb55CZ4ILk
XXFsSp8KZhIUSyUN8r0EeNRuYW7HKUxW8ntGppd2KVrnofOdcRXhMN0Dq3dYD5XaDotA9eLF5bWe
jfrloOKNCUuTvw2X/xcv0a2HMVSGJS2MaavORQS5sVTQfGmlXWHTwayeIKOTAwr1yDK6HU0r8eIb
xgX3Xvi9KnwE2PlIyvTwL4UTbiWfv3TMTYWjChdBkWMK7dOXTpvSYQz6lP84tevQ6XfeQTcKK1vI
h3LTRIQmq65uUgqbH34cUZ23KA4PmhJ0d2xy3FiPYYE8bwCLuE9m4Mzk8Y3m8ik2CbIbb4EModhP
bUcvaiJRfEyp2kTPgW/WPpAz+1kJFf89o+VIkWkkDoyJ6wZEnHbshdEcNaF2K2KUPJomorzJ1oHc
/Daztr16YWdWftN6mOfICUk1jKJ4nUdGc4Knu2jmd2qA1LBC7p6csr4brnllEIIw1dazO/Xn1CGV
s5kKfSc7CA1d7UOaQpcwaJA+AT6BbqRweVIGY9rDkvIWckJzn6mk/LlN81RWfElipS7WnRN5z6DO
pGrbKuwLnU+DZW9LST/X8OObIU5/gtzYxAaxmDWclNiNiisXeNLl06RbGhUKVZLT2TlDb2Zp+kUF
LXft+2yje7F70EDJHAzu4ZuqS8O3jFiMLilZJfTet8YenWfLqYttbCcZUyXPuuWBPi20qF8KOvNL
+LrKqVCL6DKEE9bU2RiVow/MIx3DQjGuu8DxrsNoOwCYHdYEVaZc5aalnrhrjVWbx9OpKOqviiba
J7mJC/utMmmDWRUIiogmNYJAx+aq3tRnp9aSl7L24a9YNjzNtt1pOjcXOQxH72eMgeoK50a/dX31
ojrBherNg4wt/NgMmfrdBo2x/9glH6GZvSYUdw896a9MFPmig7q92kmb7ChRfnfLdulApTnqGVO6
IWv23KVdZxl0TBh/e6hnrr22p8xchGMdH7uhT/neluWT3Ki0OhA/NGd/8lsEZgVxHyKytjriLtwo
nFaUWvk0ZOFc+DFvTRcLkuKGJ7/zuDH0lbvrh6l6oTIAkzTIsWyaaYWvAx9kNk7VOho7FtJqZS49
pF63JMKkJcogPQFvUPnbApd3tJgemE2pKwUD1QvlEww7vboZdR3x0ZCX5IAPyLEki17oSBXAfOIi
qvEmlNxhPRfvxehYG6Xgja91ckRYuffbMXWmF6ciGmiwSCGTQzGEELAptG6Q96ov1nxHbdHzr+CP
kJOk/GgH3z+KvIxOmMWjU6lNfz0iM7U4+Pq4nH4d/Dgt0pI3+nPI1iILS0Ait/fH8iT5HPkIHxr3
PqWLViOsHdZp4TXSHOU5y5idsoDoTnLY4Y1g9h3Vezk07K5Y2yFa+PvJdUyFM3em1f1o2dcEolLo
vR8l+OlsazoZetHsn1rOwejfQ2G+Z3olnuBeGvsEdPgmNp2ae9Y3TN/9NtbtYueXPV1FvzTODbeQ
s+jsbIUW3P4+/Bn5UfpDHncJn1nB3CF+JLNZePe2mm3UDEmiXHTrpVacIso9uCW9g9wk6Fzuj8D+
/sM+aMMefqu/naICkwhSVeyj4MEo3mIi20ZkF+fYynCNq850DdK0XTLj1yDjsU9th+nagSHcUQxn
kTOfYjhV7y3Mvdam7rrQ7Hbt5Vb6Ole+u5m0Fhmmu2cO9pPAI67Mqj8Qed405sFrDJ0gwGrr1op4
Mo0xucWm/aiR6bJLlAzbACiGFMogd/+Guh1iUtz6g9mSgBgXBaLPztrYoumepyiMcBRr1s+moOeu
lN03QlhYx6VO/vBxbhCv76s/1tjKSiqH7/JhIwK97QT1GgxRbm7xy+G2QRgfpCJZVzkASTQLxdbt
fHAojlE8TSIOF/XcB7DpAyD2cV88ryPS20B4OuWuYFlvPUtKk9w4YiCKp0T7LYfYWOpDF9vtIrdT
5V+0CXQ2/uO27TJbpjxrupqqap/b7Tqu/vlVcq9osys6u/6VafqAIaQq13IYWmXOo1TdyqEyUZwd
YxRhbh8Uz0BEVr3u7nO6F8Ei9i6Dpbt/2k3xBLI0/tpV6LQTd4yevUKL14rHXC0tK1aHRTEcsoEw
9gRI6dIhoYHqpDWQbWdkMUJKpUieO1HRWwL6Nc7QL8oeGsbc9LvcRYTfX/vlozT6npt6pT3cpeGT
A4NCMZGHNfUU/rZOG4k8i+rE61/CIInWauFVpzZCMhDVfvfccXd/0h0EB63HbTu2bkjRp0vbuxmi
Y8y18d/zsOXQCQBSJu003LOzZVC2zMgelaTZ1c3wh4kv+WUiWz61QOPf3WfA1aumvFVxD9udOQIu
Q0Kn+5F8THCCFeC/k1EX9ceuNO3MkzxB7i8q9yR3NVyrguWvJ338nMDyzx9P+vWj70+afxuZekAG
kvYkqxRmnjY7JcYMoWo9gbL2kFYL1p8olZMuEUuZ/PmxcavO2fSp+eW3XNBU6/6MLAcBPwF/+arS
GvUkN3oN1J2Ys2zjGvn/sx9NJxpxpm1ZulA1hDaW88kGIvRMN6yeXnHN/WVBMIi4GN0ApCrN2g02
5vQl7byfea5pq84J/G3bBJ591dzYRsqEhiAUlb6atAxIvV1/S6FRDtHM5fARZGI1Chd8I5dJPmcv
4lHf90MbrTSdlbGnN8qNkMK5zgOMD++XclPCULlVosBDBanPbkIXzkZ8pkJS7UdHeGS8DvueZJQf
KLLwqwqhvZUEsi1LJXEfVQ9ghl/yF/QCwmkoDP/o1HF8xDLobnun/UYV95BYWjQtyE+vAZPafCnw
2p3lBgYBRwhnAwBrfI1EY5zTTOvJ/QGLqsfFlSia6R0P7MwIV+3dX0OiO5r+KYn7mLjMuDpWpW4t
qzCqlhb5AaSc2eVRHpCP5D6XuAJu+WGya6kRroo8U3E6ZcqtATFzIy3tK37H9vixa/yBaFC/NUW1
SuKgeXAqAnBC33y1+TqCKs7x5RrYxJbyKQpCf2JFYsK+x+CLHU/OW+Zzgbf4aD4QPN/srDxEw6mx
yBOxenV6zXpRkCtsu6oJd1OXly92mTK56rTvidqWtE885wbvrjykvbBJBfKm9xDCpzzDrGiwCqij
l8bjJjaNUHiSsaBnpnc4oBR4NZEc0h1Md0Zb0c+TUMjR86vjP9cvPklo5s+zrtJTUjGW0JNytE8K
qF71iGYeanOpD+Z0sJrOu8gNGr5k0buE+ipc2uD9dsQD+n7drLhRDLe55LJURVfsoioZH7lQW7dQ
uQ/ue0at2iZYv5Ys08bH+z6z/ZFZSrGZyS5Q05zp1RMTkApjsk9yyEyNaa8W3uSozzd1ESkvZOvl
j2Kyd/e9fKHOqBbQjM0/wSfNGtxqXF9F6GaLtgDCFZSOeQv13rwFMKwTq1TOqZthscoa8+prV30S
O0wcazfNw2fKtsZWVUt9pylK99h3kDSp77s/otFd60Zjv1vgLFcRy+GTk0waIDdKLoVhANwaSN/W
YWyde5UGyEI+1MOtopvOqcu09nzfM58hH6Fhb8+KRghP7nX7j4Nyvxy2SvLnP7/FvKOfb7soo1xu
u5plMklynE+r5bTJtchAZrRyPKM8eApXoFDrtQet0KetZpHVo9PfPcIg77epS3EDC7BYZX2YEqeI
58LoveobatstaaXzF/BJbnSTCIpKs5R9VEUh8M+4PtXj+P5xhpoDBeK+6h/kPk3pUohhwXIQTOWH
aCzfHY+5Zm5w/Ww1X7wV5h/ADcp3DyTKTLuZ1t18lrBpn4iRqBidaBcNFtJvz54mCuilUh9sv9Cv
SsmtTOHlUhG2lnaWKMyVHAFOluA8eUBYaATSwcluNsk7pzEEOiIPtDavLgWsOEWxDnkhc1AswrHo
/TZ4dwqcAm7a29ie2/bFLNT1OO/3WGnsbLN012bsB+8paT3lULY35xDjBL71lZho0PbTWqZRB+5Q
XgKrPFH00Z6isQpW8hH63zeldoyXSjSkvbgRbdfO0Q/GUChr2ln6W6M5Rx+Y0o9sgvuY+WbzZNlW
ubMDXdmiolGeYsv4U4bjTE1/qRR05p7n5BvYo+UhRzG88OnybQ13mjaON3DX+vWIzpa6IVNJXDLV
+o+jxbxPTaO5qG0cKnq3pzAPzHXgBMZLqfU/G91u/hjslEWYN35nrT/HEbfpTTF8BICTY+1cEZJX
mg9HZArKhsaduRsMldmxZr8CwWm/D6x0FiXJcbcxLNXD0CrDGnG49tUxf8oTwhhqM8o5bMB1T6Ep
1t/wa7w14dheIxLUn2ewZUyTnNQWmlY5k89znTfZzh7q97zztbPc6EP51yM51Fw1WwUuFln5hI/z
eoqltOtF/y0rg2AX6uH4L11qIT53qXWBb89hJoyI0XTJhvp73bgKSR6FJG5wE6R8jtO5ewLYie9Z
TX3oszYNZ1uk6zhNmtdBT3603PAfoxmYyf2OKwxmnY9ez31SRbr8ttaIaPOdJ3wE4mSHHZdXqw6R
PARhdRilR6r0Qn1BdU95yWDnKvNiR0mceQ0KeUgOQ6PWFraAjFfAU1AmlZWihpZB1pFA7ChXL0Fe
MStX5Sb1EJxxX2juWlWnbvptMzRkQeqLAKroA+HMf23ansKhaExlKw+oWnQjkXyk6jHANE/bF3u0
5tA7bFxI5rt15nQK2cxFtFI6MdKEd9tzbiYJsjDjh2UZzea+HlVTD1OPxUW4mZvAclEqO8DywFCx
QKt9StFup+zViAgAU/fbi19rzQU9n0VaSVFtEJlB2JVHlDA5mw4BNHIkN/r8jIKC/xmoityDfYOk
rUD3d1yB+Z++E1trY7ipTp7vuHo4TNfkIUcmYP46JPWTtZOZu5HWy7Lop75dFWFE28r3URf3JGMc
qgEfQWZWX+GTJmvfq2Y57+6f7w7aJ8U4pmbDFbgXDPi9LrjE/6ilkkfTxH1Ld7lOQK+MvcVlnA1M
VuukxhFkWPkwdy5IoIMTlFmk83KXPM8m9bpbMMGqVm5AAfTjJ9yPjHSTDoZdPJLs8CUJQ/ePSpTL
0R+V75RwvUVc1NVj3enldmoqqoqVl11ivrKrQc21NzUpXuSTrIjqotcWK9eg2CI/iZllXushTi/y
YzomxsQyH+OiPDjkNO3GSDzKg/Jj6pj2b+cn0TitUwc/ozwoz+85/+NjrVr6NbEoWcpd/9f51tSD
2JrPla9F/nI6M7wWCupr+duNJnXPlT89yoNy16/X/t/O//XaP87X/vZa5M/P5p8vX1ofjc7ZTvVH
Q76W/3Ku/DvlT/t1rnwZep5bG4JdtRUozSv56H/9Z378sf/lSfJ3zn/wx/nCSyZs+SCvP16QyQu6
j4pi3NPsLpah0tuv7lBfojrObqXTFq8EDsbzXs91M5q5wbMchb5Ij2EUpktFj+xX/iXbumxMjOmc
K1I/WdmVURPryTDAJ46ky8aZMp+sNOGabA31STciDS2Bcv8FSWcFFxvGMOXt+Ump2eyteIhX8kkd
4ux1GqTTJpr290sKTvf4hLt/K68o8mISTKSx+V0wrNJJqRZqrBWXQmvEi6dXS6Wqsy9lNk2HNkTf
JoeDNepLT2d1Joc6kNyE5OLXbBLWWTcQ/Rq6l37x7WBclwHAfZTK2Zc+knLQ4DHlDb3hh33KSbL9
omWJvS2S0F7LHxbPL2GyquLiDJZ4maA3yx9W//0ldPNLoDQLF230PB2wjYWEz5BCLil3tePoheAy
dGGz+LXRPUVbQJbzdzBYyHaSYyYBxqUyjH6Tt7mG43ZchhFEvGUfYgy04jE8SvZOk88K+BiOqGTv
DEHd3OaT5UG5Sz5hSIrwmM/3j9ahaVUF4vcnNDR2xrhATUE+FnWB+WRJ8QlCvdn+8/XvkwUE6wcZ
XJbuuMTMumi59E9qMbTYTpgIVsdoW9xlP0s6zLK7MnPM7hqOHmjcWqdrulYGbiwz6gJCRLvJKE69
p1O0dGiuf2dtDWMX6u0JpVBFzf+rjQlkqxSxv5ZRT3JIoCbgypXUCfqR0t2PSxWhHKZK4a8tEeGF
N8a3D66tfKQapM8EbqCsP2C58sDHeWQ7a9TsW2Ut9zVNoi4T/OZb0QbmpYLfQPyTS1atU2bn+8Sj
G8DeKOoRHKH3gG5CZx0VGVdby9OFGsBUSpoQBZtS4vgRvDPgnjlnrMuDH3aYqX3FvxccQ9Dw9MqM
lzrWq23Gz91Vddk+yTMye4r/ZQqFo+nv6xqkFM5cToQlo6MB/g/7R889NUlUbCy9lQ63zBqjhQMa
96R7efcszIzmRFLF5DsE/fNg1d6Od4TCWfleKpP3XSOSIIftRbcBrnndZNr3krLUbDhXXwo3VleF
2xFbmIqNUXfpraodrHw453+NsqyiApEkO5nU1c7BXTLCSw4/9v23oTyPrBq+jKq3qu3RPGM1w+7m
FT0rR4X1aUh0fGBTthdeHx0mjWaZH8T+PrGi+ITDeFZV6fV5svJgawQjkeAJs6FUaOWhYtkq1jr1
5oOfaLUAV8HeQu6VD835UNQO1hp+Aog8TVG3apx0m4m11rtReZfIi+MnKtTNxRmHcRHZSvJe6CJY
1a59dAWUN3T7u0g3bHWV6lgFXNwLM+TgJnJ1C6V4HyBTXZEP2p01s+nOxaBnPageHw126ME9FhX4
WnmIjmAHxAIke+4867E7HJxaHQ490TzpQo7lps1Ybddp8o5+Dvp2oOjeSW4mcpW6IK33H7vko9gI
lFOq5hbmp8ZaT4VBDbQv9JewxyytRNPTlIFFKPNJW/l9vROBbxOCSgnLwSN+1f2p32iDrbP06UnT
+VvwnBwaQIO3SPZxCArHWflqXT0MbmCj62zcA4mixDw7Qbmtibg4ehpGsTBViXYaaJu0BpPjqG7G
vdTY6KWBrcEbb82cjCSUVx0lGki8OUF1Hppj4nNhDf2NHFZxbC5VmyqqZkwrLW3zF2otL7JfQxX6
J9QH9wmmZbsbQlXdZp716QQfDcTCsQLzxAIR1pA6+K8fj5CCfMlhZzkEWXRKqf/Upvgn4IH4SzvC
xHcbgbHJTvyNkbTt2eusfN84UbUHPZOtDObSB358/RhbCorpWrnIUQc8dgt7QgMhFNek1RmtcgDG
QYfjf81EBK1l2yGlPxcq4o+GVueXgJT0jZtTo4mHfpl3KWziZqDXZcOPyGcXjo5edePOQtY6MJOv
tk3gMvh+l7zQWr0lfvRD7p800CDoe4BJO0a2p2c93mgKEJLZTvoqENF0k/uYzpYrw8EkYgb+z3Lo
soVeus7Gn9GZgLWDMz7JIl67tdm+cg06aj75P0NJOdjyI/cmGt3ctyqkMf7Xn1BLPueIDi9e3iCc
phh2zn3ccH2SPyDkzB8MlUvzYshOLGo68I3zqBso8xKo2SzDODmofHHqpReIc6gG/oMPde8Z3Ge2
Avk1/zFTj4+2YjkIwO8mjMDc5YaKHRuJ5pMaVPkianzzDWrJpVOQD/Zc56VAhI/rtGztkhS0OdRl
0lzqCbjYWuFRfJ7nAvdJglkWaCCh+0OHX5NhSak+NT1q2XMDAfQ0sFvaRiS9RPQGpjwT/3KhNz8J
+lFH6Bq3ZuGi6Iad735aKlsA8fgf736mUxtAkXceTSaUX5IS5K9v1dNGDrU8f6+yxLmabeXc5rMa
it5PjZm+UsIeF/EsqK+Dc4WZ5IdiDmCoSU8/Dp1z6V3D2SMWI3Js6sevpaFuGzBdr3J/2UffIoGg
kTYjE6OImtYawXSL2ABpaGxHwE7CF/kdTqLoFA9NfZEj1pbfHPIlWe3ygZAfDfkhkR+Xkc9NMSAQ
Q0DQbeQZCQyCNRorXAB+5u88U/vTm4rSPNRm3m1dZfpTn/E+QRva/6KnQTbz6U4qwEfSmrNd4DqG
+x93UsPtCGN1iYPOx8n8UoviWw9f7AmvvnaoFBRfUj46GT8bCtvvqAPFplAafVd7UbRnhf1dp6Z9
rTwfjj4gWfQx4XiVG3oozSYc1Gkph4mDHDyqRHIIPPzJBhqSV4VL8bIwRP7qhzOPg3fy/iib9wko
wEgfMJ2mmvu9RflhK77yh1Jnb3aV1m9JnZsUAyyivkJW0rWhL1PM8d9rhT6vlin5o2UF1dYou/wA
Oyo5CTdB0113GLs8Y8pOfgV0cTL1i5XUxtKFtrDp3IakaCGCnZ6Z1JOKmEaZV92YAOc7MiaYnnZD
sUMIQeuqEhUWAqR4STgk66gJ4gcfY+dCyv6qBGhiYafqmfC5/FaO9jPwOXS5vI3LzM6UcxmMCqoz
HskNKv/ipAkcGH/fLw+ChB2WVUbwbuDlwcJkRvvcWgT1VY21lSM0E+5zFx9CIgOe5R6AhpdJqfsH
OXIpli24xoxQlXjyFJBN64SYGCnQ7+zG0x+tgSWC8Iz2exFEOBHo1cRa0O4d0AqbPp60Lw3MR3kC
nlUy7si5BVSplYjYPPXRQwq0hVKoLZ1uVB/lPlY974Hphye5CxNzfwKK8yKPFQ33zaTaKSISO1p3
yQHfc0owXjPfOsrmqgSA66qqLV7SOBaLPuUeDVHs1oJQ8Pk6PirDONANLpt1NBn4VrHFrVSNGPOF
a6erykiMi0ubd6niDd7iwmtJqnXNp4ayw7WeSNabZbtp4n1zqAI+KLZyDQMweW4UD9c6Fd8mlmnr
EjHv2me5eJ5MC9dOHx5IyQYx7/F7FIWaFqtx1kBdXO+JcmMiCGN2D3km2eq4eJj3M1MAuwIqKEtf
LKBVJ8VuWeCMdvE+OEQFg74sztXEhZhv14Gm4D7LxugiW6y66P/lK298rj9ikRJYpCxXZ6qIT8r+
1MiMrWYQtUvdNX/tES1gDNHGr2FCeLs56M3FiNr6+nFAA0W1QPTbXhCB1teqqouFWZrwK+yyOrTk
DV2ckizXeXal+AXAAF/7IVrHB/dbUhgzFeRpVjGcS13/HlCC38Ab40aC3UVYNB3Kr70xoy0EmU+r
EBrVukBHFFbDsDCSqjiaeu2+5vOsc/4PIwqq3E1l6q1xU3U01vmPJYGpJDIyjjZyrQkMtzlPQfTa
DuaPO2w7btQnq0gwDJNhsTS0KHtW3JrrlBFt5QgYa31wu45AOnp6e26xNyUgp3hhqYlzbqvBZpJu
2xDCOMUBErO9D+U5KOGJHw+Eubam4Bmh5AnBa3U2mwg0k3z4sXEq7VjZhbpXB+AgcIRj5eAbFhCg
sD+R2tif5KNiDHRaf265/nQga8T/nqIpqwqlFY4fzG2lS9yipRg/5KhOjXRp1a29NOs6XfhY3959
JyPQ0gubgy7s7MvYn+mfFQ+jn1o1029IlpQsu81IR2MpWxbWUCoLpy/bvUiDI9F52Q84Qi2309G6
BXrk7H3ht5tmyP1LMuTxciQUr1Nf5CcBDfgUqi9y1aQt5f4otQlyzvxHtzTfhjowaIJ2+ovqafdR
OddAf43ksV9n5qWwT/C7k0VrGX9UlNVPfquL51JpvaXeJ7BsnVI8924dbGkDuCuv4WhG8wCr70Dv
wHj9EE4D1LF2NegtfFIYJJPOeG4Vczwmg4qKpDDV164f4p2jk4IWzUP8wDVZsNawLdtUvNaVmS8z
bLKHhu9siKxqSwNef8rdbEuXUH/Te8M6dBY4iGHUiwX18/ZIvdp5gAeE23DOB0yn3F+pRkzpc0C1
GZmZtZBeiM5FBcDPhDMnrRH48VeuF9Unv3hXU0xEi98fOG3W3PAEYlqeaa3lVNUn14q0dVsbdFdn
0qs8IDcO784C9kh1VizK/dh7wcXGGr4Q2GwLEu8XiCz4UUQ5LRQ6gigSZpR9BCp1kZs/R1fDHB3o
71y+Atbb0UsLHSVaqKiq+5zLrwW3Th8foqpQn6UWhQEdOPVZKvkYhJ6Juc2PDcK4df/RSONjP69w
VMNOTi09TN6MXHn1rGjcqqPar+0S1nZJc3drZ81MltGb+th3Cg87TWyLzFJ3qqLURwdZw96yfHp4
GMTHV69o94M1eYjv9WIpili/acKrtgQU9QcSp5qzo5rlujXU/sUn+2Axgw5XpoOoxDWDANpuW+RH
ipS/b+Q+repQ+6iJvYyDonSWudaB26KlxpMwqtQrJQHlHIxkY+LH4nYJuIh4nPxoqT6Gy8pvp4Pd
3ew4A4TdF8ybE9t6JjgNJm5sGyvma9HjqHnJTesuHzz5gazbfVTn9D8HA1BwKEYKPW3zmCJQWmbF
MOtNwuYxpiR10nA6xoXWHVkKfQOTNCfGNd0xJtXtmEgvoBxbZp4f+mbY2iCL7pq20awekZkRxJpk
4qiM2otOBtuxTXSWMeQOERdqgtgfZ6FmmqWXemibQzh7Qygd9gfd5g2ejVIVJZT562wag/H4a1Ta
ifFY2YODqKQlipFkReYu+bsZd/FJSxCssi4tp3WGnPDUuE4092bq565TbET/IjuAVuC3hVn9PpGP
u+zyfHoJrfyLDJ8Iu+iKgiB+a7KI3mnYI6YAo7nnt+pEMyS4V+9/h5YkayCh5pJyKVF0o16uIbUn
S82g+wstKrvIWEj5iKkYWssRh/28IrWDDLeHMVlHLYUQN1hLicpQ+ExDtunNZTBXNvpygl1GdXSd
e452KNSkeox5dxZcERFm5sYzduyFjHJwG6YKWhB8yar8miKfI2M5rvahPhVYfL0Xey4wWrYxLTpT
rSj0z9ERoSbWDil/JCqoO2v0THuV8vnZJf9GWfksH0CtxxxBtUwNGSMeuM8NIiyifhAIy19SzNz6
1HMyXXhcSXt902GS3A/lWCGOtAuw6RZy0V9nUMaEU1g++EY97BXbGNZDQixc2JeQ6atIP7bDMCCT
aqZvhcCg22fVFwK7m20URM52mggZVOtmI0/AbVKy+gfBFtt07QcRXyfL0/gfQRUvbBfAca8+54kf
7+H51Uvm92hMIm185vtJMi8ag4euDpWLm0363bghD5S63W3vOj618/+MXaNadRI2ISrNYhHOWCX1
ZdllEQ7XOatVBrH2tdh3id6cpGPJXoFwTC+tyhpfgkInkiiW5GpQ02kgWiOuBZ5mqu+WlfCpLDFG
yaHO18vPL/9c0jY/ySznNwwnqMa62LBtVnafND3CNRqwU72/HCyo5xBR0ctUDWjLwSm+5Qr9+UJE
P/HcAOuMqBmAJ3Z3NADULdoK5QkBQ7iQp1hjAtPEdr60ePbWSEHSk6vmzpmvXL6ioVzKn6YYFk60
PI6OSLcz/U/uMFutdY9CGXaGyJqf/pi8RnYAwww8ySLwCv0tzrNkidNJe/aUKVv1MPlvucKrFfyn
PZDJ4m9tr3VPhRcYkJfwLqm+JQ4WM9pd1DcAQZRonrUN6YNbqtTnqfLfbC/AbaUE8TK1tWKHI98G
auNPh6lX76Me0da0cgpb+bf59OdaNGRwStCGZZsm3AHsYH9v59tlbfjeSHD1vapO7mi1TFrTX9WG
la1CGbai5HgDCcDs925m7mNdq98NtRhXRuEZ1Hbc8aiq9cUAjr9No9EqsMay0uO9Og5+So81ic/5
WCd31JnknWHx+eHoTrCTI0WtvL8IaZUYgJEGJgtrruRnEcd4cqXM2WraeJXz4/ll7hskmf9h7EyS
I8eyLLuVEJ8jCh89UjJiAGjfUNl3EwjNjIa+7zGtWU1yC7mMGlTtIWJHdQBahrnTU9xrAgGgShpN
G+C/9+49t4tdpWbZPPemaHnr0e3HRgdA6os8/JNuzke75leOOUWRldmyQ0mCwNrW1E+VBzV46yFH
6wmNQYNv5+KbZYZ84enTIinTtZNZ8jqviiYsUVmqEss4hm6aOr7SLTBJSkexOAVmdF34ZoVe0vze
pmq1r2YebI4XbRdRpzky/Kmbcd4s5+oyH0hAB0OGkEnFt50lHWLJwdvJ2dRdDJvyk2twBiyHDFP+
bIXs72h6LOL6e64/Fap9v0Qb4H9tzr0Q371i6I/dHHAh2Z6x12rDdqGJxLD3w2ZHEYqsVQVge5K6
Zu1XLBX0sJNWg2WMV3zXfr0pdA0AUNQchyAFIK4nlEChPrE6jR8TIbKHKtLFthpS6HTR5N3hV/5W
koZ551vxAxwWe1UJRVq3qOcyfMLfJ8C/N1qgabdGSRJSTXPQBRCh3SrzuTgrib6ZjJM9G6z7tpk2
mTe+jp1k3eu91G4pwWzAkPV4q+O8djQrVr6CxNilUAuewyIb1jiB6uOAMedSj6LDJT+31HDwAMq5
QfktnBLsiavQPLn08Fb2EjfVbRG29l3bgV7oJM/4RpCP2w1R8mXWy9p+9pBiKzjoiaQ++VqzTcNG
3KUZc5daNW6X0/TT/b3B+gM7J8/CmqIQbWhbq9DQXvHHKzuQF3QC5LY5A4ZwbX+AfVSRBJb3hXZL
RaLdJjUVb096zkFvhHab+uV4Vrv0sjy4wJoJRuBLq5rRtuHiuEeOmcdrprX2tjBnL9NEuIskKUwJ
k+g0zdCQwKQHGZYxfgQKEYbKParOOBf1pp+L1UzyzolkN3c5dHoMhSHdXpt4bEYfocvATyLHjk1l
oKJBeMhuAbf1gJCdorCekkPFoIqkktu206Kvnpk+iETtvuhx9aw0hvVW2O0bkRlc2ePgnSBV5bUZ
gQOMBrrVrhl8l4ZndImmif8p6WdKUEWXfoo77WPXi1BnJFNJMAEPLM9d9jpqI2zrlb1BnK2UxLrW
XyKyGDcV8ctOrJiVfuij/KmKRmVfoj+8LBupo8tiJqPt/Dy37PkR+IxWhpj684Gp9BOsUQcwbfaF
FerR11MLflu8Tf3av2oXtfm/DhfPT0tQzzYsfAHqKdkshZZCqNYRMApduYhbixZDiZLyA3oCBuWL
ixycTorHtNg08EfytSXnXA0TY9i0EcYtu4zXH7QsEpY3U8mlMkvzDMu9kih7rKiRY8tTcDNC37lp
hvBsjGV0rPgK3ZipkLcjhiR3ORyU+BFCcb8PrDr/oge5h9RYfkDiHpzD1MifyoBUYFPq7vOJ0YTV
RldVl5sPhnJXzhfeXkZQa/howQWIBq7LsQZ+NR2irdrkE9nQfELsoCIAL1CgharigqNYXHBKMlgp
as1ZHsCQXOw1z5Q3mSU0jP1pu8k1TXuycmXf+E3wVcKp6ciVEdzgtZgOQUsXgVrMCWYsqRD2lzD1
pYvN5PdeLgHqL6d1ydvLJpwByeBZks1oOTClY9PUwXGauw8jtvQTWi4Zn3iuOx7x88QCbf1STe/T
mLkWjaHKXQ5Bwg7XUpZuNYYoXA8GdcMk0T5qrbnllQj3zD28oz9vpKRSK0d0g72qFQx7GoHGl6iW
XQh/1ZmRQXtZToUYuvb02/ZtHuxpU6pPWdG0BwJdKNLmQ2AZw2owxUtL6DMOIW8kuBAT+bGdN0nh
YxtYjoWfh8dlb9mQF9+4Zpjb2DuIDsO9qGx6Ka+ee6/4isNPk2F4RIEMgLuK6TllfIQl9OnzQT1v
PKjBW53+ulN2lnTFouBRmePWlyPufL86mh8TM13dKjSSpSppi+sNOXJsQAARfridRJVtojEbn7xI
MVFAl+1peRTbnmtaefgwDF4NXoCw7/mHMhSXRB+FpIPNh7EV+dxb6uigATw75Lna0QovSb6qY/vD
hMYwtHAjvVMRtvXSPWLhAA54FWwXm5ktlGKrlJn5YUKzsz44KBAMXM1Ku1utwBxCYtxlYEDrdtyx
NqS52Rf+LfuyPKAZzFsRph583VtNNkHMtd+WR4AXtCB/Hi97hDX9eBjozor82gZ4m02xFWTXy8ab
2Bt0SeFWU4ZMhmYNPXxZcnFbsqAiXjmj8rsv+ZTeM/v17gmfJyGoSfJtIpnxUwBAbXmCGfWBa2R8
PqJebqU7gdVuR1jLc82s4TQLT295+RJaVdWhCXpj53cAk5ch2iRBvATP7x2XQ1TW6prmH/SbyVc2
XeeREMIqAylJu5+Wps9kEW4oav5KqoLxxjfvW/ze6ar1jTddsvxtLinmztCjE9jDEhnrSItw2V02
MsDmwrJVynoe/blhzl2dAyIh/riYUGb9y29XaySzWmgthDDn6dCnhW1JGm7FogpdhO+dC5LZ3aHq
lIPoDOXBrpliyNweGBJpJtI/o5gFQY76L9bGJ8LGgt74eU4th3Xh168wSTNL8tZSr6iXZa+nM/ix
N857UoRK4Y//Y+r8h//mP8ZY0UZCgu8BmxgBGr9dsWN+0UbZg2Eaadw8B1/c5xqyEFI/7y1kxpfI
8xJiHsh6iHTKjGUvb630Es3ngvlc7jfFZhqml9HIcRCyUjDuZi7K5OqmXN19lJUSJLTHuK8wgEHs
PXbW2FxY4RFAkG18DeLHMN+1JKuho24ypLXNPn1ScL5K6ErlAStntiwmGemc/vglsD4PVhWFWpGp
nxCIaDTzc2Xf9upYmp7pOQIPW7DKRWQ7NHPqC/E63EANqrUURc8dhkim9MJXXwgufFDLsftehC82
+lVGRfW0I7rT/NKoak7b55Kn/Xha4AkLS6ELVXNHLo0Wretb4gizOznT9KNEaIMT1nF3VypWdydS
bNqlBwhy6Ls7UlGV9YdSwByRXHXqE09ai7gu7j0N8CCAi0c5B4ZO/PczEzOWA5LhDW6mXsJvY53L
d2Eig5YYwmfbCMTeUA3ktfNhOWIptCW7PS6PQq1w8ojZDmEIGfpdqJ2y6WixJW4Vqxq5RA3Fy0d3
3I4a+UxKhX4vmzxF7aXHts7bq1LuAxT5nvTYBHK5z5QoXyXp+GW0u2RLpBN/W6zu5c5sTj+N/z4J
33toLV8WgIre7UPYAy9pwty+J1l9wxDgT+ou45PgnPdag2kKoGSmQ6PR+jRFpznUQKOQbKetg2vN
RBAim0IFSmSaGzH48jONkRVX5PBLOo/0DPJUTpPcTpfGSKFDtGbwJZfk69kS/ZDH6Y+fNFum8CEi
ibUVIRonPBGUkBl0d43XxIc4iWRH8tvuLgjYwAHYJlFjXpajEM3cWkwoH5dDwxrD65gAkzQ10MLP
v+O/+5VCS2VHtmGYlqmCR2sevwZ5b5/ssjhhQ6xvltDT5VQuMkz8PKHM6/pGxqi3G7pmk+Sd+Oi8
6dif44l7OXaeYBNpeX3owTvffHrG5Y+/d5+ZMYqmWrgE0Rzqs5fQ+kwobJqCiYIIG7ei9zQ16bEz
0a4tJhkr7sb9R4lqmahc7VZZL54YVAkyRt9h4HqBJybwxGnK2+5S5GayiefFZZQ1J6vNpRsVkM99
3eur5TQNZYIzjIQ1DjXFTutkaROOff0sSIuQ52Zk4HdfBQz14wIHFt6QnKPMOlCGA1fpDTM50x48
0JodYB3Mw8yPy0Utun5DBdXuzTQbttEY5nf8W41jNn2Bo09rrgpMeP5YTMyRxY1WqhlzXk+sIj8Q
p2DeUIvLGE1De5uTAWNOJOvJRvqeKusG0dS7AoqW7MugeeDhP34TPtzGv74B0ERQCPKyNIX+4O+t
bzRdNL8UKuInVRPOMu1SUrl3Vh8rlbHaBuHA3zmvYJZN31vRAWMw7kB1ulL88mCY1Z3BvI62T50a
x6AIdh8XC0l+qNquu6qyGDfOsqeVAXiekPWAoXdXEMm6q2VveTQMjcec3jVdDH5A69U3Rs/iYvrm
ahS59y6REJNpif+cKIiP1a5+HWicX9KqjZD32MUJEjGW4qSbrV1WjLnC7O5jr7d3Rmci2FK9tYC8
diDmDneBmVnFge/EfvnILZuSxts2H8tknUOhCaSxxl3Lu2KEzXe/n5szpvrqh/mZOsFd+rxdzFCl
B5R9ScDSHMfSCNcUz+Or3QRQSLJXMDk5ac2G3x2X0m3yM2mnFjrSPVSBgasm+C8R/qBZRNJSJDSh
MEgCwzJwGq0+joNhat02N+qtJskE61W++R62E/30rgK/qoZ7r6JvybpEbJuYhhZVJuQSOsoZrIIV
Ux3/FCqzCFniSj809NYL1poHZLjxth1GeQMZeHwG6/qcFKZ3jfaJPqJe3wlinS6RBkxHt2gzhLH2
hDpFP4a80QCYqSe0gcFPOwbttgHPct3Nm0FXaq5m/kySn8/lfXZAnB1ijyA5ritTnUKgUR6Ww1Jp
fhzSt9uGBD0B5A/zA4Tj8Tkm/EQOG/WxNhrtNMDpc5fzULby1SD11xO8q1WHWUTeJmjaGWrYp8oa
ibYqNQrflCnZqqxgBmlteyOZk4zq8bEsC/+pj4b4ousDBaolPfZ1Z29x9rqwtsxVO790YWI7kyLH
L9Db0ZayDNhZnak9jqa2axO/fA1KIBos+olp68nlGcmnw211lSdSv6uSND70oWhPiVeTpD3lKT0h
C/Oh7gUbuUrEJgpCZWdkLBd+ruUr1by2FOA2VjoMRKiI4aS3tr3xAZNeo4fVVwUAm3s+8Cg5ImN6
jvzpXenk4evQq7u8aqXA+W6VrYzhqCl30QxvSmeg089NIUZ5B031ejlly4ECxiS82JNGlTlvCqng
MofzejlazoPXyrex1TZO59Vf2nLyLxA99Eewta7XF+29nZAgbVT1Zjk9pbkNY588A6IV6ys1DQk3
T61yL3X6TGBlkTAKr1k3TSug1BDriC5Gc7ysB4KXJUgLQwbSRK+spAhL87IXVrx6y57/r72fj46D
bFz5LYL7yAiJDe4Hi64ncnxMytF6mTVhhMSP3vxJYWB/Lgy4fBJ0YmEenmOstc8GtoIhMTKEkY6j
ajRMcZijEABb3AmaH/ynq/wlt/wrXxfVc9QT1bvsBfNenpZrtTK97ZIaRiJQMzn4gkgYzJjchIEX
r2XZu2/RoTDwxoHWZtbX0oB+vthJROQOlvYS2BOeMsjGl2jekyjodwTphdjc+x9dnb6zwCiIsdzH
s8KxJaFt24UiXS2H8Yxb0MV0GPRXMsyKJ08o1sHwCrhF8yEUK5NAL8RjErOg69psUmc0U8b+QjTZ
mwRVAVdiL4NTmBVIhY7TA/jtu68UL4aPjhoJCl7zQTHvmtGK1oGw4ovR6hgk5k0vyacw7K19X1j9
YdmT/GRAVs85Stn+Y285tzzqS5LtVpB6VploM/xwcwIdkZRMwSn5od8E16wimWIPQrw0kRGsLDp5
x7AA1aniKD/JVfvCrbY/d2bd3UdCDVcNHLLdMB/K1AFbfI8xOonp+Y/vteJ3xRZCI2YitH51oSkg
pz8VW4gLerx5SsOV1N+kBcaaJVRQFYa1q1t7zzIgPi3n8WN+H+DdH4Y5Fa2jOAnGQblZjlR8oXFu
nLyYbLCwe6D8TG9J6d57IjYeLaS+Z2wKDaE6fEUZg1k7ITdkW1q+f6c35plJ7Dc/SKNvtTccZQOn
jW9mMBAKST3KMGCuBCynVUrf+FAoEyAdP0imra/DVMnBKLzmdMMc4miDs6HWT70Vj8efGz1sfxya
xSg2Qxq/LA92bQmRT7FJtA2YCejUGbgT9XAHHdpYhxnBjkqIcLLr7e46HAWyxCLOztSt4cnMsmyN
P3U0W+/smfX2oyWaJ9ZXGRP9xa69bI1+0mO8OoSPNusoPSjJt6+iYLPMr320Vee0uQniAQDrzVJu
cLmySSG00xPCe++2VNpHLrW5I+TRPCzAD6OIcfNlvr0mjY9b9XKc6LUNVSVlfCUrGabArqFjJu+1
Lje+fzgpkmBCB1iZyq2swBoCIr36mFaDtC53I+bVTlO+q/F4m9Zd/2pEqgqaRJXuYUlPqxFx/3U7
hxa2aSMdQ0ja+5Hlil95w06CI33Csa2dddOuTnrm8UEafAJQ5n6Q3JXBVUFXcGk1hUnAD+bUA/Pa
7WM5V4r2EOTGvZ8b45/U0b/zEPHpNhHS0VBQDYS0n0H+cUgJWIDTcCXR7GlEy3upyumiSZlxL2qh
nWkqvOS1qd8T7qveSqmFb0sl3a5u/E1AW/Mm+pbqyL6muYVaIGqnKTq1dDxTM3AXMdfyiNp14oR4
JdtoxuBvMhOhti5oCIfz5U0dC0DW7ZBsGrVN73UW+e6Y24101w4UCnk4vWYwya5KutvYLyLvkFFM
OyVT27tQze1N2Akdp2YynrnUIOSNiX2P+S6t+zzksirrAFmJBvavMZRZcezdo9uOryDjkcPeKukF
R/pXNY7EoZunLAmBlncYCrN1HmjxJpG+L3hxDPPDRmqkYqcyC794RBo7efd9+WDWsT9sjDDj/p3m
Bg6Ejx+p22bgj2tf/viqpH2iCCp0PJhDUvvr2MCE8VkCqcqqlU2hQRr4kkjfC0hzVSvC8nrs1WJr
ilCshr6dzly51KNGjQiY0hoeSYN5pLIxvkkaEM1+SF6Wp6ZdzFNtAjraBmqCbsdPNAebR1RUxrpV
KvkolEA9SyyuV5oviheh+AchWuNbXGRPQcxTPWPkqak6zyzHG9K8H6jmg0udKsrDv45gpajLEeKL
9k9wyMxZP7XFNAgRSK1sXeXFUaAs/rYtVufmYAItZGxU2ZEM+j1CMmNGGRGbiQSuxZa/D8Ibpb0I
bGXXBv2VKqlcWs2pWxmEO7udH+vTKo0SdceYQTFIh1RgbTPaYL49byKLdSTriu1yBMi3AEkoxhGA
TfLCAAq/1c9zH7vLM5Uum3a4aPbTnBtX9dFOUyHgiabrCHkMyVMN7en9U7S6HFmwGXo0bz8fqCQl
hPeiaeiW1SMddgoArQh33PiM9XIYsH4EShSPF92Xi7sk3dT+02Cb9JOJ13KkWQS1bNKsmFybi6tD
vZE+5DmpoonS64cGXt5z0pxiD7ZD10vxyVMyROUy6JqS9tK2N5krESmHeJuuz3nMqsQF8WTRKZ4J
D3pd3cQtY7kOLdNytOT76JAYgP0TM16EIbkFjB8ZZ5SuF08TESxh+NCb7VYqrfGxaFOHtiMcG0EK
giFSec9abtjhmEDvSDxwPHjFl4h7KrwGw7rElR/u27BN1ktBWMl0i7YaGreVqM1bYy8vUgEpN/uD
pHJL+xhRjYhM13k640/JCvVg+msVIalcpLzZhFGcUYfMlyzvhhuqd8NwPd01xhC4yzkJr6GrNa2y
j9usJUO8epU6crq2xKiOqyVJ9mN5WM2hsiq3yEOKxNXSpMplbIGTqB1b9Qi4uawQ3sw/Kcbiy0/C
c6h0N1OVwC+QTYYIUa9GWw/iSX4Zkyh0MJVPM7fZPGkiSm4JZ3hbqG7VMDnAJMPp0caG40iFokG9
cPqYpKGFudUmc4rFMjocNOI7F5XFsjEME+QHHZIP5cXPB5bQOjhC00GPgv1k6Uc9ag99PtpARr1U
Y84KaX5VV9qwBXON3g1NRJ3VJ9mv1DctMjctb+db23qVO8tAbgqF/lAUsZ6FEB7e+rHk7UqFrJ6f
oS/ljOsy6dHtKk2+mvKoOSyNgjDLb9qoUa6Wo8hjdirRwt59PGi0pWNYzffYiOoL1kTtJJoJUWVf
1gHQYCKHzb5NNln8hMBUP3nNiGA/ST841GUafQ/rXtkvS/NlkZ6hM4jB3p7o6jfrWq3NdRdb5rU+
xMZKl2XqlCkxrz2zN69jpCk7LA49dNn/Oje0ynhuRwaRjKE+2sJSfpKkYNVL9LXQ3werTCnZC63w
x958zs9m2XM9yXviWKkxFkGQLJrYzaW+Xy+HliV2BrDVXV2pzMaWSKBlI88zjKhpjwRYJHuUOFdh
r0A4+m8Ky+XcGE8kJmr+Q87liQIPplc/NKl+Muo03EeduTGCJhgcb06Jq1TttQSau12OTFQkZ5XR
/fFjsSRJkr/LwnyGoMvqo+T3P/aWc1lL7ErZa0dzjt9aMriWDV00yKhVHIDpYfBoVhdvGX5XSBw+
2nZ/fPu05obxb/pn81yI0cncJuZeKT7peAyGCmFki8I1GRKt5CpjbKlMDLBTxHyLWGY5RBPPQkc1
UuZqkTfLwKfi3A4pV1p8c6k1SA424+w6SgsUZB4qQSFX+XEUhu3Qtugco2v6+2DC+Ic2MTwnBiNr
uqctXoq0OShN8U6Pb3Abf9ReAH1cUVVq3yHUMrFYlCv8ilQK4Uha/S6oJ++GjzqTM9s64dmWbvAn
ezdFNqa7Hj+kuxxaSpOybpTrw49gCW+cJcfl8cdhCWJENoqPc6o09sfWJ4RTTUt1pZUm9sUex4k5
p48rufUepEN/OzWnwMzl74mtPHawnl6YDVRgqwnCwFQebWK6BWd7ah6rSFLdPAjFi0LgJr3SF6nR
673V9zlLKU5LRL/QbxlvCTMZDiUNP2ZYOp2fIOIujSMtmR6X9/p/fB3+zX/Prz/e1frv/87x17zg
wuYHzafDv5/Dr1Ve59+bf59/7F9P++0P/X37nl+9pe/15yf95mf41T/+6dVb8/abg3WGPGq8ad+r
8fa9bpNm+f38kfMz/38f/Mv78lvux+L9b798zZlszL+N7mT2y4+H9t/+9gsIyl994uff/+PB+T/w
t1/+8Z///J//+D///F//+L//+N///I/f/eD7W93wO+y/mjJtZDK8hIxgzmTE1r8vj8h/RYFJjWnr
QKbp9DN/zPKqCf72i2bxkM7gjYGqrgmWnr/8hUnR8pD6VwOdLZAuYan8oKn/8l8vwG/epZ/v2l+y
Nr3Ow6yp//YL9Bbrd+s5hSRY2TRoKBPxIYtZuPgrPn1QD73idfixMLLXq7q1ol2j+pdO9vR9idOK
aIe17SM28Wz0/7rXI6M3zoQIJMj4O9KlfFK1Q52vsBWXq2EKjm2bSjtdSV+USJ+QQows//Wy3lSe
ZiBVwG5e+tMT7hzzMbRse58NT3XZlq6weguS/Q4pirEOlEfVFAHpq+ABJ/8r8PTamQZIKpWSHBCX
lDOutFjVqOeZPiAWj2vTaQUg9lKQhGx2+RqV0b1C9tdE7QTdn0K61/RLqiS3KbOLsyRySIudvBpo
HEvpgLA37bt1Y3TrjvfmmNqeS1VBycgMAEdTwx0NSliVhwdPntdgnXKHAwfmaGBq69av0W7Xu2Ko
gbtWzbDuavnWZz0RgQF3SyTrmGljskO8O3sQ+BLD3vGGynL8gSUo0XfCVStPdoArEqU9SY4xqf2B
Uo9+fqRvzZQnTIDugTMkX3zuHTeFlO+y0o5WiB1vRcbqLIck1hvCXw1CQ4UHXS0wqrWStNAcNmFm
u/QI4hMVTMkcXsgbyTvoRSdWbW09MVihYqZJn6QQo1kEGbgIx5OMqfzQHwJFa09jnkB/sNQ11j1i
M7KrIai+iJAPT6Kb/gbQ5l3LQsJlcRuv9bF7aZTvem7j9Vfbmzjvjl6o0YTTj0pDVG+Fws41ev8g
T0PtCHOcNnX5ZYgJMxkFuBjbfmf8kzt6X5Tr3HzBAuNxzUzUlaq3J60qa9gVKT23QgaqZje7ECA1
UmBmSzRjNyDR8qM8qHvfIDgVAB/pWSlD4kFi2sq6x2lU29/k6Z6FPgwvarNokC3S0oo3X7Pg6Jd1
vGty343r+G0EbbiLDSwfaU7fzDPpMrfflDYmG1FrMrfEuw+jZTqp4iQVwgZASA1PthK19qCtPPJq
wXFFGpql5qUHSbqbOuu2TxNyAwbPUZLOXNWN/NyGRPN2YceakhntilaChyth5Q9KS1CBOTqW1lOV
6GI14Qd2RzRziWaASwKd53cKOITadkJvzFYd3BmHPvm2NQuYuWOWuaj9AicYEqywQYyQDX+hWnvp
piyH1RhhPZBHi+hD2kuUcsEBS4+yHlviQNp2dD2ABG5ffoEckG0jmcappydvXSZDzxka3O49faqW
4BMUCRs7np6tthYus3muDJWKUJ9oZdt8iKdA2fd584DoyQ2klKiWojPX2Eauh7589YpnSQwvvWzx
hcovCE9jF7Kf2yeZ5LYAjSD4U3VjzKc5Kd1DDpfc5Llkbk00JQHecaHtfAIId356U9qbkUXHo4fv
zJmymkYYH2ziyYu1ZjN1S0kkQ5DudLkkGI281ZEx60rRRjIT2deo9wGXJA91YR/beFp1ExmbcUvO
hlAJ70qU16KOeMOdwWhy+BsYyIYsAkoEPyyy3M6CxEtsqztktHrkSr3vJeRPiRFyvSy1Z4TMl6mn
V8KVeRdJQ7cp9NKJUlIRsqEj6bdkLJebYlN2EFTUztgR3eCYxNA6NIq++pPFG53lpav7/Q1uJypM
5idFOBauD7XA9TqBwxV/zGZQu1uCjLsZnVs4IF8eQ4XvjtBsZmxhaVLsjWe5Kd8KjQluL0bUeDIc
FySFThCM2qoXIbWIF92MFe4YfepXsQXoU2rRTEBd3UiAkJmT4dAAQIKlJ6hdtDNrvO2ho5lheyqx
oeBPOaTqRNZzaIOA0CtUunq8SwELTJ16nbXJc6LGZ2ALYiWs4BvcItM1cJTO2dtOixyTTy2CACUz
k7VnSTQM0mLVKGF7UxckWTCrWlX12KysHpy3FgIhzUcSwPEvhistJQZzEGm+jpBSkAeyCXz8ahiw
zJWlpngX5gQFOp7hNp8ry9GU74LQfCJxTD7VhS+fGsm8kU1d7GxlkCig6y96lRtXMaxEt+jaZ7Iu
aAd7Rg/NKamdchLPahNrW3BAzA386tS1937SEBk6YTBoZH8Vt1rpEsyVrxtdpVzug/GgdW29M0jm
cLFc1OdYGvncZQUhaiJrr338VBo3YFq7D8GsmiwzCQmrVGw9yyY2HE/dJo59DMypou1tPtVNyq0H
rLZ1GtPpXrbUnNm8cLrKA+pia+aVWlZPsTr62JaHnu/ldGfqQbezNWAHXf0kZ5F/SKC6qCBwrwwr
VDdVciOqGMUxbN2dNg4h8uroRdcnqLZYCa4V350kSz2HnaFtgkljouC/ypjiD1EI199f50aqrusp
rh9UqwIgB9IV58sqka9gMhdvmnqfjwRbNqMiUFFxta+LyXCHckrxcFbBLpo2SllaNIG69EHDciK7
edSpoIvcuE20fZbAxBiMr14wMF1jibIjH6baSNXQwDpGveMVUXDb8D3fSZWyrpt2JCUh0jcVeVP0
pYMcu54xvJqMRQD/Q0CeujffHDRXL8P4rLREwqgCOD76porAxKB9ziv9po+p2HNZE2vWJVcdUTxP
WbAGW9/iwwuzE3y96BwgqMIK9LTgEqz4APOtfK7HljzECfxQwOwWmVRwjaThXBhldhkKhkp1oxPv
MB/WqcwrJZmSi4YpPy8tK4XLzapDYbrqCzLQDE8t1hZY8iPUd5vqdPS33PVfbLyyBGkN/WnZ03J1
Lesqb59cCW9NVFxAlqiibTF8xucAuP88XokboGySnKxjXavuQ6VCQiVBA0UnvcrVCM+JWXOnsFV7
Yycqh+Te+euqtN4UPzjkvTJin5X4aHh5r22SINRwp8EHV/Qd8oR51ZW+sK70boi0qGs6VirjuqkG
ajTM6y7Jv+o0kIakR2A7bVOdcbEPbJlZrtraOd4QuJL0QdAVQSEkE7l2sAaH+3Kyt4qd9GQq208Q
jLiFmltCXghwHcVBypmBe/ldM2SrdFQ2yOceUq5aDhFBwarEn+IqDQGQgDJJruqxsOvPdPUvnq8l
9Ai6l9J4FpZxrZS5iz3CUcns82LPW2k1jsdYN+5bfzC2ddLQprOMdRRdbP11kMqTVZZrAo+IuRhX
WSocQrDiQXOmisWsZLqMiKmVSxc6vROpORc+4l08hiigLWVnoGo21ZyUu7kXbzet6hKv+BRksx9Z
F+9IdOVNVE47xApwnlQvcJAlEOd632dvAR633vLPeEAaR1M6Yrnjw2glBxZyJ8833YKOdFrEVwm9
oLS0tmVZ73Su7U1n7krL21bScxtgiGbkDmJ2O8TSpi50/Aml7g4AoLqgOZtS0/Gu0dEdIv5nRnfN
V5HEiqQcnHGaWgfVvL1tWQxPwVdI/plDEayLmCW1gGKUQOiwnZ5ohzQgG7r8Uqa+GxodpqNrgpXc
MaR52GWuQT9NtrpV2ENKxxzh74TUrhTdWs8XTi1T1k6f8eI02sq3UWXDymEcspP4H4qUv0sVDtcj
WjmtU4w5qxNkDUbsGK0l47huWzeKE1rFGiQ8ECZ5V3/Vh68R1Gf6UauOVfvESgNmm0PoglOH10b6
lkSlU7Mew6PgyD1GxIGMuIH/cGg5HTBjW+noS5BnyvS+oCMcZOkrQ8vUpt7wrIj1mdxuhdFcmp6m
T50/mMRksLCNd3L+MGYn+mL0OtDYqsq6QxGPj9bxx2vE/U54YgRH5zHH8MAr2aPgUnzE+/YmIpOn
xK9NM2Llmfb/Y+k8dhtHlyj8RASYw5ZJ2UoOsjeEZbeZc+bT34+DuxgMpsdtSdQfqk6d8K5PyVea
KFcCFQUPwyt82aBzYhK0yfKcjPY6pT6vO6fVrD1fouQPOBgyrfXEn5qXaMToRe3rXS//dorIRngU
8uymnWVrYO7jhI69VmxdyG2hiZ0QvnZfTpuWjUnki22EgztR2yx4hdXSJurLja6N6LfAMAZZc5rO
lLFdPkRqEmwVubS7teIOuShpGae9RNOARkZwpB6NCqRTW0vaYYvLCfzBiMAIa2b0a1Jb1el8NDCC
FKKPBkER9ldXLFgIrMBUPe+oJGrzFL/WBIdoRivatZ7DHdey3bBaJGphYKvzwjNr5XtEo4gGyrAT
bb5lS/W08FhygzW+fZkCPqaZJ+eY5Jqqyd1omUTk/mSCdnp1FbEJGgsCwSo1uwpdfhNaxj7EUb+j
DaFNpToeCC8cUHJEFplZQ6uCT4dnPYTGaqT9OROVGFHPYe7l70RD0zvBaCmdkPsEXhSU+76WH81k
I73U9fVEWPHoNnWleZhoHbKvqhYfspC3PooQLPjcDgvMKVFJo+rMzIOQ3q+vfM51pNgVjmYDjFNH
TZZt3MdYTTKusYv8j2aPxcY2JINA3mSB8hM0tY6tVvjbtPpGX5eZ0Uy4XVhcXx2Px+rSaB3IvoUM
Ww6WXj27vO12KNf+GDx/L/MaX1DVEp0ZgeWw61BQaThxBxmHiV4eAdao0ObifWoFZW9Vk5tK1Tbq
NOE6p3ARZIBbBqdI+mnRcd6AwWBPsyZvY+q8i84JLw8XKMr2lK1WYw1ckTpP4dYwfPTqQvMhMyzs
cCfPEGGnk27YlJCgH3oK+7ghKRMj4BKSVxqn19zgmKmN0i8Kw/TX9N8syUIvqiyBEvEFWZvpEGo6
ugVJRIGunuG75Jhf5YKfoEJ1gjxTMeaaZpdURbpirYbjVe+nsjhHbMoueZg1Mx80i4K9RAyyBd2G
6QAf+MPKQVygJxH35lYRdFTSUjM+aWrH7AbpO+pe+pXEs+GCWfj/VnWf6Mlx5IeUQL6jek7De1nd
JtL7iLoQUlrX+F9bf0/zbzhdCWxt+ss87dP5MRS7+q2crgGAp+W3mEDq+r3FPGcKv5rlTzZqmxGM
ja+EjaTfpRLEHA8pVm1XeuPIYezipI1q+zPR92JzFrrvbEZLndkRiExJSGM/0wVvMTriI0bpTcu/
Sp2LsN+idvHl8DEsHxgI4cNqZQ8hfgWeoOcvWFOdIwwzd/UN/RpxJ8ANdOXY2tHI/4s0mB90oSH7
qShfw/QjD+69pLoNbpTK2H6H1iMxT1q5NeP3NPgLhJ81+nCUP0awG0Pv8VRLHbaKXYe7ZtzgKKDM
foYfVzs9A1624HmX9Yc27ZEfVIlXqd6iela318ztGD3U4iMzbqcJ51bVidUDil0lwEa7sOwik+D9
vK9lCritdux124DjbmxxBrA1M8W9+QVvYS08EPXHfXHLUuYQyYMxsz0ohMkVit2N/houB1IvcIZy
p2+T4LAkGIm8J/lo96Nq+2K12ALk8kH5xvDWEdrIsca/gZyTabQbC2+Lm4TXRF2BGQXftbLvFZ/r
fao3w+oaBgktbBHtx15TbciP1BrZFjXLFvoL4a89+MtGlvf9/BX23zh1cnkx4ZKupvWS1u8zqYQZ
RK4R3/n4pE7fZn9su99YPjPTcBKJGGrZt8jsgMTMEVMchh4dzEQnUZn+Mn53GmmJ1nMg4EqWUljE
nQeKk7xNgErrZv6MpFtrSjYKXceEXRDPV8JfCiojcBEHwbiWfmbhMcie8P9IMLCBpu2qfhqTVxSb
QDmaywEvqopFO+gvc7XDrl/CEytcfISKYn7UDU9NXyrgheAapLONCNJe1B18NZwTOR2BixThErba
rkp1W1ecSd4L2oFUq3bk4LIr2RFr7OEeQbrh/ITiVia2cloVePmmp3dYjIeefiWUvah3w38aMI8o
/AkzgXz6haFkVfhZeLDUX0n9JWR37Wdtw9okxO8sLlabxGUEIy4gv3n6IuNUEvbmtR4zvK7uaT+v
IzFHi84cFaNwq8Y/nYCsYDQpk89teKc1r4l5bSaMWgyEhAP2ewIiZOSFhDkrO9KsBX2voBwSRvMl
zykAtW8x3k8yUTOCaGcT80lrYya7gaDUJQGljHUORoZwiaP1NW6HEBQHfFCRYp6lCVe9Pa6y3OyW
FHLxv/do9LRDQHIYSA0A8eArfEY4+PZaWA3iyxi+WvmbYNx4DdF6MUgGFfDE1WyBMk8CQjCLH7lm
JLSJ82tJyT6ZF6O8tcqb0qlEWwfuasNSp1siMLd19WFZezZZWNLA+5Bd5OC9Ff6i6Z/VHQTZFVqv
HUEAXGzoguhDUG6FevuvDYT+lf211gUXsSq+aMO1qY6TRYzD2cJzZqZW/1cb2CZeun43z9uJfHPc
PWD2RtespUwN3rL6VLR7Adz6YOhvcALSbMvrjbknKa4WbBtltLOQcl7fVwsxyNdFfgnyF0xbQVDH
Ys2QXnPKnTrnCDuKI+RArrktY88x/x7k6jCTyQgVGE7VaLrQd3jKHIDxUti8tKlRbk+1jcrfLpjE
Bier4e/utPmlLw5C6hu4qciCb06e3pFVGn/3NSYih4rHp0rXMt/AOetOVnQsrBPxbnl1IX276z0+
oNgjiN5CRuAT6fNbkR+H8SLEnx0jjuQnYaaeD1cVt9/q+qGBDYWcwzDbsJqRv6sQ5sGVg2bOz5n5
MiSPPD4s861WP9rqKJS7sfOl3hkXMtze9PFYcokNQFP5PyO8zdadMybP97l8kqJDF1xV9MsQKAeN
057jNbQo8mwrAXY6LMu9EsJ7wdNu69869NcD2XKjkpZQ/DD7pwTBOqz+6YRasqkhZQrzPSvw6XYD
7QWuUwUrQETg6qfqPigPZJuDUThLx5xih8WanD4LiWmPy7u3mnvokYOqppc8f5+H1OdJ6ZUf9Gcy
Q+wpzsjVgoA5/xvDjz48q8U9l3by6ntE/6PKG2BLo3Jp/HiMeRRiXj3axZLwb8lO4k8SOVROh40Y
Omh2q/imxEdJuVmkKynCF5TGhqJZSEC+Jxw793l40uufenpb2tcshvhxbhO6nnQFl+xR0+yQDJYc
AnQ1/zJLF4sfNXyN848OWVvIwumsyQ3qF/YIMDyO3kHrzpNvTWeCSmxo4MQZnbiUldFn/bjAvCOe
o9xbPHUtPWKqUMVvEj1+YX3jMrS0blzheLQ3Fsw11yfTkaaW3/lW8M10ZGmrRntzOEnBoai8nNQp
fOtCcDtrfnbVZJfcz9ybc/1mkiA0omAO6BDPfAVL6c0DNJuZ/In1UsxDBKqkoO3m8Zlz5bB+ywd3
X0JgxYJ9bEA3tp2FD035J4V4Y+6n3KkQ4EkYSPhG96fRsUrdS5e+wiG2k+KxHJr23lvvhDCXFdtx
xK903gTSmU0X5lvF3AYEpc/fg7nNZDLK7NT0++VJJusk/GTm2bBOqn7gRQVSAUWbFa7NP8jqebJL
u4GEGQnnsOIa0+1E4Jfes2ADokbFLmcvrFcF2K+BE/oZzMSTSHtxeFtNuq3nkr4l2jFZN7exKfRN
p51GCpOs5w8GfypsaqoxxiiZ6zUt7tQbivgcp31WIxTbFOIGjq+dRpCQc/j+8VtFLo2rLngMzFv+
E2kcS4nWnzYyBPY3X0K0pYDuOMpBRXAprKEAzsOpUXejchdy3dGBZBuYqdKsOhlhh1TgDtIqKzmn
uunwc3xfuIM7xnBp1YqP68jDbhWVkNlifuuNwDjrbgRHWvM02SwUziPuVl9QpGqDt4UVa5//DMLb
2LL8qmse+YWEwS/4RZu7Wn4bJ4/oEhWUB5KUeKonokuFj3n8xgye4ZmdVFtuv2S49BWzoUn0jXqP
u3MLP2V8w8JEb3/EbNt1ux4lCVqVxgFOm+frWPnYq1Bs/NOMUwZhXoNmJLqsYgVlML6exKIpdiZu
4oY6hAsRfebU/i2RH06bjgWFINAma5kpvIa3l+Yp7WNI3jiK04J0ysBpglOPCVN4kkdXJf99cIrQ
LcMdGdZbQnMdQLT+JFLSRWh0NsGCtcDJNF+YLRrttmGJizcIsLYxRHumLj1WS6S12+aG31XUJ6tj
tKiTL+CRZhMJm0w/G9kV+6U23Kapl+OyGNRvQgG14jSlnw0aRaxzxGHbQnCmIo6TC7TBxM9qt4GI
tzc3+DXPGQf9vdKeRO/qza0sL+KyHSKvFD3F3Jd4UIquXuJwcDC020KlgM3ncK9oCst92WeuOWCa
t221F8YPdkcPsgBWJcnnmF6S9o5QnpekM4Ohc8D7JItdBXsR9oFKcXxTDEROByknoh69Y+zJ+a7o
XBzREgV4gUy00bIVOvqRoNjpI8/ucv+tKT9R9dUxFUzV3O6LrUYIeHRp9GPbopd2IRcv90RHHMq0
CuJHm/zVoqMC4Kmven2Z4luWvQUkJnTHsklsza7tSDnqlDXJ0exu8XIe1H/kJNeYIdT7ecCM/65K
v0lyj/uTuWu2QbKBZ0ESqoOcn/bCxdqhOwb6IVU+0VctyTEQT1kMUXTTINIZ/9pRZN7ESZ2k2Eg4
IF9QXybqrvJQxt+ezBBXofV+h0czGXYX+9X0Tusmi4eh2Fc1GGMMMi3wa0MbSVD0jhjcHpWPRcMl
wkZ4Lz4ip+QnXMAexoM7PdlFy0tsvUA4tmMJpf1Btj7IHLcad5X5aGdzHGyGI24uPaxqN1qPKT+2
ExXPNsuu+FewlX8MTsgYSWv5ULCJMqyvWsEzxxOLQ1Oc6+QRCscOx+0+/VOsUyWSsewP/R6sAhb0
ZMHtPYcrOh/OfI2jE5HVrvG5EGMp9FPbbPLh5Mk9pMh9u3z1Bs+I07Ow3hTi9TC6ZslUu7X+apWN
ahxoVcD1l3OPKeHMvT50tYuKvs9d02A+4eMx3E4nSnftPjMLgXA0DVga0kjJKkWk16ggrpgtC++x
VNkTruYl5oVz8C+nE2iSVx54Pr7KIdsQFZArO4Se1S/VSGdc/ZuQ8+gph5h0keVXOTrh3TaWm9Dw
VRXbzkO6DyasDumIxAdbss1eIiZ5of4i5u+Wnjp1vM+6uxn+5Qx4cLWz5fFzBjxOxkuqvfQZIzPy
9zo5c6asxmkR/Ki8pdFqSnlOiz3j9vAAtEuIBl6On+RJOl8ajtO0xvImtLCv94TuUJvHjPi7mI+F
iNluUjB5KmKsWuTlwfkPgr154jjJReu1RE2uy4Qr2+kZN6u/AQ5eSZY4o7xf6pPAcRReolXrRxbk
dkEGHb0KBYNWTB3yf70AU9VRAQvOkUt7PXixJ3hl76rYrlMTZx7n7+w8WwBREgX8NvmojK1CBPta
0bbbzHrL25KFyNiTf4L6H6m81CNleau0kxgfOuFhg4szdD+twPU+EW8GEmSwaJc6h0bVmZdrPlKC
R38il8BUNl42FkdrALfVL6V55BadzM+luywtoWZvlrITPMvJGamK6aU2eJKLPVOf+qIn1j8hGBOD
DUfNgfeHbwQbTKEB44E4Oyw0Avjfd6361Dov6tcYqXufXPL+MxxmLxd+25jwGTlxjfnIIG9dOk3s
jsYhwyczky9rB0TOQxRldmw9KhK2y9Gw085PLZd8SCX5FLOLOXry+NSCZ2yKgMBk4tHTt6qwwWXB
zpKbUXzJ9cvgPmXGWJpHhzw96sAjRcvQMcM7SuWbDLDSfs6Ih99E4SjKGGxjSLqOICoVtukrGvey
/G60jVh+J+OLoJ8R+dm42BEtHofXkBqjarAp1XwtsPasKwHefwRXdw+Ftur+kvZPMe4ikPIAXQaq
Mc7XtBvFYYk+yvhdGn9nvoqWG1jEViX00ua7lXcVk4WJR7GVpHdz+VwAwKgiXEkDMc7xEN1Z9TXM
PqpVBCAL4OjuMjjafwU040GgMMJwNeGx4mKqOjtlWOKqKfnNsnjh/MrukAJ0n4W9KOx6tsg6ifrN
wKMtEqerV7yt2DwRRYxBkhOqh+g+Gx8CEcL2M2j8fIaHjlDinbCvVN+X6onzLVPeoxZnn6+qods/
4BJr1vQ8W9PE5gE8t3cbzk8pANQAppPvpkDzLV5FzS+s7SI/Z0JzNM48FfQGEiLnKEVkcDZsy+4M
GLZMhjh+89ZGj89RdGGyK3MHSA59QyW/GeoXWQ9bHqk47VGqEhI/Du642GyqWBLswtwqnadnH4Br
s/YqLcem2lfCQYt1r2N4MWAmW7q67INIsl+lH7CTyW8zjOhOQo+UYx/iaE6eX5L5OkN8ykpOeu1V
aU5jAN6Pk/8kuxwQCgbcfyKC534HRUyucXV6DsK/eUzAeWAbh1wTUJoQ+MvDW4JcVcWgjUulwiJ6
01RbylegoKTewDfcNC0QNIM6o9rTOdTyOZA3hvavVbCzvWOTnCVv5Uy+DPcjsas/TfrsgsyLI5yq
djpboXE0AsGOAITiW1JvKUuxLGwJcAiuY75to0c2H0Ldj5JvqxrsKtpIo382p1OQvVjBa4x6NrZl
+bHue4uhI0fViUa7/dOxeJwdSydd7dBjoVMUx6nxBsVJwk0mS27GQIfJtZzkm6bH9GQDLieCQQZu
gZa98xeDQKRdUF5N/a0UD+GmVV0Bq7Hd2H6RReWSyeJjlWKT0u7qrEFrXxqHGl/MUNzmBgZ7ymeR
vYleCoSsHtT5daVKCZQ2BPbYVOGOMbuNuRfHE4ATI6JDwTmSFh8s7NW2p6LP66ztkL1Fy91KvwzS
/vDMUc5/76L5mXC1YNdtj91l9d5stg2Ncl4DzQN9keykvtez4gsZWVUBqOTylRlPzUhttPq6delq
QMbhPgZeQie7Y3W21nGa3qOE+UIuu8EEdfZfDwlsRIWEkEvqeRE26piubj1ng8cZ25dIo6ieOQq7
u0yd0pi3idwVH2vo+md0RMdIfd0bfFyWR5sKSRVAUVVXNgxnxk+iYawiS/gUMwmblN9SAYDY5dVG
UY+17sNKNImHowoL6sDpcHVcMxSIAORcq7axZ7otPXKbQGGhWEuVjei0NnYJrYfTT3015F/SVch8
P2UOObxslGV4zdbNzWihmxhf68d+pijyO+lSzfdQ9EbvWYvbwKKqqED2+wYaHL2/7CuGLSXbUdFt
BqJ49F96+n7xKYzvQ37KVhBAx/ByfCUauYpYpw6zYleNTC4c4gs6RO5R7mjTVzzBN6wYOyQfltO6
jXxeP05KB4LGBVZHrr/gTuSAILqicWilU7te6DjJycGHZuHBhkd1mRzLfN9+D82p6h88Kn0Ax1f3
8lJCLrxlFXKXLTMxe+jZHThSdr7S/+t6RnHzQ40OkLbIA8LgyB1E2mpbHw+j+rugI2vOpvatpV48
/wsjE3DnV/Vle+lvufXMhW+jafh5eg2Hb2ze1f0Wy6adPmSuzBO1wK/ptj0t2OHziXcVsPUA8qX+
SdM9xYIZ+NYyd9RYs3zlMeBFYElOTZs+bLUVy5e+BZZEkdVOV90VBjGpV7j1Zsbzcqf4CR1Is11Q
iiVO2RK0vuMrM9BF1C+tfBLDB0OAMd6CtnbVvpAcsqZDeoOhIQTez53OrulWt8GOipGGnYtR5DbB
TnZKAoxnoS7ggaPM9yl8hlibYSdlzwLZ3xnP7y0i/MWKBbfPegfNnl3nlwHyWV3aKSb3gjBj66zb
cSg4RJhCaH+rPXXTJ/toU27Vcl9tRmgvm9G6KvOrisxIa3BYl24i4EUW/8o58B8SlvYIulfJL9Bi
QUAIQ4He9al+E2dBcNQ+QpS32ARORjZvmKycJSHUix58GwhHU3tYPQZN9XvyqlaXaP5YT58hfZPL
g7oZPRETF+ORcYpPqWmbQ8oKwNSuecUh0mOrVK4KWrXBldOtQGz9wFtmpNLoEjBflYlIns6KsRla
ynINNjo1Kmy13YhN2GAng8NYuzlbsldUKLHB2G/l9KoKf4FyD4J3ZT4q+l7voUr+zVg3lj96/KVI
M8ABMMpHlv3hrxnPL/9QW1sXIAcAOEvDhPFAjRFOYFSfcfEsFA674R80UDtyCAAMNowzeOelJ29i
bClBWCJsRaoerUik2m3xB3JErS+o51GEc2dj2YxTrMvEPT71ngBb4iIyn8NXQnwRgIW02unBdYrR
w/CZISiZJtsi+Anbf+L0VovnWblOueC1LJWa212zSyZbF01/El3CzPAAwOGM47FhvtnS8MJucYFH
ge4cyw2rbf5ZCqd5/lBxNSQVvjGZslR/TaUyuvX74tEUN216LKg6iDyFhqBIvzJkJ6HeAgkXHOxJ
t2vVVyQ6gBRXEZpgxNhHEuSDYKBgtzO3A/xzkJNWAAFHtbxwI7twF+3pbFIi76JNNeZOL6rOwjyG
PESvLE5xue2Dw1SespWg0cKdCE1atTsKSJSrOJh5uRv746/1b/I0R+o4L4FgE0YJ/aPI3AC21LgR
i8ug/IhCjTcq/iTFRc49TtH+m+Rh2JmS3cjEgDaoG1rZbQHIFuEp9Y/OuFHxNjQjkScu6/AEROMm
CGQ1+ZL5rtPVI4ildtkofIFddUz1jeKIzLXJL3TZIJK+q9tHUL1mWJtcdAoV7FmlkuAkXAJCRkPN
2JIp/i/WTkjfIMazIiRop/0Bzq+dGxcLFjMrdcAT6jBxZUnWGQeYKNgymgFpvyTFrceRzrScTPWK
xpV4+exeMYVvGcapn4yAoN7g28U5Vqq2UXoKZ1W8q4RjCqEDaQvBZNhp73QsV1ys7WSUsbJtYtHM
eJ6MoZayYSIefhLvk4urAsxcOGebaJcXO/CUTauf+vYQ0TIpP2rzXJlmIqylvuc2kgBDJ3TETDxN
jp3wQy+oZXjjEujJuGK/zPwivP1Rm0Nl7gnUJOmMXjfkqhHgFSZwS5Sm2RNp6ckoktvwNZe+2hRT
DxcyYLqVjGem/gvGW1odKxU/i68K00l1eukRysakUZzGEU7QbQVMxNza4YniyglJi/Vbkz9wjgfA
QaruDzRL+Udv/PbGTzU8Rdkd5BMsR2Ra+9Y1ubFdniIojit4hsMxnbim26cdlQaKTJYAyzb+UaP3
vL/ePobkqqJISDeSG3uUOqRXe3q6z/C3zDXRHiml8RMuzXuntDZDW5qe/MqtYALvFdx2ncRBosQE
20i0nD8pU17YWRy4Fs4yfAlaz7cdMfXkD42OMDtPNR140XgzuoyNoCNw/vZOvH5DaPlRPMXnGlea
mXEKoSx2Jd2LGGx9jzm00eCQfQoJXbWOgNUDzQIv6ljUSwzrZAAelZLf6B7xzTADewT+aD3Rgf9t
h4COi5fGV4PiglxnV0bAEFPtYadvdb7MVQgPYjzmKqYR2SUE7Fw2kWHD0MWzOPCJo9GP8mdNjRjB
fTTg0WdP/FB5vHHich1sJOsTpIDB+WuQ/eCddpxCaBHFTeguIF9OHO66+8zom+KWa9K8TjN5Lkg6
eht/Q+lX796TDacvAcu1TWHA+axiPpb6FUK9UHvW4Y0fptoKnrVwWLqzZL0XOT0TxvYLcXnY3bfV
vQ5UcBWu+dqJQB8IKm82GcSQZKQgib1B7P2qa+xSeWTGP6MFDRQvqM+cWPPz0QUxzp8AznbyVQ8O
5AvbYGsQnSaN2yA+txC2rUXblBDrmyWiK2JF8KYa/tHB0eeZj6aqXPY4KL2VwZ+KFjoOtqOFHHGd
inGw5D1ZgrCMzU30NxoeDIB0wTNnjahXnJEwu+OK80T//n/ByERbOclO32Tj/b8LlWFjgdvyT8U6
K6cfpVJx3d6bxaGydiGLuP+L1K/QZtRxpkUnaYMXclZPB/tMhIjdhN+S8QYVEs5aGHLc2Eu5DeuC
B7Q4eL45DX28LHxpyd6wHD4PHRhGbBbHdsYFEN/wyUmXs2KvIUuPPPsHju0K0DWYkzPWF0Ahzspw
lS4idQToF/xECxZJqGBRHsGYHZyw/KOLnRg0rBfKCKbtEHgBpYHdkA2nPLHsKvwxRJ37dZeTleki
UKjhNddw3P6Z4ZbJ6IaKS5sPE303q6lk4VJ0DcQ35fbX/N+sDmYNBiGDm2i7BaRMyDpPUNmJaIG6
J94XXPqhZ5n7laKZQcyaDGZu/uSGIK0Vs/d3qavOcWrZqwf7VH6P1QfsFluJ0FvDcuUa1Nzem+nE
RKZD24hrRq9ATVHZQE53BYP2FzRywakmfPTyNZ6/6vJXRr7ST1+6+NogUwLRN1y9eaFqC4pbzJx0
gBSwgm86Pqt429hi8R0K266FeRwf8R/u8r9B+pxhHOch4YTY48riX8sSwJPA6euvkBYGOEsWH/hc
eNpygMEKPVHhCUPgB7RTbIxwcXkfwWSy4YN8lvpDHmK7zXejU80vY/WuK9DUCFGrq18kSs3qEMJk
/zSuqmNUCL3PyCOUXDX/rMyXeKO6hvE6bU18g+8CmcMEXXU6lF5SOTJGeBoUqdvEuUwrVKKBAYZ3
YvZ9fy2n84oIywRFrSyb1eWW3BYh+hnyb4MBxBRWxKLkdla+8qQ4kVfEbf40jH2MQFV7xXtTqc7Z
fF9/tUVYAAhDAR1oMlMW4RpGc7OIgZ9p6qQdlCo70290CSg/yVPDnwF2pC49VMbrjEjTEBOZzyeT
Wn0n+VDzaDawKeUC2HVQQDQQoqwn8Xw7iS4U4QZ/NBKcFRgGZffVBAB0jI7K6B6P3iJvGyCCFe+Y
GQdPqV+AYAlqjBLrzSje6QXsPPEShBhbjKvxXvvPg4eSeCeQaowkBUoztNWNuC92mCXCvlw/SmTg
g5PYRfTdw2r8aplQLxgNZ8pvD0PMiL4WOnE8HygiP5YHw8M2/ZD4fhEaQdDOIhqcgyBgoVX6CAQw
EbRjIiXLrnWa9mWYnjPt9LxZ+yOFd+pxGZJ96BJcXTOJKphZMlqYiY8ZnFw+8LeG6WeAcrI2Qlkl
gOSCL+uX9erGqO4LepzKhDwdn2nzHpaXVjzTfKvpbyRQciTv0XKj15ciBLj3DMrSCl/0+Y2ZpIDa
CBmQ3QUtUzjLz+Dabw1vZFq3p4djli1Efsoljipc4G6tsWpoxh+tGdz1vQCwwl+TgC3781rX1ytq
K6wzoT48lZB5Kyi4ansL5WvLSFPiZB7emLA1yxGxHwxYYfsErtSoCNiJI3lI8khUt1QAooLKinDO
PHNxFBPC60ZoX6SKE/2q4ndbTZDhu2/THbAXtnmPG3aiBPgcaSTSb0TzMFcUmqTDC6/1LDqst2Da
F62zKKduPgfUiu2DWCRROBc0f4W6Nwi3c2EwW+fB6RmlX+V+GyxofetdB8TDNJdoxA0OWB7zjxVr
8hYXi1Q7R22EummCPS7/yfm9Ef3gsxZuMKMIYWLSe0u7nOPyVUFkDn2ZkQNwR2we6vpFx5+HsVOp
Fi6Ue9ngyBCpQ5b7MN/X81HNN2tvh70uKQKuFh+q5EIAUTZvjLL3kIKCvR2EelfnGznFIeNEIVRX
tzRl6cK2YN/hHWprH4Z+jrW7AWU1TWUniN8V87OPcQ4BkryEppe5jBHxsAMfoYaCdzalXyksFXfy
63iXrRvrIcUv2MR59eL2KMuc2B8UH5V2KD2F6LeT77FBe3NJki8BoVzexSAKJjSiAMwXNkMItIcv
JgQejohQt82vkqk5EIarWX656SvmWX5bnA3tIBUHMO51hoFcYl1lcLHAPLysYpfsSpCSCt/xI+6c
Ru6nTJDT5pcukBWfWCz3+AeVWBT5vXWWNEhwCUUoMUQ3kyRzO3bTAvhDpMx2kc5a6r4rtiTn+aP6
MTJgMl+j5DWZjt10K/VtrmPmbjNnmqCbQXWxsFVx41ux+Lp8TfhzHOVgrseEgW1TlY49OXbttl+c
yV+D1piYbVqPb5vnae4mayc8K6Dsad8N71TxMG5sTXLWQphwJegpkNcI80Se5+KD6+hm7qS0q+uB
yzxW8JlKIyvhK5iQpOHGB9uRBmigdMHIDAJv2Bxa7WBxgGiopr7RlSHExVECNp0ArGGOttnAT/RJ
FoT08kfKM7P/2Lo1bC8iKulwoEdU9zF+4S0m/rBNpn/tVcLcb/FVh247Lf8Sa+VzpJMny/6Mp/Q6
qGxq0peOFd0YIyZ4Vnf85uFVnjCxdSSc/ddNKWziwmA1QGJlwEXgS+8xi0mOkvAV1M9Z/5wrnVan
94xAtrsWsA0SzXtKxVdF7WphAD2BLnIBHUKEaYvSYWb5zhoZNrVqD8OvISJtOnK4Ir1h4w5bfTdo
m5r6xNY3s1dNd2umAyhe9Hg3M32VPskxg8p+V+g8FqrEHoBVOEeywjXoRznBo0dFfktphpabMvzi
ALDRqv3a8unZYQKIGOFgKjHUdlzHyDExdb5/SHZR+tUooG7WaVZAkPXMxTHYnoaPUNqQ9guDaVrV
ZnYZ/7QjU7la9GkuPT05tBQRjOjWvqJaqH8oSHCi7gbm2eKn1O7z8mI1j7Xgqn454rr4E8PS/5F0
HsuNI1kU/SJEwJstQdCTohFFSRsE5eC9x9f3yeqIWYzpqZJIIPO9azkb2f1yXnkBw49LTmFojXEg
Q79kHYEpJ3aNWhSMELx6rHeoieTmsxFfirX+og6CewhFl2cYWyQ8LT63cdf4oaswzNb+OZYgLRY5
us91/KX7vwgkcFFa0JgnlODiAheQtftlwZLI5M78Q9CaQ21+kSfFk/+hka0jb6G7hv7KY9Cl6+kz
725NdpKRpg7FNUZ7laLhbzg4IaZcjZY2CpWXYXhQXcoe4qsgjmwbRwNic+1cWIgPWT+sFvXVlzq5
BrVgNPOxzNqHqqvWDV1xYjSLyAaXMAoT0+tr6JZAusUx19wrFVoNlFP4n5e8zIqxceyfSN6F+cVv
P0l0d3OE/OI9cWyUQaxI1WJIv6eIGGBoKv3WuPFq4ntcgVZMC/QDmkZOnWcQhulil52Xg3ofezQT
MGviOJ1BgNpGCEPY2Kf2M4LxoEJw3gnCu/DfSh4IiZDhuYRX5XfntUFF542gPnAIIUE05V9F1OW0
lMOtbp1H1D0GP9Pw2qEfcd54YZv8ye5TadeofAWlwgZkSRxgKVbUcz6+qhx9BPXa+vM5AVWTpKG/
Ycd2A+2P4lhQ2QID1ilYfFcsqU0IET00LgwS9b3NhZxRfglZAf3TIUfvQfdJE9jCHPlAEZ87/Dop
yZ+l/w2NP/fnOju2pZc2f3n+0/k6wy1y++7LdrYq0y3zm0KXb/vMOYO3Gm/FI0Jyjzn0lyYD/pTA
s2zQFV4HHi/pnTOnmhZ1R5/9KS5WVfsbDyTznFgqtQOzAnfrj2ZCgV5qcfvt++pllG+C/Y82ckVd
jAFqOFwgMCnrdE3qGSUz84YakaGxSzhJdP53j4eKd0iINQCZym2w6cx3I3hmEIN0cvM7Aijg/oVC
caXks7KI2DNBbDRP6necebp5ougRjJt2BcygDY/q8OYoXmR7rOI9RB63ytxjSuLv541YZWsLrdAq
YpkAK42qlRQJQwUgowaes2E4BfRR6r3hIHPwP23lb87Zx9ZoOBZzcESFBuKSud+tvh437WaYdu1M
vzUi8fTUh2IAySNUke8N8ZrSmjqrhbnEKM7aX91a/GzZRbAuEqlXPONdB+/zQBVQlacKj2DVPwHc
DGvbRA8AtSFm39RXiKl4m+0S7mtYi0M+djh/kN1rnbrQAMrzbT4tpfycz1vixSu+Q/U3bX3+qwma
xFy0+TmS6fCcFuYHTPSib/dMbdGlLpRlSGYrCa6s/84iSG1W1Qsf2hgfKo/bdNoI1Mbv3mTaQVRF
ECYrxAphs9RC7EyQCQF2QVFSMS8C6+AUEGqczo8Eie5wMye4PULPgH9Znnx0ixB2wul34lKekXFJ
9WsKesIq5rOXLfuJkKN9rV40ZW12yKaYPpi6xOyHunzwqJ2ADhWnPnrXmrxADQyov5bz3koOjcxy
x3A4nXqSdNjXgZVl2F3gJin9ImEC19bD6r2O0nqADKNEAnhDOwzwr2ITSrt380/N2ZO3LSFs8I3z
0uQaKHlpOJQ3MRJwC4+zPJLt2l5rb3aH8mg36yb2Rh4xrj7MTYb1J1wS0ilR+fnZNhp4cAKKFhN5
s6p9TtWv0L7wSI7qlsyGtQ01ppPxoS9sUIyH5RHZMRyoWkY1v4iTizhPubh6xArDX1hu6QkRJEy/
lHiS5MWRzFW+bD4/7Udynnb95jgbdr+C/0u+aZXINdpnj8Qe+Dhk4zWK325F0IfPeT+6QB+o9H1g
RGwBvW9zvNtY1b7xX65hF1lPCKF3cbILXVyXrTXkDbSgUr7xrSGLUBZU9SxU7VNA9l38avK3+j3q
8StHP7kiCGcL8OkB7BOjgmAg5GtYp6tM7QlQRDUbCPBltlwQuPwkOyg2wdeMfGsYL1pY4A1C2kPd
mlr9wDFyBlvG1uRPzIEM5ZFK0ZZL1ro7iLnoYWFQT/dx9Bs41JlOiyfpFNq5I+l73vvN0f9mv+i+
A3mfFIy9Nn8HYN7MWYed3qekSgfdByNm1kW3WTPkMTEOibwUUQuY9gC5/8F+YCnsWm23Y4VbEEgg
ltUGJalTkj30O73V6rmoVgPkJc+C4pnRUiH9EK1/816j2lTfLJcdL72CYtQ+uqNndpyKZ74MV4YG
oZ8ssWaOycVAQO5/O05Hyoq9gBPD5cGp/WtLW0Zlla8pFmnUks12DCEqsdYznyWECGKCtMVcYP8b
qwz5jFjtpeYJk6Sdiry356m421p9ttvjdE7WqDr1bbMuSODec+1jdTkyM/gK1vjQheDpK4LJ5Tdy
EAiT+OR3k/ujr6G3WBHdDG3rM80F4TPsvlrl8x867dxbRGukiyx8NHOYRXi4q+gcrhxXpZCAXAvO
r4vJO50rJ0U6jktGjbF8qRC8iqhadWukL6MPLFmjdExfuYsSoKFM8d0QBJjwnEWtpQLwlrC5CUnX
gOpEMY7ZZ+SwyuO7AMBAOkMQxRI9absy12XgYeBg/96wDKzsZp8safyZcRP8OOUzcj6meMeunEbX
QdlU0kkASvw7p+4XYuRsD1DKRQf0p7sxQE59ZLrBrEzy6rXNP4p8X2xkRA7r8FeNoH45c562tul9
FDfxd9SdpPwOxlEZq+k5Re8GY2r1UYz3gQ1YMNVC1xkNT6QaHDca4jTA/Oqh6L4bHDp/pjS+cvWl
7fz82/1B5BPpL/KITDGhsHj4UKgzVIF9N9686uFQsJFDVNwnXn7pksgXqTxOyYYBz0SgdvL7D8n4
VKmpF4rw0PaXU/ATG59SVtyc4afooAhXktfXgmMepD8xGWbRj9y+NL8Mu1BqHTt4Ht97gChpuHXc
07NxRTOsE6Ri7vzopKkvcr+Psg/iTVDTjGs9PKmmJ+N+nn12t+gMe8A9kLYEfLwM2ocgTxqKU0LG
bmoOSdVgMMq2mJQJVaUGcv2HSrr9CFYGWn1kGfqR/stFBbUT8PrViIY6h1cAkDRjxRMCu9l+NvIr
24xlEMWxHkCc0ASWS3IyAhxDWv82hT+qIjTh+GseFf2G+VYMP2N+ESIw5EZ9v5vCi4k6uZWeFFGm
lbxosztddYiX8fH085vEeK+TTK6D1dBr2vSPRtqZ8dVJT+lsAI3y5g1X4EUcAlDCG11aiSOAkdGB
tamr9fhVJFi4dpTB6s6hCv9IsR+bh4a6T3+pknMwc/Ntyn5FgYpSH9LJgxvKHOQE/US5MTA+FJKn
uSrgHTXX0YDcxl8F7cssM+EeLPvambco/KNRa4BK6JB3AV/yiNQGLBgrrs4/B7d8ynRMlh6vEL94
UP3Qzwhjz4HxbBAodhmnc3WeJZf3jT5DUztT5qBD7VmI44XiNm1uJtN5GJ4EJyeWISe5Nyga6ZcO
lE1rb6xpVXlcJLDkN7pfBKjRlrgOzHOq3USF9Zx8Rf1P0qEuP8MCoHVibaM9bmHUCuzwnylt+mav
IHoG561cNdlSkCzWdLm5+tbth9JhY+l7wBXGZx0BN3e/aNkmdBYXbIyjesi43mPpmYzP4gTLT7yv
x+xVmt+CQrLAcGZoLytHHlDTxQs4KmyLHWEHkbPXhNTCI+mkQItT7/P0vS4fHSbL4t7z1WjK/VyG
H1ZhewMYu8qs3f11hiWec4V0qXBtsXeK7WndMMu0ByCmehVvI8TaaFo5nIKAp9v2nOCX4IkV9HYt
quTcGEMh5pb2L+S91hlAWufO7jSGjOBfuGaIsXRLBaGFMMqXn4RdA0l3iwqL7aSepOjiVDD3nAUC
bB4QhO/a5lwmxyZf5cUuXDGdcgGMa7ANM/Em7HMlV4vASPRhg9dBEOToNgWyovGFKAl+fpRJ7bDz
AQuETMPl82puspos5/opk9RL0Tfy2XNFDVl0T2NmmxSXewYIvgvG16ngyMOoI6ifrmKgAxtUl2LE
gCpEkVyjFWNm04uNFG7Aj4z6065HRokfheXW+qI8Hh7jW2shqRcanX45YVQVWAsnPI6wOTxxezlg
zCFKGpC3SEMVs6nMr8n60gAL1KR0Veml550xyjdgVy5H5LSVy+xb3cVy3cONjPlnMGhwc+VC4h8w
Tb5GWOFaP8Dskv87nludQZ2apIWlr/RqS0uU22OQiGj6spo/NgSkKAuFCjMrDPlkRqBUopVMV6of
tt6T3rKfv/j9BezgcKGwa8vRwHPAEVqzViyMF9U5E2HSdT+0Jfb1e04HZrsJSa4AxkTeBz9qksyw
cjpzoTF/j/nRDF6hD1wFmqfjaKhLXipIHPolkNqwPuBSlOS3yT+b+W9QM+4kB0PadRXWFSQ1eAtX
ssky4gr4IrgF3BM9N2XTrycui3hJAMt4EUHx7MCUhBOdwm8IMezzO6fdzwhslChLIswlpksYZ0Xb
ItgOtBUN4vYaUzjIuv/yT2ExnyPGUoJmbPBpxEiy9tGA7/ivUKk5GVETC75Md1jo2hzRlPh4fgsx
Q0TYgDjdsgFOyDcjL3aXzqi9a/QnqsKx/N633YqdckkmTs1v3BAB928McOpt7JMUD3dp3mKZklK+
9mSAxaRftHnxtWs4vQTZp+G48bxLJIlhmcPJhaxGRuqGXk0S3gJzhEqKMT2ikBxLUx4Wv9+1iWKl
IYVEnpnOwRY7KkhwLCQXwihBxgoQ1dC6dNotWvz2TP+4qJENgRutqk24HfVzWt4rf584J5SafPTk
4WD8TcZeAA1Cyj37pIGm71b4Gunfrfo6I9vTXcACOnXNdKV+p2x2S4QsGXaXpUkASC12TLdEGTpc
Le2g9WuStNGJG8uKGK9aO6D2RyOPfae1oMu4brVonbI0RQCvDZJaLCcQRnnQrlVlxjSI5pVjfFeV
b3wVocOtzflSj25WIYudgHPGtwoFEF809IMH0cQAwyoI5E9CPWfhlbLQxVC/DEsEJ+EysSD7lgM0
Ht4sdinIgU1Auu/vUN4j1g/bdMvslcxOhCwXxMl4f5cxGy/tE2jfo2UtL/SCXdljzSZtAhALpA2R
IYP7AC+rfY76ewJx1LeaN1Sv9vQwCXaUIxJZfrNwnzNpedNSK36mtkKYx9OagygwYssJ8MDiQdhK
pRarNqw34vmyWUWjstja9rzlWVt2KgmmFygRCH8Gra39gbJCHGh+xSd7G1ib1PmlJOQjFNxMWOIm
Lt+Tns5HTDco/4hzdH8l9BR6+vSV3yTmTApRfjRHPj1QXlR8dHRtDBihMHxBBNW6o1ZCBfeo7Xsv
taxFr1y1Gj/neLWKrUZR+DGqsToEOlmL13yE94MEsW5IcEkX4+iPd6IqSAbJbLm68HAvU4ekR4H/
O96/Ty7XNrzjns2ELY5Buz7hA4R95uoD5oAvELigzq1bHdX1vLKms7SiZ6f3MutDTf9g5834QZxA
gFxf1i92v4kIJE5RUHULxwlACz0RhV2SWTs11YoGC5flBbvq3fd/wilf9XgIEVfq0o/u/EXFPSAS
gZufz1WLVwS/LSZtR5ExjxNn5nBL2FAxE8/Km5gategzdRlZmvMP2rKCimakUAkxsjDZQtCVjifA
iw6BSPtTzGvUOeKLaCucerpKiA7pMJXj0S+1+JZ8DNk8FA56rv444bymGBudVAw+aaLbZbPYF5yB
IScLXGvtEf0iZrA82QwvnDCYmvz57YOWG/Rei2eIco1LVJQ3MeMAZZf20uGEr2xn2UsZJ0Dqbkdh
7RZFsGDxwYeCajcZSQUsMD6w0aivur/jLZeePG0hw7kz/qTgLg6AVwiQa5fNtz8DazfEC/HWh+Qs
CdsIoVo1ewiS0Q8p4YxPiUg/zSABfWstguGBgltyuYygHoVhBcp42AjioI2+KKTDYWpnb00g8okc
oAysMbzqtC8jm4c6RBiHHXJt+jnJ5Bc9J90Qf5rlu98EvaG2EYSleRmT91GQJZy1Ar6t8cekh4lv
sRifPOu8uoAd5h6mxoTVq7nC01BcrloFd/HMv0Sd+dj+cVnxEEVeE0+M9qqroVJJMG9OI1gHE6ra
vNMhTi/JtlEfkkcprHEUQEaVrv01ty78nhAJKWT6dCgyEq5E2rwXIVeXbd8i8UNw1+dEwYGZ+iu/
/lRpWQs1NJck7tQYt85dgM7F/ktaAhq0vwDIMXmz4jNf2pJAP5/LAuGHvbjX/ql3fe6Bp258Adsv
VLBHyLWlaIjmU3CcpaLMpCHz4/D9kX+Iv28jDo0QaSlEFsNGq/3y7/Dc4QWD99SsnR3tRwOocgAV
Uz8n7ZxJ3aawLBQPzXpQK6Rx+yZEnnMGNlyyF7uKzVEaok5cJq45p1utRDnPw9Hb+cJk8taru/7s
zW/hrDajR47Zj09GhtNPxUnB6/lWOtzsBSIhVjMwDlJc+UkdgN7m0qMnKoq9OAlqiyQkL0XqYk9f
6sAnkWCLtz7zWuIGRrGkf0nJ2THOMQUB2aGU/6ziVRNxRtCdwXtS/Yx1QKYMz264b7Jzw17P8klC
SbUzktc8w/27nooDIzMAdSSzjvI5ZmjRE15hoBze93tVHqvq0hnfNn/waZ63MwqCVBGgV80u0iJc
YAJeOG6nMWRxO/JXCNeUwtGSYgne51vKZ9PbHF4J8okRKrd7v7/QowO4Sp5sOJNPAHtYEfCArCfY
zjurwxDEDdCEGmu7Cn2ULAf4sQpOIKayPidZpCZrPfUsq+KgnNa2LG1E3peBIt/kuOBX8CXyEgaH
vYLZnpSrEY6/ZZinhZWf7tsWKDl3W0SCmHh/YMEmtLYIuqp00UEhcuO5ChITIpIYwj4svyA7ENFe
anlCyTU7uYestqYUZaLfWoneSIUz6nefymdtV9RniHq9vOKYsZyPJLX4+6XVFLN49OFCk10H7rNd
BWyXtNFgPptcG4LJHx64CQGOQeQ+2WRJswJhZGJ8wT9cYXPmZw4wN0fQwKr6apjSP423MQPJnWoU
t3Qs8zL0C+egdQ1UUrdgDTKrvdiEfELph12ZovZ0iS41jibSNjieRt2U8SGRt4a0IulXfpuNDXm9
ps32izSUZ1KfPy2koOkm3+LmUA8ED4rlCJPxRFQK4s42XFl9u3Wiq94gGmth0jcpP+LAxYlrFq7b
G8TPInPkM9zZPQgoqvi+TDH3Lnv7g3VPWA8KvmUxD6shi6L0QW9LkoWMza+NdCN+aniz/RMOzSEi
InNyBwe9txMvaF11c7X0tLRbot31LJAgIH6fGjcNy8NSDrZ69eykvzJ+BQ7Pi3OPliMAKDeQCiow
sUAG3kB5toWw/DSkT9Vm4iT+swGzwa4pVFUWg209/TKb8jWy70Lsms8yZ+HSaHvnl2i42ntKrkBc
wK98vo/0M4xRyoDE9qvOOqQU2VY3FbUH+Vg8W2R9juXyzOVNSBPqdYIdGbVgYc1lgeRDWjt4IVH5
8O3jDWJOI7xko/qlm/HtE0Gh2/RgFDhGn9TGGouvIf/D9A6S8FPzJ0393Zpu4uuozbchOpbwMMna
qde6is1sl1ObC+irCf0pXKMp227CcVoT9hv3XIjFoyY5SeKOwhiJHDCPVtqDvAlxnCrSDs7ZIceF
6Gxw5LfcwAdy6nyYzgBPPLnWFWa5ckumaal8RRpjhbOX5Gfdf3ca6GNeI1EisbehiRHCoLSQkKKI
DMJvmzwxrkmkKbdUXMftXq2uvnqs8puPkMAn8EtQsgFX7cBekXuEBKK1M8xfgNagvAJk6Nz0qac5
J1JgkW2JrEdjIX9P9pNN0uXKyXwAv29zeo/VpyG3S6N+aDAHBOQAS06H3olIKgAIQrwqYM+g/BPf
aSQ9yJ50R2weBA9hot5yPPNFtONOBv7EUUHV0GRs9GhF45yfvtvSe+n8mfqeU6GQHj66CquUF1P+
4JOR2hYTDghFfy7ik1nyzVNpiNMVlj/x4lVMEAOUjIZ2HmVOFBw1a2sZX0X71JldyvA6SwAOxOEs
AbjAxSVEiR3pqvNVYdPQJsDNGO1j/GrnB/6VAAPF6BF7JgZbe6ixxnubL7QliVJWCA6ztOyN0mwT
9l9wGWs+Fb3GEpOglP+JMpTjKDqYH1L7mCI4S9s9LAPJPzmgYyz1CEZit5X5r5jX1P4mZEwc8JHO
gXbU2lfL+ItgHML2AslClVaTISW0z9FwCP1L0NyxogF4ez5rjllK/L1sdv4HmXdCkQKyCDHBVZAU
T78/huZR6841QFD2k5BpOlGmwVjZ2kutidxM+bWXRJb6Pwg03ZR1M45KlDmE/MQCEkDubFADdRUb
b9+o2Kgw9+VIM1sEz2eV6KxK+tQabVFb76PxMc/1lkJvJJWzl9voQ9JXIrwxBCyBzLMK/zpKPjYK
NOG5cW1CFcNBc0hrsGry7UsickJehmR2INd+y+jPMV7Vmva7u/M3raYlHAtDZLuAWRoE/Of4e2b1
GgcZx8bi2hMJ+wXAUe3iAGTRMeAHjiIGI8LTALEm4sOMn15dmtoOl0TMLr2gAAeiWvLfhXrd6t+0
+aoaD+Hnmzmx1PYba5ZY2NmH4+xTCr/C6W2YsGrtJUTbvBw8lCrq4MbOmQhwkmG9d25RgzPpOI4X
qoPdbBjcO2xd9NegEW3e0uiS1xG5GU89I+xpUTJi34gLRwyCqW9DvLX/h5qRdFLiFU1Is+k1b29y
/QmwwBy2ogm6ZdRCYl/I71TeudPd2Lf2peKK1lDt4UFEuc7FLL20V1V+hM2PndC25qHRPQzDOuoF
chh45lKqb6Fz4U+Ribao9AVik4WKAABfoxFdyN5e2jhL/AHavOZq2irqbiCxHI0uqVjYNbjPXIW7
+knGdniSh5NPRooFEwgRjkBiZQ/vDZ5NLipxL4MWINFayfkhTcnd5Twj4DP4Ua0R8BxjHu/GaF4I
EgwWZx0BrLTXHiQF1T5mry/ZP8nlqaT+EUfcQvq22vfZuYOetnAtNhvYOJ9qMBYf5P8tzS4DQOJQ
Y+uY7xMNn9OmV18zzGxxvTAoLGiWMwmvV2amZfOBzovATcK8irXjCZXHrFwnTJXA7GrruIraLx3I
/tyAFj7a6h5zs558l+qXxTJRIX3kb83JHsPmrxJhE3tEEMrxIWu2KJn6ch9LJ8KxFzVmWmVTpGjV
OS0N6hgQA4rvXYscV9NXBn25+UfTOYvJCTYWKJYQ/LY+X5Xk8cGJsasgckB4zREzSA+BWeF2WNhQ
D7p/Ep9EoH5k1r6glxexCcniRVQvm+GjMcnfZPSynL1vHvh6p/CM9wGtco1SLUbr3cJL2LQmDYlH
hTwBDycp8brxzULdQkb7IvE/7lDX+WValq6SbKvyJVdZtl7ELxBHD01GkLaE6FXuUGKEB8NscGQg
bLHG73ETAR+xzCONPQMnuwlJjZV0bvBsoI5XCB2fSy+04RcWubZM5ksKm3MGg9MC7myHByR7SgbB
iY0rZx+Zfs3IjDVIjwr077w5aeVt1j9DJGwqmrjuzkCFFkR6J+4tGpYMQlG70nnBq2O7lF1pBiCh
KEEjWtMhvtngRZeR6M7Kb6ldW3z9sZeDJv+rK01fKYbE67CzuzPM1Z2o3YVhfDXyMcdP3B6mnPMq
eJ+qNxWto7hrVR7GXENhayBdB6ru4dbRJqCM4zCtkHrH5dYqXgw04dGaYgqGBkhmYgFhb8J9nC3b
9JbJYLXu07Fjwok4yaea0Zvt3f904qPEmwtsi9ZuSdxBWO10/SaEK3L0Lj5bZ8B8VL+20dPJ8AcC
2dXEzixJdOVm/6SAS7F2HcE36VetbsZpSy3ZNDyy5l3Kf+P2Kze4heAbpnprcTvFPnKHF9RUuI/2
bfUowKfpY/i3LSqiSfI4VOQWMx9ztxfVmeTDoP6x8bTm7esMlsTyPuk5BM5XoLwU1d7QJ9DZz0T/
6NE2yd2XXOwBHLjA8+ijNv1jj1Qk3Mng8TG9Xpg/kuS3smnLxUS6sghHVDeh2P7PTfEiDXfb8Aqb
wIHikmYbe8GyUr4k+l8nm66NlfDbRN53tzzDI89PkL9++DOMF8Ses/hIrV3vvFYYW2h8AF158pxV
FZJka+1H7I18DM1OgEMGOgkaO1iytHCFnmISTzuqgeoRoyyf0lOTUw0tGO9+eogXEevHBI6JgVkh
jYoNRAe8tb5iHghJeatgWnv9h29mlk8diprARrWn4pFYKZW4wfYqpVPZOp5fZO2tlG4a3oaE+Rg5
BuzSSiEc0fCoCDXei/wjnY+WdsRQWCfvGUdYaV9Q3ZC9umZi0NW1aSEwOvf00o3n0kK54KyS8k4F
Qo4SgrW8IXP7fysWBAmHfZbuBP7fcjzpxko0vtAIW3hd+2kXBE9an0IGiZK0M1eIpQaKS4h0kl7w
HkxYnZmYnEOs3OqB4KGPpuaxEzpRwUVyfHmzwbrCGtHE7UYtfkbzq0TbnAC+eYWXdeexoCJlP5ob
4eSLPzXcx7h9idL110KcnITHsV9L/drpIRpJ0UBZXAbnFgkU08+39Z7sA20vHP20fYq/uG22trwJ
1M1AM1e91uQv6jGc9hyRhI1qh4DdlWzTQHIv4FUQli9q9C9A5bG6+WXWbzEpiUMaHs/qf4vgRu4+
kFskw+BwN0TFzbYQpMJWNKvmzWq2MRAb7Z/q1TJecGqkXwURJDKIOABUFfxDNh37f90BOKT8QsYt
Os23SV0bKkMKO8Oqqz8z5LfEco8niNpe3dFAAMOxRaCLlAHeyS0ZTe80/rh6tdE0BpH92P0ywiEk
Bdnlh43yaxoj+x0ALO5xwUXDXWUG0QqsiYyMU5R9cz2E2atF8o/0L3MlGQ6wrWiqYvBeZT2To/Ua
yMeSh9iEHLZGXJofE2iGRca1Ul8QT2XyJpdFnCoVis6KJYYeX4uIxri3WcVn+rr+6v4kxAEkQiDX
5nP6dz29CAwszj8suheEp2kmnNfA9pZ9GANIFJZrLJ8z1bjXvHz1DQKuvttaBFidSkTqJqhdo5O9
82WXZw1ptbSz6A8KT4CaWbLFYRNGpIu9tPqBWSlrOIQwJuHiLdfyU6YgCPmGIxIfCP+hFgIE8JU0
gHT8Kf29zSROIUMNiiRz7bSQPiO5HrDTTHY5KpVjHZFIJDARXn+0ivho+TxXs/kyEi+E8rQ0t0V/
sEKC3u4OUwEpAyVTnKNyFUD2ayeq/DD3qFRILx4l+r0ObEwHOBPrTDrq66i4dkmBOzJdzs2DKDE/
+xIPdEWjR6oBbHmkJdqU8TakxIU5EP9apA06wGkii7WeMIk0h6AChjhr5rvTfPHSuyFmJbhuDsgW
caimfNYdpoB11/0FmKwZlpzl3KJYRumA61awqXlw0/h0Quc8Kttppa+cALt8gXao9QLr7fdb5p9n
M0yHH11oNWrbq4cfHw4MleSyRzk3yHtKIUmfjmlyyhBVOz+D9Sd+BpNMC78K3Ka5NAUwo+czIr5W
SzSPxbfYOztCw6jBBquU1Cc5ynJ5wJ9OFpE6kZXj8Mpp60m/jNJ9JszZ0t6mdBcEFzSKtnzUNOGk
BhIJ9pFouVjrwQ7cblTubfeWOo/GQXx6K+RT4G/L6GgBHro1EXJbFGyLtvhJuL7n5lrpnq79Wvlf
rhHPQGfPqm0/4+rupF+q80qZvRd0Fxob3GmluUnxIcMqCJ2jia7BGnOmrQLT6qPrjhrhNdHeillL
V7jr/Pzegw0otfnvMdJ4NIhccAPrrBkYMbZDSKjmEtHykuAXTlmsLHPgdWBSYP5hu9OZCbR2bXxD
uZJZg8aQNCBhGDc9XgTrGwgINBdVDn0B5tGyX5vsmg7f0XQu1J8hUrdtc21rDUqZOCBKeHTrmdJv
nJ8amNqUW2+GIiiVV/lGn2ebbf9dnTBjwU0kX2Xmw0BvOG4IkuaRPhFyptU3uzj0rA+1U64IvCEk
CxhZ7Clq961j2JgeIvulHdZN/9KmF5kgsOIgA4ECZtlLA+tHHIDpcVb6uQhfNnCB81Jma+7ruD/1
02Fu0NumJBzzSoGbycRgnTgCTGYwhBXRNTT+OBTITLEosA1//OCX0wBB3e+MSGME1GVQ8bFD6r89
M/MMejhAPCbqB2kDBjRk0zDZDfsk2XXzFnOBG/2lDSKiR+9DaX2PDWW2HtdgMXgl8jz9kfIH6+cp
+pKyvcphMRAxON56EJRKZpolakFHduvkP5J/Lo1VMyNHgvw6CK+rimmn2vYS97XFmX36J6OSXkGP
3Lwie3PVpXs12NrSm2rQE7PGqrFNcH0ZqDk6XqD0Qsif1qGYF6G0lzl6KYCAWRJEhgc+U+EEGGTC
+g70aOWHaCJUdI080iNxIu8fA1b3Jt9byoGouLo8WuWFbkJoBvJF0Zq+qs0V1r/Ecm6hN1/G2Yo7
FJ1UO5zG+GXifpE7CnKYHSGqSbt775gYi+q1ad6pW1Saq1VfHS5RTd2QHZgB0iVodARQVUlXQ73T
D2R1pyis3Wz86HUOrPkbml+EdreoZZDn232DE25Heru5Bf4e+g8aFlxcCjlQH8AE7kBWQq26ODd/
wl+wiREIj/3F8v9s/Tijjy4HxH2cWHI40mH5ojarUkOcwNy10eO9052d8UC25gTxTn47aGbSP5KA
86452SzyKh0TffRigtaXeYt86KFpW6nYZfpJOLDneq16mYftWWgWgpOE1iEWogL2i2SV5WvS0YVv
RhsfFjBrQgSFiySmAHUm63jYz+bGMTdmflaqY4xUSzqbbHAlYvM3w/hUpmsmbXNnb5Df1QCQKs1K
CivSoGwCNtD8YQlsT4yEbm5+KpwClv8h+DLielGnWvl7NLwQ0rHQsuNc7RJMJSnaHVZvb9Au9vPf
BzjdsNR69P/F/lF2bkP/JOmFK0byj0ircwV5H1LmfC1WJj25CT9zzIsjY+Vs/IfiPCOkLg2xyLwS
nIzDyjLw6O2D8EckztUkAxS7HA+ko70HjbxGz+3smhZlFNnnjuWWVGm/hM21bIRbyNxRI4tS6KH7
3439i2xm2SIItJB7i1NFb1+gQeyYtXbJjEx6FTG22giajmNZIRCRFiYfxfFu1CDKry0vjHnI7Lfy
Maakp1o4htgvZCL2+LZDsnRC+kg6BCw+j+Wok5aB4STnP1oHe9yF489gV6DTOGjYWbGYQarUZHIK
C3W2b+zTPCIPXzKVJjxV/hrtD64k/m6NCQF2I1JvgbLXWbht42xSbiX0fAhlSMfl5y1CYg0odnJ7
c6eYuwzAIQce68DNyoF+MuIIzVWQbQvcbvZBHKON4ykr6Jn3dnrE3dZmPRpfyYpMJSLtDWglDRpg
njgej8wvGfgbWv+0JrL+AtHgcr7I1qGk7WGJ8ri3PnyxqJMABf3kOaQhy+TK7rWrGr3l+IMsbHew
jNGZ1L4pOpXdqrHf0NAgu+d1xNLqTFcleiVd2gE3VUP/VKpPUdbCCdQxqpAl0AGWEv6UjRepO8nJ
G3rVZQjOTMxUskdW+h9J57XcOJIF0S9CBAoer6L3njIvCEotAQXv3dfvwWzE9u7MbPQ0RRJV12Se
lNa5mgVLLOMmBnNzNnhrv54zqQuW9doxjgFt99pwFmF0omZPQG40iI1VlDDTLdFC13Tx0HFFGA3w
RByuiKNNJ0AiDPbxk6WZLkE6UI0578jQuaOa+GyY73HGo2QjB45OcXxHSAHTVwMB6gElsPfBtLiI
WMNDpaJIBib8n14o4JGOjk29ZGJFl5fEmAmWvvfsdaC8x6FZg4GKUDR15do+GNnBnj/oD523cZEB
YGRXglmG+JxVGzEL3gLV0CnWs20b3B0k74o77zxSlb4QGYYzBpLyMvXyaMo0BrPasTQZlT9JRaZj
ZWmX9/upyseJqvC08cTz5RzbrTLswNTyZdRh6sFPM+3184uoQLiOaoc4+xy3q2wibEElch8kpk/u
v/zaZeyKNtwa37+8E6N7ZzLEowMyG67tf8A+5LpAbVlE2shnMhWk9iLoz/AWsLL6pjNLsfhngO1V
x1hY3IymXhNl8EYd/UYruYSbR/PMd7J1iZ1bt9GFlcm7Dh+c5hkRI7wI33zPeEKC8ScKCdabfA5Q
PnHDefOsPwzBNi7pnqeRLCSl9lTZiB9Weg8YCXYIUTWg5/HW464WzYofGyJNl7wP4cGJd0jQPTAH
ztpB6GRdcY7MqpqN295HIw8RPNG3EgCxSUjlkUUG83hVO4YVk152IhlIjzSHpMwPwIQ4RuXfUdwT
fI4cZhpPIlHpotWYfKQA79xqJ4ftZEAWxWIyM2vOLq8uUt9yyOQu4k4QNnxdy0eFP9fYJRTpKvGV
Be3C1rXp01APDHRWrPY5qrT2QhZHPlyzJpyNPrvICUzBMkIxOS8Qzf9fGi0oifj0egijgNTzhfLE
pdyWq/EOKdJHZZr2t9IAV+IfZP3du6t2csyyf/S/02Qp8pOVbAmHwSKJ3xSJ+n3M59PgxUvmCjW+
doji946lJqACTawEuZk0e/SKJiiqScw/iHtjfkxerPArQ/XtjJepm7PlUZmHM9EefGRWPqEgT7/Y
jGLteI/+mTJ0VU6KdyuLne3uVXMVhticgWPWA4KLazypuQNmMOH7E7AAm/9e/5Hu2WLRHNmf4SpY
QToc5b9C4WjLrFmv/MUw/bJ10YBzRBhc5bj33Guq7oyO7EC6OHC7R3XYuOpcBQoxTFo/cWjq7wNv
Q01dWpVnsIfZcCnI8umNUxgfVCS2xhnxS1zUb0wCpus31Dc8vEXxRT4NHzUh0sw4K6ohVwZ8W7vF
5KvMqldC7KBG0c+pCQ4tQ2DAtLegMPSzVU0DO+knlVOF0EO5TT9gA0kgUVeD8+4TZSqxXmoJEhao
iNEaAXpTom0c1ma0VLSnwSiAEJRp8FLsbaRkNEI2PsdgQ57cW00TiPKsldxl7bsRQIT3TmG20uG4
9i4WCGx7ArkbgEHmiW3MDeWcrDmkvOxdiaKZwyHKYHICF0yTJO7zBDulHFasxrhKmeCsGrkmN1gv
L9ibezp6p/yGwzcp4Z3bONUqLWtS8zrpmHv3Z2qxu00Bv6P6MppukWLX/OYp8S5ts2uTg9Afk22Y
ia0f7ax+qxngn+fkroz1r1F8NNa3j9ohQ2wrKgjMjD7MYjkYC9P6GFimgr4LtNXUtknzOrmXjGKu
+AeCxllvryqUx6x1wBRMdbJwLp34YHhvow3wofGxBOYILZ6ZuezS36J7UBDFNyrdsIZ7Oul6pfyr
xVV6z+R3DE/fJBF3S3Sb6fibtbQ1k5x1FxLekG5C3i+VOCrGbnqzzZNZ5eICU1lWbwFTQYRkEpE5
55FLmzUgUZvtk+6YmZ2VnGCNRAA00eyo6YmMkmXMl7Svrqp3gO43abpgrFFH89sk4pUlE1iyOPiq
8VFMpZyu8YgdJjoUY+gcs4yJop2V8nuqfNbuHQezyeBBu6XBZwW01bqjM2imG1jiLEcfvTUcUh4e
arRpptGAhZq2vsTFNkU6A7bYoKoevrMKEao7Z7/k/3bkrdigHNHzTNJwEHEUPTb/FzGjfciRw44a
ihb7cXhavjxO9YYafbPwh/2BarXbMORfkPEwMNNq9om+KpgwaxSdP1WwNXKksmi74jXbH9c8AJd8
q4vt5Fdkez1NtGnxrUsJgkOEQIv1p15u6mbiJpvxsk14QWSM/JVzB/qston9lzXhR/wDxTr/gdhu
NuRHbnLAnB1b2UcqJqwmiwD7XmtAde+2r7FDYxnHfewzRA6zbKbRkVswhDt3AnCh4lpGG1oFD9Ui
Db08q/pRq3ncUiifewcIBKOLwDxMhumo+pq+5tGC3150C5of2MhaxhID5CLz4/IExn0aburySkAB
XWytn10guBlVgI7AAZLVtFkI9V+tviYdjQ4rbERLwWae72V6NO0TxkWiYh8+WznqmVlb0HIpeH5t
mhXo16V8Kvqx9tAmdqzVv4x4lfospyRGKAKvQTQoBlIkJnJiP1jsXBh6Fem/Fg6Stmckp8tHYF6z
aG1p20K5VRnaiq2J0gVypLN1EoQ++oK5Mm5Fzowq3OXt70D9m4THuEUJntKO2q8y4pAuNj0xQaSV
TR2WLl5lkoKR+Yy5+mxCtFoWptC2DDlgL/GepVW8NMGukzjsDXow1i4dzshwV1ogpfKSN3Gedf69
NJ1jpYR/TVl8kVzCXeWnxtxUxHkcJ9cRtWKSqn+64Z6DZHwmKgCqUgBpYJ6vhejHAmVXcxGX+Ya4
56Ow14ORfXfjV0eapMOHq/fkcvnK0YIlP2bWe5WARwvalcM8Jyj8XQbjPkySQ0klKdWGlap4oBef
Nbj4wcR0VwclKdhVpIX439KI3A1MlgX0C2/cd4HGZYoNpDDWLsuUpuULV0YcmsOS1nqJ/n+mSf1w
CPrm2KrN0XbFys+da6clKguXhvN3kaMN1AMF3QyG0Da6Bv24UoQBbtRdqRHlptKfNHaRSDKczIVM
ZC/b2lr29FkTa7PjrCnV+p9jhKwa7IvtTrsdeomY/HOEby66sSHJNrbELwrkD5l5wNTJyq+FBil2
gEVn9cAX+0WYQZOxh1U2onMhe9ZzkF6BlvT8cpWPbIBZRdXaN4ex0nZrkZA5qA/bTlUOcZDu81YS
HDauY2SCDcIH4XNvskUYko7sNZeHCumPliybXF819JwFgFdp0Btn0XlMnEfrYvVoLfOcj90hCPOV
6QP2RY9sx2LeF1NsTk5DN6I1jBE+KgdLbo2EbwQVVoLvjRbMTT5i3Ce93x99TEHQNvcmDAE1Kha1
DVMU7uO0xshCcalcMGxklBFPvIx4jGRQ7Du+GhQmAPQ0Mi2LVZjZGM/AEoG2h1u8bB1AWqwvRkFy
/SQCKsmiEdyUAs+30+6F8VLU7xGgSj6dPf+EDcDGJoKggqdVsfRkYupRURhcgBGVEktbkI6f3r+p
LImRrZjs9ftzGDAtZ7UUojYMTNoklIGRw6LcZO0HtZG9hcHc2AiPbvyR01cNLp0zQRv9UanRPxAM
OVrQaUBr1RidTQaqFmviYUQnVsN8TqJ52NDh9OBdWavniTHTyKZwwIUN3Nka5Yb7ctEuFaSDCaSE
HQKF6c8x6LBy99Oj2G/yZhFE4s3EcMUJ7Kv0xnSaclx6426IP4uxWvJCF8RsLmITed1Iodv+M2pm
SoxJwpNj7z25S3F9MEylUp4jTdIrduucHzZ+hX7qRoN7YK5tQQYYm0ti66kIv9rxStGdRM8cj29D
Bpm0Edkxm0CGJpVu7gfJqiLdweEdifF6xGQAvHkMyjzVCfHY2QgRho0BwM1PFhXaToNBiJKoDyaK
Dcfi9PaOE9eGKAQFBr6Nuto2eNvQzk8vTtLQxhnng/7ekmHUTfJL/oW5RakS0odOkpaYtEEWYySa
DD6Sd+weAzVVA29vwH7Ndd1mc79TFppEb+v1yxQJ3ohXwE7XecD6sWK8RlOJMDtHoiAHqhLQQBp6
9lQATMVEmQCBaqdKja9SiVwLvQAEATQPLe+5ka51oF65F+2NUiyScqDboIFjMLgorFuZsweTvxng
Y4sZhsY3fKJ7mXUyH1nnZlMEpEsfXfEGcriDLyyHq6zpjOlEhM3YDZlpRnKGi9QhR7tuQ7GzIRgH
1Mvor+o/I3k5WIknOkWlMQ9mWTlVrOzvRfxetiBn9R0Mrzvk+opOGCAQJWL6o0gmxYzIRcclxkQ7
rygNbXRg/VAtfHB79atOdjYAtJ55V8VuTuXWznitOiASXbXXXau+OWGNsiKcYcbC1ZTxpNQlKtqv
VnwHPizRhLf50jmkmNJKVgutxxYyEg7Qabu4/KgtXGGsEbr6u/Pe2/7oBo/YPeX6M9MOlfwQxSfQ
Cqd8KPGBL79Oeyl6qhSThoUxP9KEXKMerMAM0H/UtAQ9f5/1y6YyuDKQUPTe1m091lP/jA4McPfb
IFqbJqjTTEQNnzH3TG7zBcJPeUn5UJLo3Bds9LVX6jB7iMUjD8G7whzBajEPISl4KWaDjFACZBsZ
FPFe/ZmoFiwzTesgIEoNNrDjgVv0keaI+iSf3ffYnW3rK0ENHY/eYjJ/uIZEV/JtQlT5C7R70wjI
FszcAoaxEJNqXI5SvmTF1J5IKKIN0r+uQTxpoXYQnxVGgxxwiPgV0Z/DVCr/SpGBhjRzdzX5xqXA
FUA65EWJTqKE6fUpUVVPJjztKkOw65j3RJnNIw0wW/K2GXGEFq/WeFj9nXeiwwvCyhi0XKQQyCVn
qbnt1Yuf3xOCdIEfhTsiYIVFjhBPIFtvEo+yzcB4SA1WCZvZ6CyiUwtR663RPlRB+68sAxaCMZ8R
8AubPk7HoVZUKxM926DPEunNHDYBNVVoUMCPVgkRUXI4YhhIVd4LHJU12wLT+eAfIfTD+mS9Ek6Z
PqNqcVY6X/r/pNgxWj9M5jo3duMES923din9rmnn84BRnAfJNoor9koQI/svr53QgPFbzR5YY6hA
U4hgmFBEFtr88geSCLxs3WfFOirnU34IjYjNxh1ZxYlRlRIRpnI0iGGjzUjW5L1BjQax/GYn9A/d
gZybAQllt8y2+BzHZAmbearYtQe/U8kWxXC2wr0vrwp4PTTtzU7FvYirx8g2mQu37xGX/0ZwrwrY
z4YxhSnu05c8yb9KbCk+Lzlze34pJOtCEGEfToSsZOoU0+WGybgOUQehq9DonmIVlL5EoW489LCY
6+3Z8LKlLq6K8VBIl9S1b+HdreRb+J+sykcr/e/oqQKc4BZlO1KoHN1T3b9y8zMtj43twz8yCdqg
PfzVOUGyi0yJevvTgqNBIun0WKbJr2o/NPu76nead8qBz9i7FCGM0Jku/sZlvhy0ZxTtlXBT8P5W
/kKXztLS0USIv5bht/cO6wwobOnteC+ls2eawNqOZUy9U909UTz47itnV2K3TG7FdM3Kl0HfN+h3
kX8mCSLbP35md9hnxo0nZBg/Mq7ZdPjpEPIlxReg3zi6oTAc4WKqR8OpCOgmLVnb2P2jog5ISD+s
dOPgsEhh5l8LTsRPlesnxNleume1YUZ18Iqr1fykxbroHQy+9C0SEx+h8enItc9mqsgfWmDzxDzS
7H0YwEF1N7O+ThWCUNHiLjPsm+KcRsncCvaauLbmrWaGEsMtvrYW6WZbZ6n5x7C9ahTvwy4s6OWO
JKTzewtn04G2GM8B8xFPu+nOZ5mLmcmdGkcnDG3sE12VXeCp5PQqb0PwkyQvkazZaTbGNUHfTbNu
jiet3uDA07WdSlqICHeeOmCqXRXNu1QRO+7j6OxkW9u7BgzeoNp13q5kVdke82JpVMAXto151RtE
lupjtO4d+gWRHqGgl7SMjmB4U50yDDu88Z54r9NtlR9i8SnHo9rfDA6CRj74ygiOAfzPhfurueZe
jIjZuDGnH0enF63S75a1rh3dGZqAYZf+n9I+GcuL4SBDFqdvOVgESjJf31ss6zAvskTxMRwyu+yy
ey7uxAshgD1ZIRYkfIfjWQELOS0t7pazqRkGGfsYr2+4zF3WFeae3fbQfCRs5DscP3S2k96VujFa
eeaJvyijs+reLUaxjsmIMuVER5oQn83yYVvHoIQ5dAmKXRKg4t/0I5LINXA9JzgHyBeJjHD1U2g6
c0+lCl9xybEWt1H99tDyu+5ixd+AHWI+0axBl0eWS59Ta3F6tjeCsPP0N4avWfyLuP6SQ+DLRYNi
wQnsufCenrFuSzQoywLLkvtSyu/Bf43hu+XgTVX2bnKmO5ivqEAC2MYlZ2mm/8u5axw8WD1qmipD
y9OFC8l2K/NfZk8+NKUeaThoO7P4OATk1NOBRqwfAvGKgmfWvlvWIx9YwCzKdIEZyBt2dbvX4i+D
7Xx68oOryb+DlG0GClpzMNq7yr0S/nA4VuZc8/EkzCRrKTB69Sk3DgxYKibFGAiRmSJIeCUoKB3v
6rJAq7xrKKif4G5oN837p/IBZA++EUVyNRo+0L+cWRkiRj56HZEumNtmayAs9/nWnp1+53svo9rm
gvlY9jX4P7W6MjvG3/mh648hcTHtJgxP8Ixp4J1uTUYd5moO+Oh3epqac9UcfG2vlR/02CpEzzB8
V+BvUkYZ+k/bPEN1VaCaZK3h7uKMDfFGak++q3H+U5UbZHm9Q+Zo8pYhQSJYAicJqcYMT54Ss40A
aycuBc7JhLO4hQ0JzhZS+8yC85xAD2MUOqcszB1/FjoOs6rf6QGbhgd5zazwEJq7VKw42hrjmZMB
gH7RTP5K1viSjEk6wBlKFNA6vLJcbAlD9pWNajHtQpHKaeJ026r9xAdRj8y4tp7YMzx0cVWH/ofG
jJsK+K3qsArza+yNeRMmMzpqMlU3TkPgqP5rTIEK1DQd2r4Ifq3qTCp7TlTbvjjp1WSwkG+D8D61
abzYtvymS/XhuTuMYafCqEUxapfkZXior/Zp/KvjSGoZ/0qMhaa8d8MH7V1G+ROew+RCUFvqLYti
Mj0kPlvtvRPdjPi3Eaz31c/e+MnNnyL7KxD0pzPRkSq4Dbp/VtTPMLhO/WGj/JsyDxP6sLa8Gdo7
XLCKKkRhmB9cMawyRv/SVYSbeEnJkoo3nrNN6o1XgTJbCQJ9bOBVq34kG/5aRzfHYdj9EbjH+FmS
uwBVUYVxh8SOSj79i91bg9I3/+EW5Yfv/GsGBwdQzcSYhWR8zpmKSJaJe16uZS2BGhBCafHEUdi9
8dAExTvPQKyfFIxZ2XNgrhevNXM9pISj3qW/t2FCU6OU25K/KMjSXTwMrLHVgeuY+qMEN44Il2x0
yGR8OgWOBDY07KPe2OBB39BICZIr/iK07yEDIs6JwUa5sjHJl0SdVufAPpSNPuCi4GCM/Zw1SsWF
wCMzIIWX9sfayIeFMYToQdyvNhnfXUt75mrJkIllpTa+HK+dWIcXh0tAQ+HcJOlx4Fd8rJ8RUzdp
G4dWxzbaOWCDwm2l6zyyGWKOH680qSCGjRnBiHP7ZJM4xc7qqQ3ybO+hok8ctsQOMD0F0TdSgB5U
ZRaXZ8v2zvu8SfaNaU9urEWgpib6Hesc2gbKOfKt+CXo90JIAbXUtHUcrfWk2vWdvu+UCA/d2+h4
y3HIlwpDStcOQRiiogwghAQfvUeLYmMGRFuAo3VlmvUqaQmhKHPiq00xz9srBLL1aAdH4fmXymku
dQ+Bwx1oufd1cvOBSrev2h2PLcVRHQASiNRFQ2na5P22kF8qioFkoK6F79Roq1TGh4RI9iJFm2Ii
HCbUzWpPHme9oFlX2xsGgdw+DX6/Thjt1QEQEaRWA0sdHQZQWL/U7DLJdyUumIjUuDTS3gqWiIp2
j8oBDtjwHoUpzp1x36DhED2myXrvjg8Z+/MxJRopI5GHPK/IGGZqXqNKHjZV9N3iCmNkE5EpgdVv
zUe5zGKMKt5kjct+fGDItKM59pXoz2QYQiYoVCsNeZ2/iviDkoyQWhrdAYg6RuK5oSHsAlyvtMPS
Jb/MIvLLpDU0KcZyhI62hmsZWUVF3kxbAOW3F2Qzcx7xQTOL1agbvR70hFeM7HAJIKq79qYq2P+a
mHOnsrorJrc2uSrluMokSWWNv9fFsHWq5oY/ccz6PfLMvRoPPFDilKb1hQZ4ZZBSh7MG1yikiJ6c
evgJWXhVyfYrHOU9HrqbUv/2jlx3tvkAr2s6w1Xz412b+2uDHK0aY28d6/vCKO9KEf4qMXFX1iTv
rbq9+7D7/FV0xPRa3XdYpbdc8N2hLsXm3znNuVP6YyfEMbXGYxAhMeaUrANi9tiEudZkE9aHnwq+
U0Oy0aTBVxcIH1JSkOIiflVlziHC2qInkoGCxrm5kMF6WnQkc617FdDECpMlOaxlO5UfdcHq6ADo
7MWEYCGU5IukV8z9805G9yFQ/2JdB/wVtcfK/etFd2sd45IZJiTadm4Z47oj+Ts1u7mr9iccZqgi
VGhjuoEQj/Ki5UUnrclOARV0hgTUlNHc4zvdWQr4WfsTxQNOnuSle3vgMmy3zEkCY0DGrFyimwS8
EuVdk8WNUBuY0Po+8Ytb42I+SwztIxuidqedoO5zmxbZh9+NJTbqn14Z/vUdwSgIFDcF2Lk9V6bL
VN5lfBg3zVtZTOUGIp04I5ytiBy597zxYcuE7IZBXghARNikGG8Zqb5BjSOu4wRNCwJ2dfatAlsO
kTQrODQ3o1yHVC+zMWdVY5jlNg8/dEKqXIT1gAfIa5FrRwvWxuhtdafclAPkXmgrSD7rPNxptLRN
jOoL/UnisG53ku0YmKQbddD6jLUFncJVDy1pU56O+w4GSc56BHUV79DKqeQm68L5mOO0r8uLOmAc
DwPAJ/4MZ8nG1ru95cPKV5W5F1ifEihX7CUz2fGckX2rdtWqtBoiM3EIVy1dWLiXNGyDzLZgda6C
AHe+/IvRxpJsCGSo98Jo1kOD9alRtyJ871u+3KIU17HpP9WgIueDVjsMTqoQPwUi3XTneB7KQiDC
Rb8o4mYzSQEYyze8acwdyV4DIN9HL8tnuW6w7wjLs5+X21aOPyMJCTzjZ9ewNn3DXTkh2CxuaCOf
p22LXQlvPGoYkYyHSuHzNse9Eag709d2jQ3dQ0LXp0Cw2e4b4VcH7SqGsZQgUwkGamwL0k+3b/Lw
WIRy24Gc7AWSW9AIWAe9fDj0DBsDs17rQ7NUfGhNZrYKIQQktXukq8GftfGV4jj9bQsotc1DUoQ7
VhzyaDbeqWYnX/bjInYUhnz9pgorNEL1dmQF6DD1LEDhExm/BKpEFKmwZjWo/dgXZ60ErHMKsm0c
LD39SHwy/x0YG/gPbXPWMtpo5iz1kSzQEuyRlD95jz4P3Png/qv093JqI5NXpqxs7yNXH7Z5wVsj
gnsvBUNggBbevmT+XRbfknGUH7UM2RlsWZ91ac1jhgfDOeAcC2BNFkKZ2ZA63EDAWWWBCSkLG7Aq
cFC4Z/yzjbvtONh9+dXo5wleb3rMUNStgcurTZ/TZNN3ry79gg5ao6/ObT29IIPJaEHyalWCP7Nf
PodtzeycDTsNdtCQcwjLRJeXGvcYVVE9oG8/kJ6FJ586aB8QPOEDzjYKEMTRslK++EPIXgieTnrP
uXhy/LY2Mbv1zOWSNCoXMfk+GS52sWjU9Ug7S+Vbk7BtlM9IrPk4qnireCfhv0rjT9ORl99t41UY
N0und4Xeq6Lc1W+a/Mf3PfEhXn8lYC19+x2mG76jsUIztl/KiSR3yIASFoGcg+hveqZlzOatJbJx
TDAqK+IoOvaovMwA+jiDghQDg2KTxtLk5P7xgLvKm9XAJcSPUkPhqG1o61izO1J1x/gjtJgg/fGD
MAJyFcaxW+3Rgo7UuMacgxLfM2bHToshROKL60A2V5M/+qMibFSjQOKyLqZZG1Nhc/zWAWHmTNSI
7DGI8VGcLztCjMa+KPGROHnl7DsMeo7laB5k1iImiKdkPWcpMRnV7sI79zoLuchdy6HBjIcmnDcX
XSmJCzxF7HP6Ol2ZXrwM68k5Wy4t5tdOS78wbJB+kIjGgphsjggHr+59gFom9QEkbAqk2N+CTe6Z
sHuhjhapnvkWARrY3t1r5/wGCZeiyjYM8o7BKNn0e5ZOD97+cCkRtzXEZ2VrEV8U7eGFCTuKVxL+
qtqHaGgozl6/IVvXXYYcFY51DJ2v3AQO5P8Yw9lJTvhOWCFSyI85VGL5PaHdNCxtzaFvzik7mIH1
1X/9Np2ck3z68q0TzxTY30i31MJBiItn6uP6/qCMSpx/vvpuafBEHhFHtbg1LVuYGk+/ldAiITXv
npa9t/kYAq/aWcq/uCZO+BlEl5G2maCMUX/wdDjOLlAucrz7sKkZoMTaK2Lp4I8ffob9FU41W31O
mllomTMuVGbmbJ6VD8KgEKPfggR3kwIl5KNnKesg7ONxdF9Npi7HSODhupfoZMr4tyedpRUcuvLP
TEwWf6y+BwUj50wxCKpiRprHd3TwNYoX0/oKY17a6APRJM+KoWzzG9kQ7pF2sM7E7oKYfi7reM4O
b5lZ7nWo49X0VWqCYjExyGqx8Kk1ptFb5eRr00fD2EP4Ei15sJBQI9SnCGO1xagFC6ZKmGUCbDzY
/7R04ebaxlVIHUTP21tcqaKZD6a3DZg2eZ2x66N8YbFPzRWAZuSgWi4jSaNbhlzBHURcI+xJAuGf
VZMNfysK9dD53aVnGxebPCyYnxMSPPsg2tAzk15EllPrsLK++SHn5WgcpZGvBfINxUM1T4lhi2Dp
qMmSV03meLrMSmrlrlilobUYnRjhi/jMJayToic4HPKdsxo68+iXeLWygA3IJIBgJeM/fKgWToRQ
j7Fvh/qD8mCe++GiLm5mEJHKSKpdgOZGLoORLR92Zc9EYYfAN6aBVlUF2mC01PgRwp4nXPd2RXqS
TrrHAg1ypFCW1ug++a0ddE9CRfGcWrNRRRWgwQXRIGIVEexrYq4ghZgGVDhACAlAplFDD9xzACOP
jFkYZR2rNiw4ebyAWzSr4IKZ0+i5LuYZJQ61WVDvexJgwrQ71nJcJKg80hDync/2vxXzrh4WXedt
FSZAaHMFcKmSP6/v7LUE4WnGzcoZbKCerNh19dQwSxu9ZOHOSvJLDM9YKM6wGFzy1emyLSCVNDgL
M+/WQ4ftBUVG7cplCzpSReoqbQ3x0ogL52BZKNfZfWeg3vzaWRVMghhZDM4jFOE2KZw1fUmjZnO7
IfpNsT+qyp2rDCap0/lFUAVfk3Ddj9U2cMj/nI3K3qKhsyirIpaPAzMQF/CPSi3pE5z+2zEJMlCc
dJNF+U+J3tWcqVPUzzt8sZHNfgijoiuxw7XfBUya/ASZ1mEHp1uzbFpRRw3CYva7RLQF0YddEFD8
JVnuDzhF7eZkNO8WW6LM21TWNTJ/DOWrpeePVKoZcSmjW4h3F3P+zhTRUr8E/sHPIraEY8trqo65
qdxlWG6Yz2SLiCTqtJKHqTXM83Hu4tfpCUnJrjpAmXYZh6cWpEIsP7X+XopvOz7o7a+Zrnv5rirL
UL87JHimq0g9l+VP4mymsfuQdRuVTk5X9mE3B2HuiacHMbi4mE20SEhWEcVPxM5M1gjunFcj9pPp
yAeXjgJUdb7TDkX41WWjYaIy9IxJcuLP6iZbuDah65+Bbs46RnkRu7nO/FEnbyYGpqWRNFup4JuT
FJRPV31UipjxPwDvYUWYK8NFs4QtwbwUKR7EZGcJshdQx9EGWtAnKUksgUNQrQgvIim8JMKYLdj0
xyQJ5gl7YD3p0mBME++1lOjP9Zac9ZvunocQxj7FZQ3sGwciGwikWKqV/GvYjQu92tQcoUpkspqX
y5htZIvXSDlWAo1fV2/9khSWELaB7zPAhbsPKzKDjFFq9bzEv2f0rMOsR8p9WLkN+/dqJdJx1bv6
outVtKn9Ms+rm6J/eRzTNoNXMOXS7Wa6G6L+qlZuoS9by5vrnlyK2pi3kbNs8wJN9pc+0JbAxXHd
YyUfnha8je45zmyk+jaUz35Z4j1QHY9DVcf3EP/UDYa3iJfPKq+vqANBqxsdYT7EUsenLDLOjIbV
IeYNn0oN7B5k7HUuwSmoiAtkpGxywU3CqiebhMY6ReeSBMMq8Rja+58pcqcQWYVvvGtohVFZFaSf
jUW2HmoXPIq56CP4TKgt5Ei+49AT2I74HrNrXpBtRqIGOb2JhmgrxbDO5ipjDe9yPLYqk+kaFcpf
TwXakXo0nSch3Oqe3S/+t2nNXrYDt/CzZkOUOqxZzHFRDd6szyti/zBS8uJqzBYNGZMxW2eJokXb
aTGPMuW1Mgs0/gFXHa3oKpLPPET9hpGD8q5Wdm0LTuhfzoYs0zDeJH9aTektPsemITzJn6M0mwaq
+bIt7TeDDnzsia5T5Dq3xwV3FrlA+xput0XSaO43+7Jzdk6FxUJrVpLgjCEBHWrkguUGe5h430YB
SVBNyyUwnkDOfSIFSZg6m4O2zUR60OzqJHnhdMRlSK9nm9U5NozXkBSHHCjYKE6GgA1j82i8aQW+
iOmiN2NlOTZcMxWjkrI/xl2zyhtylWJx9N3gVrTiOTmPdInIUQvlzol5KNQcWwgR9dpxegJEqK3b
Qf1HfvfBy3xwZs66VAcetBrGlwVmTR4tAfUuK7bdaJ1H4+C5wfcYZTePwVSiVO/M65g8Z5D4a5AS
XvMPZGNQV7c4M1BQAJzjT1XE8DMNBpu6OUYufKVw4gWUR5/46vjhNkC2XHTL8SNxw4WNLSoK+2eT
VWBOqFa6jxhoS6UYm3hgR44iClkV5sJoWGZ+ddKCHJF6XO14gPatsNCZGJxpSJJN8SkQYkw2A6X8
VG12V2YH6XbciTzaMEhFgYVo3S3P0qLXNLnBhrI8lDSiMiTLzoo/WqNEnOHr//7H2LnlVo5sZ3oq
hXxuHjMYJCNouM5D7ru0dZcypXwhlEol7/dbkE+egUfQk+hGA/3UYyjPqD+qqu1Tx4DdQEEoQUpp
i5uMiLXW/39/p5u9F0Vf3cj7EorpPmQWF9iPBADc51yk2QK1FdBP+5wcHJ91RVM8EvD6NqFp6F26
ZLl/6c34wNLsYLe86qq99sR6H3DsLMVjFSCGEfNTYBHnYhzKpjrJv6olPWiXk7Hv/pyi6mTnzV5M
yb6dwntTqS/82ofMja4liqioQSw4od20clh1BYd9359uggCb3sBRnonXXZt0rDqofiMMh20NeREp
dyzf4o7ksJbcIGWd61zvdX0Hw3+ryYPIeNhS5pxd050VVCwq9XVqVt9HqMdnpmhyaPAS38vF3C4p
VjHsfFaLinzFm8aEySMgohmf5sBOGFGO7HDCSa6qcXlGCsf5fL7izkeb+Gxjd85pbzK23M2kyA8e
xdyiHjIEFLaTgnPNrvBR7zVARb98KKLigLPciubnHpFCGrt7NK4MesmVD9vHhTb+EBF96TjnOQuu
vJ5O3ECXuLoMFwLDJxim0BV9sKK+QfgjWRYb+X2hmBOYs8LJ/tna+U5M3jEd5eWcyac8svfe4J3q
mqknGa2A/lEe7IskehR9f40O4mdUuVsZ96cebrya9iO320iEOoz2vI9PDUqRGG1WSrpY5uT7xeu/
x73eT+oeid92bPLrlrNNUp3noGRAxMCDrizM8pPCyjV7Ee3Q4rYaySZowqfZlNaWA8nN5J9FIIiM
TwD/CIo2ule2P3BkJksaXbQ0xbVOuztTHYmRhSNpQuu6KIGESgQp37U2R8nzuxQ4DYFvJEyNNdG4
GZt9uSBxWcS5mbDFDTZCXu8SH/ZXb1A/zU9FsKmj6Ue5V0xGBfQLOnwbV9+0k38/r/bN3ntfu2tO
Fl46zBeauLltFnW2Q/u6smesmPOhN4C4fJKxq/F2FQ80VFWTtcCELm91CV2vBEnlamsv/e4o6u42
moAyYM4WQd7vKUY+dwADRBQCKVRQGeW+B00g5vESnPCglu3o6q9VixU0ZH5TZd2GngTKt2Wnr8sS
2bXmvBphTsC3krnoovr6IUCplhSoDdAWymdvbPeGzAN2K8Z9qb/J9HAxMoOGYS/mDGxNQOg5Lo4s
YCI+hPdDQxWRDtO2KeazYSRE4vtr05MT113qsjh6QXeWZjzlEjozPcvRS89tjDRzIMxdXzUGj95Z
xOiTSuZXk0dATn3qLai+bDpWgurHp4/fOxvy1At8fRWbIJkHNeOCfuivwy85gsV0fhvqYl/PwQaU
nDT9sViqfYZ2ak5coq40bAEJZsLZjK2/t+1xX4Nfrzze+IJZV9gdbBfxS2W2BQT+whwoJk8dqbs9
PX6fmO+Oihwf5rkhmMqmKmswLFTZiwKd2GEAAmOqvzUaivuzlVZUUmgjBIrkKN7yFu+T3Kf7V2zD
1TiJ4q/penALL4ZshnBL9HyAX6+HUjuDGV9P3TWNTZKjJgpRj66CtxIXcNUl9EnkKllDhN289i2q
LORbCUWtJJ21THBs1LAdF9pgTOYTDLaC4qggv3qJcVCP6f6rknB1bDbsPoB502AdRL6KSJIzA5Ep
b2N7Lhl06/jbnH7vludxbREVYAx9jD7w/PgzX0tr2FYcctm6cOlVzBurvZbYOv1LmzFU0mr6MzTc
bQ919qOTxEdL3Dk+SX1t0kPT5oAYS0HKzuCQ+1ysYYNENFTDgg8hoAITLqyv2qrHU9nh6AsSZEDe
AMTah7VvqmfV6njrSs7r8ddi8b/LtH/JQcJshZ1s1YLht3cafn8afZNOytGrFDdJS8aP0hmKUg3/
ZLJ4tYCPnAwxR+c6d34D5KzQNGsqQHMNf0KVeRwDFYLs0s4g0RT1tWj62w4SZNQkiHaHUu37/myF
bGGOa/RGFag8LQJVx2WdquTcZLELL2VJdL0viR+RuXCOCbiToKlZ1QSib52hw0zdMmVezLHTeCI+
+mw+pKFymITwG0YZcYtIq4w/KVrb2bZTYXeuMBc6yiW5EyuzpdzvzaRAtRqCHMP8USgyK6xseAPa
tx1zf58JZ6cdzMo0mDaaAqFMkA34P/xxhYMkyZknaaUg+wBt6/DoxPC4OP9ibSaTXgeIYZNvvSpv
stp6zFwP0E5EzV+d46k/p15zzKeaU7SPkKBb5rPGvxXn44kLK/ZpwZnHNbe6Vw9pGULocMIRFF36
EMTxnRLFLivw6i++pFTvbcYliAPw/AOaRAg4WcgZhCYszqzoUYIHEh9+SJSoU4Sn2RE4NppeXxUZ
OKwelL1N4Mbk0LZ2vBhV4PqhLFNGpgpAQWTYQ2xEvV6qL9qBsWpcPzjG+yn9OxI5gDNaHtE/0e1i
wx1P/a8jMbaOD92fV54+9E4Bj8m8moLIBCbJ1aF0IaPJmJskah5lWmND8czBzXm4ZDddWmqUh6C8
TPq0uCyG8KAVbeRCUWNFuT0dTRGdmxr0SpKEyMa3mn1zYyI4n6kNFL/MCQRb8nwv5hjQRyIBv4fj
rm/xKWo61Rs5u8Oh5Slq1sQjr/0eDSrbRfGyatCLY+at9Broj8ZZlu284NH0V5UTuVxiSKZ9X1pm
p2vzY2qKt94hksMXHSU6XXyHNr2dPrWkfp/yRRPIlcv3ECxl4zOsHkJmtrIrLuwGkZiif9jo5kpk
DUP1ARpukgHoylQPLQwnhWYgsJFfOEL/iPoKB0u2IG8Qr+WERHuqt2lJ762NvLeurqddCxLS9rhM
A3ytCVKJWMhcLIin6IrcgXuToR0NmL/76Qvu5MdFDQ5G9YL6iSA0e2HMPYvwxUMIUC3RW1ugaM0k
SXUp4u2gKJ7rMfWPMgnPZcUgzQee1cyAF1vlH0NGLNuxpKCTrvtgQ5hj1ncQZIvWCrA+bbTlWPf2
O8qNJX9sFoRDcwR+0SSL5Dy8XOuJnk43TrhrBWchIoWK5NXLYbRO4ePowMyNGW+KCpHlKKKdiQn1
sHju3d7/njrjZdqSRFAuHlGKGCec5ucUhj9nQT/AcC5IasRzTUZZinKgjBJYyeq6o9TaKhs5fmB/
C+n2GIOkJ3WcrTuvamoH43Iig4tGgjsXlnoJ4OaNEGk69yHTFBPSC99Zawo2LBoV3b2H10SM8w8h
Gwu0CfGCULMcBSqCDSwP7YWJSM6ZJHiaOp6M0nxLfWzG6UIurHDVVVU/ZrSn/HQUSL55O1xF+886
VJyKP2vlb2QVAeK3iRa2WkLWhFWG5wibmoQop1cW21IVjHzy6XkMmp0HzCosLAo2tNND5HCyqXq8
t2ONpqJrOC3cB1l1qVxA1x0x3GmWgLIZUc+GlUKLNO1N6TLQnFPAE4s8Gw3dwqnjG899SSQ4gDAE
ORquum5NbASEhBQUtXC5Gg0EDKXMfS/rs3Qde9sshJky3eoUFBuHEbCm6M/z5itj2ptCV0CBQ+vk
gNQOBvey4oqzctJz6vLwYeTmgfkJldWSODi8rtkuamtCTvC+xfysTK4cy12IVLlrPq5E46Y7p5UX
2UDfqGsJSxt6RB6eddsgq8s5dtE/xbMwFNi7DLWN0t6AHvS+oceQI57BwjYQ9OLhPZwavO/rSSjr
vS9Bh7gzGE8iqvGdIn9vI7peou3vc4HZp3M4rBTtApMJXA+iK+FWL24cMUUzEaa6LKGMaqF+ETo0
L/1JJp3clhYre4OrzptDErFpvVgl0ptJf0s7RIrGLhnVe26DBuRqXAgEcXRAW96COIcEORpxIdrQ
utfrSAj91kcF1vntfYfeB84SkyU3qJ7LsGUKJmnQxbetst8ZDjzotiVgMdgT7Yt4P5gK9KC46Hyf
1V0JlIOhio4Jk5yqI4csK4h2SNrhgucSs2KMIa1biTrGgYIBF3BOS9TNY6C3KACecrs/i94DW0Qk
CGv1hYv4l2LtueQxZTqWbeKErI+6s9udbRMz3Cc/vJHUgtlpqPnA8TJ9azYt/eLG8o48cUzKDLd6
aMCQj8z98zRi7IChyamsXZUpvu4KNHzo3pqZOKOgfUNWS2e1g+OYQcqNq+zL6NCltXw8hh71k4pC
JL30hkYeH3o0925e5tsR8ysH8GozTRiLgnSImEaIBzCilUrsjdcGOQHF9BVLsmlRLKKkTmnUN05N
vKUIAEgs4w6P4RwW9rYffnhlyCHQHZ89Vqmmg2MzMOfxWvehROQ/yhJQ+Tz6u7mvYCHou8ioNWB8
gTYwMq3OkWzEnf2cSk5GrpgyhNAo8wYUtZy7l51T9s8Y5zI3hfrgR3ey7lwWMuRLWawu/YHpb8ho
bFiydsNNiil7vE5tWtqO5+HbdjwwW/kFMQyYDRlojVZ3ZRzvR7gwfxi9d2vubOathu5/TpvM9b1j
nZ+KCYJ8373VFgKVJVgZ+1Qqg/2M+HVhDugF+cHy9VcODFDjEu5EtyAs10qeRDYHNPeQM811cJ20
d7ndrBkggKHiAd/QNJrHGvaAmzHpxkVO7JCTLpv7pc9yPJ8hNkIXGa2XxE+eltHRl/QskzHwD2mX
M9Qa8UAEjXsK2VLPFtS4vEhfZOndzq1N3HXzI+7YMq3M4Wf035Oq9rjTFqgjyVNdivnclrdRFfJu
2PRpBgNbTWmIUpSsY1RhrnIiIjKxSdgJA5GlTOgHgsI0VUSsL1wBMTcsB8Rm6oUGW9ZdTo771IUF
IB4Xb29S2uV6VuS+YQKfDl2Nf9HgSZ+rbypdQxgL5gwOHgqIu7TT7eheOvVX5i6zz3HOSuHwjK1H
QzG8y7UMcQ2IRyek39lk5joeNbEyoXR345RdZW1P20onN05m8GJx7ooS5g552wHPGAaCYOhP1/Y3
siiSTeU7Nc+lwVU1tT8wL6KOXbAa2aHcZSruL8Lcv6v7/rUaMzptqPcOHbKGcfCpyox/qxQS4qmq
sEVRhgS5Fodw4ARn022rWdTdigzfPo3W3oZF+Gqv120U8J0Jki/eEP9Qsp/3dnteMixCAwflzz4D
ZiocQFO9xxNJM6AYKCbb/spa6htjKdytMtNbJyWQLYQu0lEhpmFBj2jC1CQ7OgxZgAZ3vvBlT2KP
COi3aPsmsznAyyihcUEB3eaoIzEHhknJaC8ajqThbDNpQXIR1L2DQ6zylG5qZNobYeR3IwfGpBgN
goUy00rlru7GC3Dtr04cYLRuGUFlZUB/mA0F65ArKT/7VQrXkj3gRrUNPNB/DF303UmsP+tOYwms
l2LrWLtSzc9j/N1qipfSal76lGZBGOBkqZLuWccR5raetz/q3CfhPaYldG9or8QFKtajqd+JzPm5
cHTlMWZHSK12E5N22hsYhlkvA6Q0xSFPqmPRdZAOcRlg/awsPHB2IPYzWdJYHj93MfSN8KqeWrit
sDnXr08Vx0RkhoR2nKc1GK936ZRnCPO2oKXDAJpvV1undFVaxKs2OQ5x63jr+Xqhq1yvBveh674R
uf6m0DDZi74UY76dBq9Fr8ZhhPbKdhiJsNQVJ+R5Eg8mYkBOiju9gzfX0wK4Fq+uCL77hSGWcCaU
Mk6QANGQhItBtG2yHnnpIzJkIndAiZtOy28oKb/XS/Pg28M+pb+0yac7S46rOrIDDVh9LQ0Ig5i5
VhctyAbytQ40GKSlIK+7h5mS9IcBcAPqkm4CN1mkOEn8aR9EsDzmxCI2fGAAq0AtDc6ZJLcJRGWT
UvrFIyW0EzMu7tIe2ppAauKenLRWOFHKYldaXF6V4mvOtHsUFrvINDmG9NnoqAeN4NqW+KS03i81
zjhEX8+mKL/HFf2mpWVIgmTyq646LGfuwTIpYZ86YORBzzEpw+PH9/VJtCPm+b4q7EcZOY9MMN4w
qF8OHidrR1IWFuVHlXSM45LLzCxyXPPdHRiVdvozGvybrnlIaRQAqOEmm5fxubGW91KiirGxKIbZ
k5mofdy2f6okju6SY1m3MAvK7pzGJR0w/1aR7KibahssMAFKOgRD4aEpCbxDD1G24Kd/9tffLC3o
UDa7ycw0hHCMhWbRSlrJsm0tLOpbZzpoi5gBKbHgpQGaA9tmteJf0a/63sXuW4GaNUni57gIINc+
eBM+TtfP/W3gIburEtyTNTJDNi6Gvww7WQraQUfbJu6++djLyhj/cCORZcb++DbV1lMXpPGh+jqE
qSF77YwX4NWPF0rMDkhLw9ggrmhBRfEEUzHI3knxcFbVjJNQ+9BD/0LNeswQQCJxylyOf5thwNoJ
QOPSHcdoB+AVLJByCYi3K5J7z9gJ38c+vktc+6LPBszdHGAqD1qBM3QuTmREQ5kJol3hs7XEu94n
9VJhRqjD4NgEFC71pIud57Fxq/WW6r1HfLs3Tjh122LkPQt0/yRHBGSLerMtz2G6BXGctcqbv/UR
XlIPu94m6vmV7D45KKjiWmYUl/Mgistm6p+L4KmI3IusLDc5OrXZT9ntTE4bEFN4xQw0L6t5tzRU
4rmpfw6tehbRsQ3lLa/oMoswKBofYRuEYvrXyb6aDUePgRbNlIl3SRpp2DPfW4LqIgnmtQsJDs0a
1VEqxFHZBDV94TA4yMhsVcghWY4ctuMoZB5ltg1cU1f5z+3kQlOVbrVlRzKM9x3mmGxdzPVYc7tx
3kheEv3hKNoRRf/o2TQxmXU+RdB8iEKZmXOsSj4vf+41zZHWVBPz6TbYFGPCHd/P1rahZl9qESJf
mH44FmtdG1EMmWU++jXIx1Zxtw01lb/rM+Ic4ksv5+xhEt18juy85q9fT2BiX8fWFzvgHFjGNaWM
kMfem1ZKB6qOkHgaRjPphs4yzmVR/VxaxBxFISjmve7Rz5ATIRg4VkZeBSzqOCa5Mk3IlfNljtWv
2C3Et4AQnSB01prGeQ7Gp6Aj2jSJPtQwME2Ncyr39gaag4zt29JFKF6HFrwkQ1jl0MNJqWHJ1jaz
l96bd6YlLZazoEjKnYrrEGHht7x7WjyO/Vkmccw5QA8kllXcoDxrHjPUsgCq30HRKNsKwQLPdO1W
F8IQ8txHaI+sTp0orbdRwe2Yu/RCphReURzRMZp6pkW04vBErMi3SCNgLOfpi3aUuqgp9lVKf5oW
ebqgdPWx0ndDmV51o3Xfs44dMtO8yoZxm1D8XM8fqkvDOL9LJe+XXXFiFfNDpKrqFBh12QzVKrC+
KStbXSQMMDdeJS7nmLWqjqP2yPnwaLVkQkclTV47tCgVSIHKI+i03uyq/dKxfMncvAQ22lZfNfHn
oNKaBj42NIS/Oy/l8UgcaMfVALtj4s5k5GXfwDtIt6bEcNYGRFhU04+l5qjXh83tYGFqyhhrVpqs
x4q4mTJDj5cMfXfhDt6dnsfqoUSMxhB/YIR1Ta0DWd8GhxzGuDz6Ayv+vLNLQsWW+oXeFscsqenZ
cESfF2yedo6fkQ2f6ML2M4ob3tH6gTaUpp7VL14orr2ZfxV7gkK5VZsKkcIG+8yRliSO1v0YE5ph
7GZAVkKzaKkNOi6PVMuMAt3E8dHxfAB9wn7pYmmhLBgulrB9L1ftQnpSKZVmmYP6VckK6pw4JcnP
YeVwmplDqAT1uAt5KmV2ynw+1w4scZgc7Q49P+sXWaJN5n4VKDUHi8fMTryZee3wk37OgoYL7CNL
bYkoOijOPdm6ehL7oq6OfSF/LNVCLGDBCh9YuyhT93ZBiotrVlRjbL9NPaCkapJXk0DuK8r3MKqn
jTHwkSWmQwfQoycSBj8zYtiYirgRVU7WbX2oPY00NusYepbJZQ4GBIwyjppaqUfPq5pD5potnJLo
2HFCRjAS/Mx40nZL9CLTtjxGY7a+ZMpkSq27OpKMRic3PVS9JB+cgAekXZaz7eKCnFppFUfpI3Zr
epNvagBsmrYxyb4clWf9hrGqHAXUHJ2/cVeBCFtG1v5y2cyRC3zewwQXUe2JaUJx3xU89B2LS9uh
4OfJJgpoxO9hKJgtz6C0pViBYY3GLSxAd2R0Uz7rljOMLGcCAeKsw/Zd78Os/2YP1EbJGH9Z4rE9
JsRyefROOkWTNgnrqwIfXdwgk40WZAXzPE+bqSExJ7Mec0P3RneNPLL3MA8U5S4iOrwt0uUqcQWu
+Wi5gPeyw01BLmoZvKX6i2kgUPs22o06ym6jZHwsZg3FqnIYv6DmLRXr0lKu8sy8eK1FezUmTGRE
wW3TOCk4lPIuztG0O8FqpY/lU++nByPnL0PpvxWCeinMUGS6hpk9LKaBsJop5cZkBlIsYOs8hrkx
kgHUTz/tEFJ6IUlgUUg6gsCsVrsh2aYM6g5R8MKS2W8EpRdWGppTQ5ltAt2+eIb9W3os9Z3wn+Pe
FpeNQo/ndCjmE+eVvWpvXACengtDIItrtFRI5nIrfmkiTl7ZuJe6q7ZVsJ085JM+ZWzVctAmHFez
kwUT8Tcx9K0IuKLVMi+INfD2dW/BEbN3GeOThHqZ5MN8XKjCNnz3ySsRYRasJ7A9vJ/IEPMREMtU
ogQ3Pfrl+anxw+GQ8qx+1kNzyryQXmBA9Ytb8rZU/pPI/X7nLRkzx9jdxRHcmMEifFUhXO+jJd0F
8DlMHIJ/9F2me9Fwn+WoULFgmGqGiql+GEkLtguqfeth2pij8NHEHklLORuNO8TvtdN59CutiykK
iaFPMcgQaxi3Ibv1TPMjM0RvOpysodVTyrUDbcfg3ikoS8M+5+rHKH1Gf24OjTmHgZrY0W0Q+K4m
iK3Qu6FZp3htHh7mhcbZXOKp0FnRHEN7N1bz1Rzg6atK9+Q7w3QCdHIz2l/6pSQFfSwR4ldsIJix
aAGoag8qyKt5olqCOjvCqUAevBkAtk3e/GTAmO5kZB29yYEBHNBbpR5yj9QOOLNpFieJd6c6yAs1
JgD89egp55vYbfwLVJTjaZnb9xTVByzT3NrOE7VdLJ7owLYoLHtWBM7CY++RZWhvwzkh8cKPd/XU
o18nh1haKuR78tul6sd9grJbAW7qA64n4jEiLaZyJ2PxtYjrcsfU0VJ+QJBfd2+IWOsgzJCKQTK2
QoW65P17wqnnQqjxziKlY9vmwXMWht+jrk3PsicrIlJxeEqsGgIKQrncJRANPx0qvooVPnboffoi
2i95RWtopEDv8je0C+BJHQd8g2uao6+DH9nkn1IeR9al7mYiq2awc3CeFjp6RhxqOwSXhcvvcLR3
GWuoJt6cSCaMCuiRZYN/W1prFxfZo54dYPUzSOoqfmtHZH1lNoId42nPbS8AIm5OfnsZu1N0axbc
2QunWYR4OfsUOUFRxrw5wglTVOWNO9nF1sQ0LkP8ABet6fEPsoM5dLKw8s1AE1CvTTASDmoE6t3X
7lHpsdh6KLhyF/6D44RAh0qa1PQmfAWl1a9bTKUMRHFEZS++4BDhDs609VVn9rKontu3ZAkOkcTD
0uHSHcd6V8z3S5AkO42wfOtwNXUGUyFKyIuLymS71MiX2JBfee5fCQ7LOFWb99l1yW+y8ActzJcD
YdXn2OKQakGEyBgAZc5yXbZq27+1uSf3nt89uml5XvB3LgOjdexMzAdJFnO/C2yiO91lULktcz8v
V7qjXqyaBfhdjpjJoLcWABirSMiHgKrejQl18FLvnA0UmIk7XfUWRFy5SrJnDxk1ZWVPxjNnxQFJ
Gy1M5WxWbojl/CjWzjZGPTA7+fcUNzhiB3B0bPyr8hilaIw2M+jpwpQp8qvOl/6RSiMOcHcFXbNc
sMofU8VIlf4oHTGvvOscedUskuPnhBJjrWFyFJhY5Cjlq8ZZtjEsVVeYW7xXL66nKtbAGG+5V0O+
a9EMTrDdAy5M1Y2nIhQzz/RtPiB5XywMNH3owk0Nkan3wExXmZidtiGwQLNvMr9HQBpfoHEF5xxW
NNSFxjUwteDeUXAHEWE9LpL3IeS6FSIrccq3MENTAXoRkmDmsTygmCOMJqm6fdqyfExLR2dCFywX
IfNPfHZ72aKfaho6nn3MQRQ2LcJPyujaTOQHohJToo0Oc90/ZQ2EJuye47Zo+b+pc55a5iZx15W7
UZXXFsC4bZvuGiRqW2TVCWILtqMkKLqzHe/JH47OI3RpVq4WReMAJa2ltWMlhzpi9Qn8YjqmcX/j
joplqvRRTvr6MYwKROw9rZGhAdsyt+acOWo5+jbDXZzI1udPv/zDX//pH97MP0bv1W2VM2gsu7/+
E5+/YSZskwjZ4Z8//etjVfDfx7/5t+/5u2+5St7aqqt+9v/pdx3eq+vX4r37+29aX82//WR++x+v
bvvav/7pkx07ST/fDe/gq967Ie8/XgV/x/qd/79f/OX946c8zvX7r5/e1upi/WlRUpWf/vjS6cev
n4RSHxfq9+u0/vw/vrj+Ab9++u2///Z//vWff/sfv/2v3/7nb//7X//lP/zT99eu//WTFH+xfS1Z
eIVQrhS+++mX6X39ivsX5Xgu3ctAOpLCRjiffmHj6+NfPynxF1pVwsYR7jgupzT+UVcN65c89ZdA
BZpjOipWR2pHf/p/l+BPb+W/v7W/lANit6TsO36w9+mX+vd3fP0T/SBwtbQdLTzbVtr3A15D/fZ6
n5QR3y3+GyNozZhFT+QQieqIJhtnMMp7YUVkB0Q20EpanNIxBAEIpHFMmSeMfz7kJHbHwC4eYz2F
dxZNE0XHf4L+g9ZPBFchjcARlORF0eIx/Pi/jw8uHfvDuHIddNmJUxQuxdXHh9oP/vi/xHcqEokX
8RilhzSPEaCq+uz1lXuKxiBG9Vk0t9D7cG+q2AUfxmPMmq6Pc6Nt+D0Qr7OFra+34yurxzvh1G22
7x1mKZEbf/GcorpW6wcUxEOw3EcjiWPBqNkCGFNeFN2Eh34JDyJIXjOmuiTTtzg++tEFhTEaFPdm
4ZBGm9lsHDXZ1NzoofMuJc+OYdxm0F1IgTpbN9Uw38kC420Sshf+zc32xzv5t++c4I3+81vn2T63
iO35ar2HVOD/+a1TA/mDYVUjPgrGb2Q9t3LrHBx2aUZg401buu2daVveD5ovKuN8pVBH7pmaducY
E9HJ+ARetaV88mdfftZNM9CS9p3fP10gmu0QthQX9TS3d12DbSeb15Qc17uVDaqcwC+vXWeJqE/R
6SexT5u2qp6dDKTqUkjgO4k4xwKRBK3R5VZ3tOWnshlOH/9a2zgpS2qmLxKC2uiSVZuFhIK4SdJd
ZgjaCKWoXcCn7aOvbfquTmcff38LiiLOdx93ow7FRZrQZYoSaTAZ2PGDPeABCNhIEanGDzR+EE9m
WbgVLtPfOF2Kt9YaDuFYD19z+VovbXGlW5GeKxspnJ9+TwDQXJcpdA9H+6uVhftkvUlMG9FZLNzz
VHv2g1tYZy0W4ggWpNnrB4s5qEwn7hDCe0p/eJoCjY1MLyOsMiAGvlupq55T8RVVJB4wkiYDknHd
GCR/r8vrNorJEonroylRGzjr++Aqg6dBkMDcB+amrdCBB2EA2KtafpYLxgChqnDbrO9zOhCOPkI1
CesWWWFDcmJOtG89DuVVKUi+z4d7h0WFfkSKTqaDHAuojJGL46yaAEj+6dQ458Eo5zREmiwECwXO
f3HDCvkfbljF/Wr7vnDx00vb/vMNay92YMZ5dYxZcHeGBtRP2McdMXyMIfLVn+4Seqrd+uX3Nzr2
c9C+tAquPA7OWzdzyXlYPyz4fi+Z9Tg7NPjzEbjrF1qs6Tkn3uHs+qX7ZJBsofZPynTC/IiCwHEi
dnyRxFehDvE2MxcaaGcH6jIYLc1jnXPwhdgZXoow14euQXo+vtV5J86j5cuTits7EWM06RzIFlwd
MsLasSF4nk+rvDenKMZkGXEK21YFMZoLdREYyCgN6M1xgwC/WnhSiuZFUR6jHqezP1DkHuuwlaTT
V+SyrasWww0SGuUCxiBAgzCoSe/E+pSSBRbrutrprOamarOSQf/63ldB7xy9tadeULJQHCP12Ste
0e2M1WLoXfvcrR8ICI629ZjbByPkdZaZ6Aux3+qQZTWlWtJCWvIxRHDAz3sUA9xceNe0vhghHQhr
ieBaDqW7cWf8ZtGMLCdIveuYVxXJQdL+ightdwLIRl2yq93Z3HYfC2aNdfZStHPIwA1hc5He87x9
bpKaFJ5QNNdDC55OJsVunI0HoMZ++M9vO3bUv7/t2Ec95QS2VOylrr9+/W+2OB37pvSCkTIm6cxO
WlJdJY1FS84gmYt9r7mKWsC/E7eK7zkvzPS8Y5F14bXf6m2XJOO5pva4HiEQbYtJkg2G3Kenjun9
1QMNatZQQGJO2trslkRbBeG7Gl3e1NQq7Qf0QDhVfFc8RFWiDvXM1Vrs6sZ2quC2cIszU0Tndoox
fa5WvKZV3wzrK0Uz2dHzh3hGdN12DGEo9WbobtxeeReRJOXoY7kWUXxpW0uIT5+7ZP0Me3lw6ywn
E4/ZrWfV+Hdr/z4dA3n78UHU6kdajhVeY0q3z2ImaW5djMjavuWW1FeGruZhWG97I1Ocduuf/3FF
Pj5QM94UCcsV3Q0wvuzU3wb/ufQIXxU+jc+PKyzWy2xV/5evM1tqXNm26BdlhPrmFXBvYxsMVPGi
AKpKfZdKtV9/h8SOU/ece+O8aNuyYRdulLnWmnNMJ9z30jv0Zv2jZmW4OlUmN2We2Vs/bNTzlL7D
8b3wYmtPyyG3J8BJSW5vurLWnwLQB1or43Pmj1fP943D4CFjIiiy9u+6xLM3VVYGl6awPtuqStYM
HJkVl0x6MRSOzGdsPnV2+ex7WfVsWhjRUa+Eh+Wc3mTxXkVIq5ZH25CpblzQxBNl8lq0tXycisR3
9lqViDvMmyxkcc3AQejiZziXQ+W8MGqpIoDb5IcZveotyDTkrAodgpHK+jwxIbo4UwWToCc/iVWz
q+P2bJb+o+ZP3c0tmofUL5pdzwj1PpxqcSnnrw4qLo1s8IQVunbz+KGHkXJBT1Bsmbqf+8pgitZN
Vzl/HCKIKOeCntolzh3issZSrTxX4I+PzOhCWMI/h5TFsq6nmITMHP0PDs8twogGcTaLkclEavn8
RBBKHmzbw6k+r0GTF31IIU59kvtPrLlEIqryKDXPeGla21jjBwYv3JrtQTCuRg6uEaBdevmF3M1l
iVYuXl+Y4Uhs6YcfHF76Q/evW8s55XZAPWP97fvBxtwPcmb6zvV+aPTNeUxUS6rwwPsDxfkps7/6
OipIqpbZvuySryzyg+2EwgAwC/k4zqcXIE3rKHTOkVMiMeubpNvbocwZSkAosX0zX3MZQ0+nYzZT
uT6TfWOGrEFa4hp0oufRfKvQQ/QAKafOPS1vXeKFz0mCKjhKA+cXg9oM9qMe2L/ciuQuzXQ+GbYO
p9iLPGSSeDtzm8Xg+/LuZ9FHVYXYD4y0uLSFDFeuBkV2wn6Hknjbxm1xazK04VFlXuOsROEUjz/c
oO4w62POkC3BOrJIiX0OEf07vbXHVMyp+bxlMbcqWpUclIMPhz6bDoRp1gE0xoWWdI4vRsiHym4w
g6VufqNpMu40SaMenHax+964NDPGuLAbeR27NsRunw+rrLHtW+VnqDcFpDAl/QeByvMaGXhQXTpZ
XeDLq+nSqNEDDM1JqiX7VAenqpmieVpuMdsw9ga23fumjgxCqx1MEHCdR3qRkzA2UrJxQRExrLgi
ushp8yx88UJxrcovc17uQ7/952BUxrRvseFOczGy/FtZ8XVj7OdrgLwGUR0fNZe4ACc9D1ZFCjs3
mBPhNcYN2ZGbqCK2TEG7GkoovQPi9YNml1fW2+Ba0MvGptqb9z1F/1X6hbgqxFjsFh5krBnAr/sJ
dyA0uFBAg+YrVN2P8KW5akrjmAr6bpOrEfOGsiJ2rGTrJfaTGCftCLQGyzM9/DsIQ9O+9+nRzf80
pgZgOWGSn/8eaOTSWRGVJPCKB7pU30R5iRHGbEDwBAONS3P8kYWQGngrkrPUa+eZCfauq93qcXTw
c7QOXMHiZ2/CjYdtl+7HkKB2X9b6xkj14GJ7n0n8M+zxWdF6al+/bzmM48Y0v1k2bOGxTtTalwon
cAEFYtmbLAesQpuKLCAja4rdsrVxTNzX3/udKhPslebNhz1l5rbXTedi27xKZhmh2sexOJljRKoQ
+ZJq8kCi+LwrCAlTuMYMOhETQ8Ets701xeG6NzLinrjgsuHCraI51TXpO+sJxCzeSxKpkb3SeqEd
GUwBixwR9cutckQTT7d9wsbf96zarige85hdCtcnRj9E0jQuk7GyZSrGtPweW2b6XCbCXWOLwyES
66zjQTPoXEklgdHVDCfBS/FSm5h62kjF92HvdKumRT9aSnIMyBwPH6LYRkEx4GpaPv252T8rt7fS
kyZCE1eTzrRJWtfB5NfRUYt3GNu7vQVssMZ6fDaKrDt8v45+K9pVEo36pqigg+etp18A1GUbv/ei
7ahV19Ca5NGu4VcG4c2aP77LAbvaFX45eMz5VIdH8N4wQ2b3kECipO+fvmsSux34NUbiohxmoe5r
tvtTPMBTcIazC1eJ7pNih5FDFSja8tOqe0RlDtqUu9wesW2mmZNiWp43nNJ1nYdA0Ule55bm79Vc
+OkhzpWswjNQ2dlAbzAEqyfCDVdS7wCSzXip2vpP9GHptdhaY4mPrg0ZfooSmGZc6c99ymAc+xRj
cq3jEhPWjPFjSJFFUZ7KERVYmfozfT2i+1b58tjkQXKYsd5+mI/wSz7FZFKXzQdmRrdMJtauigBj
LbW/pTPfZbdpH9v0Pfbj8GeseuaaCfpxqhhnm/jkr5ux/CHwLD45eeQc8okUj7IHXvvft6j/Z4fq
m5amuxRGNi0YjYHWf+xQO33ws6J2kD+pr7wdgmeLPdwOgTdfEPaqz6Ey1XOO5rvXENDQ8RgQfYNR
s/ltSIsDb2N5wK3pzzVXVxIX7EQ5gReGu5Nlnj/JMtbXjl06D3Y8QRT2agyQsSuvjAFwDgV19RPP
kcdYDHSvbjdveuMA1uYr69URMGr2GffpgL4Faba3t6ui2JZ8d+4Zwk97LwmdXU9KEO6Ie6up2OQx
ewQuUFAT2Ql8sdrv0a0lATgIZf5KZWxe/vsLOL8+/9bE4vUzPN4sakrDoZX176+fUYtI5A7+AGQj
8PAD3lro1eylczrkuf/13/9v/6fxMr9dlBO+Yfm2Ru/uPwoKZ8JcV8JfRoxtB3LVQnmLx4rLEbJN
CFnWdO7HczEKsm38+DqlTsj0WmYb6iuGAA9eHVAZNnGAQzSpcMblvz2fxQIxBeqUBsI+Y5Dve0YI
FtNji4ruAtvwvNTQtAb3UMNn+u9/Fd1IY36d/u11dPkQat6sRPFdU/fmjtP/qpSMfEQu0QJkSgkb
RAjnadC0B/DQLRAtnW4sZfQUv0VOgkcyNx+NOoJzgbHuscv8F3SoHu7h5zytbWK+Y7G3MPKiXUJn
wCwrPCWokO6/i2xK55+6F267+Ychln1WdpFcLYtuXQNl8Ta0qtsEZZruGhtI0hCgIWsRSvVt+VXQ
Vj0T6vJlluAKqcS3noiSq82cZIq16NPNLVgKbbo30vbmyrSj+RPGz+qhsU0Pp3QHZKBsBRNWpMVg
htDTOKrY2XLuC4iEfT44DEYWTegeSjs7NA4jCgaKpHt4rXwsu4/U1ewXKo/+0rnaDXr5Ve/K6qWy
8B4lUaH2WcCUJ4VR0ce5/d2Ksz3cNL2fMzA0updlrz0OTJs9qSEp5/vRDuqJFdw65/jWWWI8VM5p
dexH5SHMD9/SMa+eHce7hHU7m6nLfL38lrL3GGcxQMhora6kqYpbbuviUM82cqbpEzP/ID/M8u13
XCIko7ozYSGQWNzryNsXhpGSUt96iA74PgNT8c/awDDJysGBpiqznwdXEGHSUYAWXQ4aiRfu4slQ
X1UEtW2wRiJz6lw0Un5o3wwTPlsc++V74BBSZjjNH7M8T3iSR+l+6vxl6PAFK0YX19vCgz9eIsEl
utdlmRgN7wLbLT8MWXHxUfO9FWgyV1Ck8EEZDN/KalZazaXfFjsTlkhQTbXITXqPrnYePIAjOo26
GvvcWxXnw9GeHEnK3Fc98cG/iyyWnJr8Db7X3bEcnYzBfrsXSbMX5RKw4z7qhUsqm6k1++/6er7L
i8xcJstAEsxF9nyqV0SmKhGTKFjXz0Xc3JZS2B2i+KFqioCQSFg4ie4yvx1GfasbbnBXD3hlZIK2
Ncq83/5kBQfxrwOd4g/2xmjmu4Zpv2a+pBlfoNLtToLYrJMbK/5qdx5BMoj5rtecCgFIoRBLZWic
Hv8eUhHdkCA1D4FHfZdXAQ2czLNndDse3+8OhgxoElj8HPM/r8RyiuTPyhpn5Vvsi4tU8sqrPnly
R/+QpH31FgvHABYTezDHrbMgmuMxmesJD6/viGc+WIc4n/E91tabqExkuK55tkpgTOxbQtgCsttY
AP1PIXLUT1gWYEaWLhEi5tep9fzr0v7zPaQ7ZYC5K82mGFuzTRujdM5dY5gvQ25efBUcJg97ilUD
8IjQ/t6bKFuAhsXPgbLMN33o2VY4iN/mpr2jyRAZr2zO6AahgLrluNXrRBwHgF/rWLfzi1U0IHIK
hzzrPh2uzdik53AAuY+U91l4bv9Ka+O8NJBrhCwwNfDtLRtdzwocQsFY8hS6u6uZEKEUtFX5SkoH
26S0/pnULYmFKCUp7hdtVFxtSnc0GBqkzLtjdiVHppKrzJ3xipP3S6SJ+Yxd02TnxnQccOOEQevL
NsUvkY3uj1iAHKgqVxyMocqPCTvXDQJPgM6MnJ/SioSs0Ve3uuz++XgZLJCHjAWc5kibbeOuTa/6
zwaIB9Hmc6shEj6gIGb1js7XX00TOPv5VjqZO9stAPLFcgRdycci75IhWNtprQ5+2HePRgl52ito
inrB+C5Npq1YILHbhthybNWLV2Clq75x8SJMyLMx4ehHhhXasQ5QVkMQQmLK1GaXpelhnOu6MUsq
PC2Mex0sMwcFzq5M0naPEBoWl6lorhvqy5Q+C2EcYMCYe/YjjSxKsxMN+/44IkH1aUkeBOb0+xAW
ThEW/U1YfCYFYmDc2US1WjINf/lJWiN/g1U1+hk9n4yGXpuEOnYK+LQareb1sqPiIzATv9FH9HPJ
m/LVsXqd4EOZv6OzxXg8tclJOqo9DwptfuXmexzl7k2r4j/DCNfZH1pSQ+f9aOEk/RqzEpVlUJtv
QRcUdxq2wWOA6jMlK8xjaL1WoXjR24xvp7SF9tUZRX1IC4bkcWUz9BkMb5OnZDg0SItFj8kU37PE
okZj1yO9zkpBtjkFF66w1DR0pvSV2JlhaZtbEHHYEczF/wF5PbO7Oo9OwBCSvZicR8O0k2uOHKMa
3eaA9oJKvR7Hr3Doq59Lf6rnLTp0AZIV6avwUQun+MEPvJ3TGM4vb+jehgS58VRihy665Bq33oFL
AjvGlg/iXmR9SFBl/rb8S2rKpzvNY4S2zF6ycm/xEhkW4OI4zb8mvBtawPSe3dgzUmXzxRTlEUf0
uWjIHGN2qR4l2JbOzI7L/z5mKClm5fX3J9s0vcfl4pOaY3ga0Jkvl5g+0v8UQYPFx9Jaysn5ba8y
2NduPrwGWmvBJv9j47Shyc62TMR6tlLsy4BijBE5K0NJ8LhoAErkVRGtksA69z19gTY11vVU3Eee
maKFuRWOgnmEygiPzVErjWHdD/FXnlTsBFGN6Fg0twHaI7eKsFXCstIT6a4sRXuh8jaYCeR9FxKr
zKj1YbCbP20KoX+C0tPD50rn9LXSIVaj9Wa7VDr9ntBx1JO1kZSid4goiLqTKSrwBuOoBlMqS/GD
o+k81piUkNW5+mrMcRGmvYzXoyloXwcQcbwQWGEPEfVhEKwtYVfS5wdmH9snKl3wSX2yZYMMFKeJ
0Cb2Ybip0e/d62F5SBoJUQ/os22JHcRF1LXB69TVSJQ6foX4JVMD8xGj3PUA46CJ0o8sL89Fn/8W
bXtq5EfohJcCi5XeDlufLq2orLM2IfypPxz8vFrV/65gpCUIG9EyH3x3Q29v1zL69AOsHU50s7wR
qtmkIDChKM0nNlqGIv0EnWcwxygD4UO9VQ8noZPV1Jh0PuS4z7A2jmSvKF5vZ0Mb6ijC6LMIwHVp
djTcVQi42xFxzuCyHPSPgz5VGxcPLOZAIsmdX4GwNKZ1AVDIua/jATJ0jTJbi67ZOMC916OLBRZJ
NbZMe58HMnxwB+o4z8IajENOm3MTn0mZA7wRrgylJxvLLH8NjbHrfNSt9WSDUcqmqz5BvCLaJR7G
n6Ko6dGEm8RBt6yG7iHiQzOlauLq214ixp1i0F6HrjwPtJFore58EqIzRcTcWNZHBhLHOB1vpoIf
rOl7J3V/jmY9sHaFkKhx9I89hlc2bvdd4v+2gG5wrWKq3rI2JSaDMFnwq1T2bmlifjcFvJIGysHA
KxagnJ/QJUXQkeqa8JC+eBv4M0fhk6db/5poK/u5wIzYW8DDUceiGsaXZc3Kqb4BU9CEqAsxRFHj
8S2FvKLcisHCeHU84y0xFbTk0LuRH/Uhiyx9GJVFk8RlYhw1+QeC2quJmo0SmTQzY9vgMdWAkWF7
ASzc4X0xIZ64DrWEB0azyvyHKrfgWF5Mq3p2AxpFLcvJFPk3qyREcDfY9BY86zGZ4vpEdOaMEc4k
JmkalNFQbJRhRRTDVQhUSP/wmLgpq68fIiNAh0vBg0MWI6Db+3+wDtJiIXkm7/VrVxi/GOu+Ze3e
t5+MOIaHa7ONrmgt36cdDlEBk6cr8EAC3xXNPMciUKTLoaiaEizALDg3tCpd6bGstk2oEKgJQiGF
9t4ZPgl1PjVx5o1czaBqV4+1mfJVql5RDVwxCXwZOoAvdNEkwY2HVDBi4aIQ3QOhhLnMnmVou5eq
AW1uG+AGEo22tgaOEBNH4pj7kkDLnITaKSCcGh04OJOcWUB1dtHj4Z/vvftKGZcmUE+hb/xkVJje
TYl9CqAR8VFgTt+M+FjaxyajeemlY0z8I9njDsbNPhgOgWtICM6DtvajeIQ1NeG96voXfeo1dP7x
7zgSG106d3oV7EJUicqFzBtmJFrMf6STjDT8bKY/IRoy3gdn5ZJOWY1HVJ942EFGrLQmOUYVIdl8
FiTiFEIU8nFVmOmmAm91Z9Tpp1snb4AM1rrH3FDvgmyVlcklzcZo25IMZKb4wqvhWefPXY2IpDEt
oqfnYncnNAR1U4TWwRZbWSd/0Gn/CIccoaScDXJYAOdI3AxXMI7P32GJvq6w/D/KnmAXSYQ1qV77
Gz+pnvnvhHGJ8Mss7W8Tw5LMRpszce2dor47Wpp2xDtCDMK4rr2M5Dl2LOwiQPQE+bSbQKgGY/bE
pLvce6Xe3gVmAL7V84d1mD1rfbmJDBntFc/V7AzGV+h6RHWOxy7ixogln+9k/ciEaFWZHS1Pkz5I
HVUv5QQ1Iy/6+5DOB2mDX4aVGiubWMW7PE/EHgK7rOBN2i7AGh3NY0sZf2cGyCctXGR3prRvQvPZ
jlNAbUuYAIXYaygANtKN801Rw0UM+pwPcGyeJjN+Qxjcb9iBIid24naDFm4g8iiL9vKW2tmtqI3i
xRHjDeCZRoJiiaSaDZGp7G7Dwr+DNvrVQH0+EaLwm3lK/cAsAKaYzhO7HD1lhGKx0gtn1dsOgem+
3DN0oDmouok4V7jYZmJvcH4O90mCBGWmEdA9NTxQLLirPCOG8a3HBw0rImsO2eSGD2nDBLSPx6q7
zy0u/orG9J2DsUmWNQHgoOotq/6jBzGSaoakFDW0i3ir7j1NIV0POms/8q4wGSxBmgokij3E0AT1
JFV7BssEZl3TZbT+WkyWE2lNoY7OIa/iEqWCtgFzmB3ikM2anjbbHND1NjB7PLhpdSKylG6p9hlp
04GpBAhNR/tj2+HXROActBiGRtoR8ffBTRBkqOhlzFxEXMNT3hg3K4u5+FkRxJYkAyqZPzmE3uyc
gOZrb5k7qrPxPunBQ4MmOnhGIl56h4twmeZ7wwuKfWMwi3AcuEdTYb/Ho8pXUSSStZGSZDJY4RvN
eXohVcPKnEyYAuv3nH/MOrDNT/rsK8k/f44MqlBBMLk3RthI0dFrx89IqVVGJFsbWMG6qwZo/WPH
F274QdlYwnCNeOX9m4845JFdBVyWnMkJbdAZqCDIbovxioNsRsjwo58K76nrumQvdRgbWgeK3OKv
eTTmAwYEiOga3wqujv7Jr7xo39XRcbk3jc6qA4q/a6PE3Wp8bEPK74ecjeW9U0B3Cvru1Pi8pr7L
BYh6Z6X4cO9EHGcH+E0jiU0Hz21OReAAUeVSj05Be+gr5nxDpX92s0SmnWFrvY1QoAVV1EbOO0Ds
T+X3B1+r8lUWuWtauUZdfk0JRH0fnAJ4jHmKL9T75M+8yFTbjmG/JVY3Ru5PIoZfMHGyqYX03I7X
tdY0Jxk1N7uqRlLhZbzB4Gaszfku6c8rptkgwyv7hdJPP1kKQqhuJs5Lq8b6JL08wRrNo9Ju6AeE
7QxfNOyXFOkR1R4xPKHnIO/2pP3hGME+DLr6VSS63HZuGG9CpCs/JNhSNTj2hxyZvSdpHpMYo0VX
HBBQGuYHCjv8U2RIva008/axVaSr5fzUXugHDu9NkuVrB7XIXY2626PBf+gDoeiR4c0CF0qHyjHU
wURhxIIY+MND4pRw4ADXD5hDXop2ai6wtl7z0OzeVFwVu9Qn4zoi++LN8mT10LK67Mr50bypn2Uv
3IuqlXVrGhrS8+mJcdfRcFmzlh9iONUiUWRvPzoyYuLZR9duyiWoCvHQMXC5Bh6nlvNT8iGMiRbo
v87EZn32FCE/PomVdAY8/MhNBT8AcAd2fJM0i+XgqOxPZ0bD3qF2+j5lGPXZnaLp+P2E+XwMWM6b
Mvfx7yn4vEOsyoMoZzO7QT4WGnCyNrkMGRgbdo7mSv75eJbGMcqp7jE/Aj38NJibPDgEWJw6GEsM
8vHQlFy8Pgs3PGbwj181pVwIqsraFH0wvSKtPyxPEEOLEyevwEyn4pTXmrYNDCZ4Xac1l6hDfQ+K
wn0v8VAPrttuRgzeVAFUqm0/2SfMh9obucUZu8C3Wm+6R2SJ5Mz5mfaGO6Dd0OTxV6GjDVhP9HhL
Ix/VxKQqxPe9on7Mir1d5OAJZKpuPsr4C27VTRto/YlPeHHfmuMh8uEmcTU06fdJBORY7m8GQd7L
eaOkwzAlQ3Yoej2/+UqQc4oDuXZxJUENJFMZ5PrPKZG3BswoTWjY/5GJJyaeRr7kYfoRjtjBrMpT
N2gbKVAnaT5mXt+hTupCNopMgiICAnGNY4PlGkkbI1enXEBgEy4SE8/OIEK0SX9xyzhdZZLIl5SG
69EqKj7XoDR/NQmeCsMUfwzlPtaaMR6VxswEiozJjj6Q9G56oAu68p9twlke9BoTb2VZ+sb1a7mO
JemjLqiaHUmV/a4vbfeYRVj7St2Lr7YYYHE50jgPGA0e0YlB8rHc4seQud6q7EYbC19V/mj1+tk2
mnfZtpCDW/02aaD0IRyke6uZX1NVoNaSLpDG+dE499aW3ta0J1L9GvlgPr0u8p9Z4olE9+Lq1dYU
edBM0LfNOPmgFTyPpAS65m1NSGhfBm9Ud7WrPmVDjA6XUPMQs5e8mGkCY21+wDVNlHi6TQwP8Psi
nC4GU6FNp3feS5fKC4/rn6nowdHVsbxKmtR7GjrkD0lbvRfk7C7PoBkG68DWMU0KB6tXMk3r9DUI
VX4dR6dhvpjtU4tGV4SGOS+QrcK/Cq8lM7+LsMl8ySeAm0C3L2QiYrF1ylfI2uZZrccklxE1ZVJt
J0vejD73x8fWDrN1NQ0AEj1PbHKbS1XYxkcz7/Ag9x5Eh/kuqC/kDb0y4yNkJ3hg6fRjeaAw7R2w
BMRZNkFvYj5Yiki95YAhHbxX4Xnz3jLHADWqaFtw7e61QRxnO+H3QbCpOYo4ISkAxXe6N5laL08Z
//15y7mWbGjRFfmrZIDIlHuKwPV8NFmGxV00K98YycfzwQ41RclsyNfqHTpK45cyi6eu0OpPOEG/
hGeTSTlHEqTBCH68wh7l0ObgU9sd+w0F3wxj4nZcOh3r2HyzIty6xRQ2IucrTMiR80nTJJBgGrB1
J261CnvNOZFPAytzuSnTCA6s9W7XlbuP2p65hVtf3KyvIRQi2CsM+aeeT02+jTytSs2nkbSlw/KM
5bkphOlNQW1xH4ceocQlji6EtxH5hoRm8EGaKS1iJI7IMvYVK+rjUDags3UZvTMq3BpsVn6bpfNG
17R/pa3C7COvuJJqUXqyOkNQRM0YUZ/s1fmpjkDLXGXqByQx98HBaX+CFOU+YIKmmrTpFua+7/+A
Z76FheCQVZXhAtJ9H+FOjTxMIQ9thiS8VSFTsuUpTL+PmRszl0FPvGIuGGAO77TzWMEvnn+Ra4XB
Kzyig9YAmeyKBqsynr+1Stziozp6tqk+MhukdtAVkgA+urldVJyc+fxQwHwzJxIpRmHKi93QmU7E
PK8gRQvIOMxh11LDKpVDvRqbkhd4PrQ0gtOM1FOz0synuHaHbfgRaHF3DMj2pvclyhu96fIGqNIQ
vv283BkA5zJXle9epde7Ed/fYYK3fWi6EgjlcnM5OEkTH6qaQJfBYTYT6hlxHByUF/xza7nLwH5j
FX66zyoHNx6jZ9Y1kzlGsrBprKJ7oYjw78uw9taiSGdyRGmyxxDufcgW+idfG0IFRs8kNI1aJxHW
lanCcEfbbtyDbLP2mk7UWtir7ELaDoUqXxDFOPWOgq7ZhU2jX5ZDnwQ2Be4ACtJPsT7rWRwdi5q+
WaeKg2X7H1NOXPhyYHJKx2c+QJ+c8rvlJJq9YQ2++vnvU5Zby/OWn9D/Pnm5/x8PL3eXA5qOdFUZ
yEa6eiovlM+obRXAiyYoL0E/QHrKUhPLcDiFG9R72JXmQ+0zucC3flzuLeeXn2/1kQjhmQu73E0Q
fV6clqYV7JuX5dTfH8gSC0WgStLdck6YwzM6ke6BVZAXXJN4Omk855G50nK730mfTpAIuxcw1djL
hu5Xm7r1D6u1kDJAuDd9/6VSqIcqdj7CSMfHsNbgI1Xj+BA65i/AyaiqvfGjQfS5tSe7vo9r6xPH
IAElRWAcshSU39A35rrsQSwtMo/M6ljSGwI9KGV8FcvnujbqZ6qPlnbZwMhjvhtPgArxOawradDq
DYru2SEgLQoYgg4Aex5SS2wM2YrjWAW/IBWTj10Sf8sQ9K6wBUXtpJfbJnP7bRDFcotII3lCRM4w
hfr5pXCzn3FFp3KQwQ/LNaaNCjAwx+WUgxmG90eEzoeylbbSEqYsKMip28A+vgRl/wjhrPpwDcAs
+C0o9qS0L6KY8HAH00cAOQ+bsvGE/4r9qurjB5W+60ntvMeBDmTZqditlpW6I8ynu9lDlK81sx7B
ByGOnWpCc2Qz/8lgbrDLsnh2WqaetGz6lVcWAeDzvVRDHwzaYO04dvO0nMLRMyFDrc91R8eAbll5
7UcHP7tT6mv8guZCEQZZme+woURriOnaQZVAC75v0mdDzmvV3gFZ1q92LMKv1q1+SGbct4yaCVql
6270JIZPm08vyxM8DYpkDALsGVRZhMXRnD2CyGC93D8NgxF+JdKB5oa74BoaItx3Egt2GGGZaU06
SPP/xEkhAjj22mtoF2AldZDwgxekRaOY8ATlNeqq7L7JkvQFjdYK9n57WA6RYY5rWJ8/i2EACAm3
XB0kPb5irWeCrAlb91duTRu7MFzag/H4wrqWPvtZ8xFmfnWvFyOyNuOWiLafv58FX/8Rp040X/ZT
lqVmqMXLGAER95Mw/tUC+BqNCSm3h7Qg0o0NXJP8pS/bNYT6fJ2auNKniLrR9L+MKWeZarDfNJZz
iKcBR7qWr9ARqp8RKCEukxhQYt9sfqa62E+Okd/gzWSn0pn47M7nqUiffdQI46RX57wgyHQ5DCGx
NHE24klOKqRyCrq1g33wvBxw9UO5SYg9YY2FKOz5T4nd+0816dzsA9AiZ+9dbfvX3jWNvZa7f1JD
+dflwIAcyK3P7uDvOdRvewihtyxImQCVDmN+ZyCK0ZseUclS4EEUhPMB29ln0i+MIb9EyucTBfmY
xsRGahbRH6ZVQ7/yxq0t2x+SVJDHKEP4C1qXfYCZp6dOUfV30VfPSJp26tg8Lrf0+VbcEypge4P+
gFP1KXTV8OirZHgMGFk8LnfjrpW0K/DTWBGltsj7s81M4NzkqPadOZ9x7LqM94O7yzk8IH90nKb7
mJaWTfTj2aP9fHWHxj6Vqt43dh1cc1M6OyarIPj6wFuXwmtPJULObWpJ/9C4RrWDW9DtQafoe39g
zRduT5xp2zLDmmydVjWxA1VFnQqWxGSnNyXk8JSkcVrqy0/D/FGOw+8sIe+C5hg1UKEQFE/1py4J
EWvZDclWf6wC+5mdtsdvLyeM+cqeSfyAL5BQj2S7kCR9rwWW9ZAN7cnoMrHFWlSc2qr/3wdZT+9d
RE9Q1xFlCat2V0brGXcoOIlcz0wMId83xykAVxOuqlbjgSqunvNB2NCYp0OTC96tzh6etLTPD63m
/RETePl7EoER3HTEvJIOWNLGQ2KtaPApXFYrgyYQylYOwqycfYFZHYoSgOXlgeWcohDlVZ4fXp6o
Qg3s/3I/MLOakLWpuSLCGbZVWBgnbOqSOSQYM3LsjNNyzgGS8M+t+Vyf4XDGem6uplFYXF/mk3+f
U1LLaVLX9n9/wfdvmZ/WFM2w13OGMX9/dHl0OaTwsFZ+B5vnP3727y9gcAsaZYjBeM3/qv/veUbv
38ug1Q7fPzU/TTMnm3BGyF47OFrffwuarJ70eEo8u2584qBr66TUfPWIAfKGot/njEum/FH05sEN
EFuFlL5b3QRmWQxzxoBpqZ00aOYzxgLeMUH8BZitXbMGuFKcEb48oYIFv0cCFPmHJzeVrxRVblTS
31wUq/U11/zP1hdvnRUjZUgyoG1DlQTrRYbvxt4j1vcYoo8eEPWkFVAk7Dze8GUYKaJhRuXBb2Jk
jLMmgui6HCzMf6pu66MDldtFKEJAV/fEAK44IrJ/lZ7WPvmu6k+mr0560n/ZQ/IuNNC0le3ol9ll
Ulmk3umkbh/c1uo3g94S9ZYcudbFP9q28kDWgjH2RlLFLJ+wqahoH3LEUL052PumKeXqf9g6r+XG
kW3bfhEikPB4pQHoRcpXvSBK1dXw3ia+/gxAvW/ve+K8oARSJYkkkGatOcdktIMDprXZk0KISlNF
JnuTweb3DY+mAclbNqCyWZBY5GH0rwEmnb4Xxns2kz6EpEl82MlbsiTW87rdEttvBar7yMbe11pZ
0mWlRGqoEjZGWOLSgXg/IZ8yqpps5Zb719B6iiI1jBg5PFtyIMQgo06Sao7yarehi4ERkAbw+/AN
+D3ktSy12CvzbNVAKS/q4jNezpq0gQwKHG59DvYC8rzJXOoIUwklUZ//wPyr9t+n2vpgysgLKZnD
f53bpsNgvzw4xH19+vfUshMbNfzyTGBM+U7ve3c7wFB4Lmczeq4MXhCwynu+nGW4aC9sb7+fW78r
anazg28jQO/2fQgDrd8FPTLmfx9bv8JkPF6KZvyvx91e2jd7PShBR/tWa2hB/OcnxVOYszIzsSEg
jKcLG9aPcEB5Eo+FQPaulufiQ4dntF+vvAH02QN5/FOaT09olIJfUfsx68bAOoTy+azbMCYmmtsY
qso9NRBamLrEk6NXzzFV0aOckj+63T9oKliPYDTNRzIR/VKRJxKwyNqErZQPWnuSumUf+XKxLOaj
9FunKi5kDIw72w0Wc9Pg3HMZO9eqIgC1b2DsQQyZ46C82HFTXkQytQjycIUDJyO1cX1Qleo/T1tZ
ErOCjCLz2HbBfn3238P6Y/CXJmkRv6p4o5Jqlj8cZjwfBVbsO1UE9hKMazDY1DIsgujw4jroPHg8
SWj6KkHePulQfDejURpkQ6PRCsVbLgMKggrJfiNU8U4DUR6SnXHURtIA1AqWojnQmHALOBo2Tb5t
2d97rdCgVlDJhu8hPyaKcZu5G3WaUIX8GBJ/MTG+a3Zp4+Mg6Xn9LtNEjAAOYNrny3+KQ7fcinQY
cf0FXyKFNO4GSvuuTBQfCclhkzddWzit6vQ50d4+myPUz9yGoNRZerhFXKVcXF013gzYowUClQMV
k8pHnOseAjeZNqT6ERtjW057GEsbhUk6ALFJpM4KS9CAWA45MRltquOlayAmrw85oxDwgy+umVcq
YI0gutXz+NKh+iBaVSJ6yFyXxDypQ5LM2Fsj0OB7/j1kddrA5+DKqcxanOxABbrqrkd1ygXj+/Lw
uuFcD6ZgiYmtjUa6joXTxMXi62mvfYRaXSFBzTMM6knzQYdrfTgIWUF2WX6NizB7ii2F4Od8Easu
p0g00ydh19mTSbeUNkR7/1+PF7lh3eR/f3uK4oRyaXMqkmw+o8udz+tXrozwKPUZWieZn4PqP4/D
x5rOs6dUsfJFOXIz83n8MYr5Kwq5uOo8fbfIqdtFFakVSZIETBzJQXP65KMFaZ+0JJg71dxdGQe7
a9jyxq9fqRbcRqoelBQGoH45MHGfCC4ac7py6rQYbk8PP92IaggLIwO/wfqIGp8ELxpDfOpDl8ei
MkK3zCeXRGp2FrmKx2f9ck6sW8xOmeHiIFl6UNosxUGZCTBPBCP5UA1n1WIQY6g/tgr+R1wO2ZPW
jNxE7HZw8fwKYhz1mdu+TqOQmL8MuvuUxU+5lXss6MQRP+kEC6WaLutX62FaTr8fK8d86wazsTOb
iaJQiXv9wt7+n4NOasYl09GfuUnm1UONEzwrLpIUDyuw71FSO3c7roNjWU9/J8vZ+niR1/NRKME5
SJhagT89cle/qvbs7vs+heFAZsaBla9NrZzOgJo24ynFhcg8sdG1Yr5DhIXZJszzZPAm683s4uiR
r7XMnXOSND+WkCeh6+z1f3XSBo1map9jPGUX0+wUar6SywmaPtB2QKqKemyy2E9L7Q3m0ETgneWc
KiP4UJdNz+joRC21Dr3n0Sq37M5owLud2EwRGfBLeu5EI7AwaFY2DaGWdawhGgHwfoww+4rwJWrU
6ZgrVPoSTR4IGS6xQ++SSMRbs9e+xiF5GRMHGlsMMQJKu96WwIcq9cJ1cWhK7ZY7zG35zaXHjaSH
S3FQGyQ5tiO82SIBUsT2fdYxrApFAHabbkpOfGITuNpWWppAsvcFftbrJkx1i9GpwH+VDKNH0muw
ZX7YaSkLhMI5yhSO8VS+jpUyXWerBUtihn/SpuyO2C/bjdn2LZy0YGtoU7YBdEWR0Cl+4W7bSVT4
kvspCW1AhGCm1XCy9304+j1ujl2mgY/PR/cYjczaSkHiHmQwS6bUnkeaKM7kvGdm2W7VPL/bEfIR
NSZWSY+TmMzCFiIn4oZ9sPj5EtyjrpMwJQbuWdZA3UcxGgxrvAElQRduXFwha5pgxN6zqhw9DdZt
XlB8TXJcTFYlPru0ovXeJD8Ipgm3tcieS3TKOw68RhMX7DQofihDa49r23wv0jdHXWrgqLiveVj1
jynsry7usFSvBetWZ7iV4tNpu+KjouvISi0HfricdgCQO7Tx1+gvOCkasSy4rSLgbLn7siDmMcnt
49rtPxIih3PanvDtEEXmtjrRL1avpluERwhtFI6TJaAXUFihsVRuwu4QRjbI9palK1jVPqGZ7s7Q
SQMswjQWULhmlGZkUSJ9srUOm0O8bQTiONiWUBkKpK62cJ4JI7qoCdX/ocl3Xc223lHGR9+1b3pY
1gvdPd6lKb0AOl5oWWlFwGkwYOhXOCGISq8j4y87TLHcZ/h+hppMBLTKfhtttbT/Qwn8OJHnFU7q
tSiDv3G+dpuS9j9e1GnfCqo6C904rWgUxxIbYpORPo1YeoLfnkAtptlkVSM1ixHVd1Uiw1cN+dpN
enOmfAXatt1aLGbB0JAYnVRIvNxyfG8iVyGmIzng3lFuiU7lDXSxtcXlAWi/bfFaOEzIILRRoQ4K
GYJq+Ggclwg35IObdUbq9eGgd0veg+OQuUu9+5m/I3ZfSkk6bFUPpJLG7IdsB01Y0h7g8zdP0iK7
tSAEmDbDUQxudsAS80KZjN4vwW0RUpjBKM9SoQupVBEkfqP7SQrARp+SmzVb5llxGakQ7V2KYvHY
j+hSQLqlgTkdZkzTJKkrwY6F4Cvb31tgyuQox76/9GotTwFkl7Ys2IEnTn3BukKUaOIenan/NSlp
dncmCbARkWMSs9PPWrYQZdAXXqbagw/J8auguXJ1R17QrIPJSo0he2VlS/wSvSCvpdGziepWOUMc
us0Mxk8xbUCY625PNbUDDPjIwIY+0QXcktAEmwxTDXk/sEWamTQYumxFRcxSOMHqcjpWeE2nzRg6
k1+0C0kbrafWMyBTwkeTb51FVUcHtbmbXnQui0WwKS9xXs6XKYkawrX/3/n61TCnyg7wgPL9xKig
X+70hJSNrBOLjfgYibk9wvXz26YhTKEg1LcjZUQgvL0RDTVeHLdmUJrFSSFe4DC4hi8o4RxzxALo
bjf5BBqa5Gf8P6F4leiUq96JN4zxeVYbFB8M9KOZfQxSgNoac/1eMhlthFt/2TmN1Uknfzh2lwaN
hVgJ40Jre84wuifDqrzVUQCj/HfdggGxcLMTgw5rD3kj/ONAYQwIgm1Xkr7ejUt9LK3pWjVxAsul
3DdFUlwLp2nurpbpu2DBQCnhwsmNs3uJyAk5RdveZjE/NXGzhLI1KehNxbhojjogt6XM20TE5zEG
qgSj/2B49/XF6cok6OVgJAaV+4M+FcL0nk4ZOm7fiLqDK2R1JarrKVZSyHEOsqw2506uF9dHYAsS
HpP2KvmuQ7poO/Is1nFVDLuKcX+mDo40vc38GW8WYAhiM+aQwRdlZGY4F1Ug17Z687NFO4i2pi89
F3Y5oiu8x2ttZpqHYd/U7BFqtasv0BXqi6YGvzFNoZPQQ/ZqkfEaYYX1aSWhAGU2pa9nMZgwhqTI
twkqNGdEQF1+UiYBn4Xxc0CPnivFb1zUqqfPVrmXITpQ6uQIffsrHHF5Kt2fFa1GjwoFb1mmobNl
u3TqleqvIMht9iTEPkhW3rfZLP70YiRAcs4JCooQcSJuAoEF6Z8o4+xn15lg6mUCTcbho9Eb/ZlB
rdkWgcgOkT2bD519W+ha99isHoAJBcZATTkUNjKeSmTU2wEOn2Rr3NYzqxnrJ6DVNpIR7oImTJHY
KC268MhGvVQvyc+28bPoQrZDWeTXmnzqy0y/roemGfSr0pAq0ws332Md+ucJi1YbPYHlG6UBW9dm
lbt+87//d/1KrymkJvp8/z//a4QhGOE66TN9b+pX/EyoY//9xfag3WqrG47rf/6vX8ndruFEtnZt
Hf6Ji2Lcs2AALN7Pv3AYEyCMQOMT9DQ1N2gQVCsGMg210XjG4BjvRWTkd23QOq+fVeor4az4UJEW
WVb7hiR+OqsqeTQ8is/nY4xth/Eup6YjVULF6fXhk7ihB2LxQdLDU8Rt0IG9OtVGToJZluU/8gLQ
tIkG8azVCQUs8rpaAg4IE3iRakZ1phvNU12pZ1xw7lM1qtorTVoVoWyjwPritIIat8MBGfnraW1B
VEZsEO/QDkwHdRF8hphHL1aT/6E/P75Shdeezdwvo2eZOtnruBwqK/3baZWBUFnOWl0lLgO6tgcP
/lF39jW32pwS3/C3HiXH3l542nUIxbX7C+gFLbVq8RXEhdizPlR3St/d23q0T7ClSAFrxENJcDSV
PXa0ggnMqtv8nlyTuS92jhtP/oI7JUseDnldKEy5BRapqGkPIEq/whEbQppUg18OLM6Gxl/4JGGt
/RwJH2Cfzm0zdsYtqzovs4fohO0ddlxO6vfgAZ47Oq31y8EuuLHs8N0OWFPimkfOGNCeRitZV7nP
rWf+KF341I1z0LWof8rCbnxbkHq9TRMTfX/kZ1Ab5z4F8FSO2q6uMA80I0v/gEXvR+2qd0Mx86vQ
kKGX18LIn+kUPeV9409zzb55OCR9vUtwKJXpfOpE9GG1wU8hWAGJUjmWpQtQdbylyl4kNhpmmbab
Bm9Irpcert57AoGATvCjNqy32i3vTfg8UzxtwZZsZ0A4vQ0Qmqv7yQmzh6adem7nVtrAxMsjH99X
zwI5b/RmU7qMJS34CLs9FFSAslHH3HDHtuuplXLKSASL5mcC4Hd0o44gdfEMe2oOZluXPR9FgFIq
Gh4oR1gPUKrv+BBn7aI8o3hFsYf3JCWtcwPi/ELa8lSq1xji7qZ0oJNq1q+6oy0+qC/lWBGlZGO6
cAbLr5PC0x1xm9rhXlORdLP5Z9gFl/l3PlbsFswfpv4MGupgxdjp69LilhNsrMTWmNAR2Z2njBZQ
rcH9rc5X5OrHOtPekBp/9DEwCswtXpkjnuuzH6Fp3MUwnWhvvxsMmMvmBJHPJY6Xvl3tFV2xr3HT
OUp7BydhgWGp3OcR5GtfXCrFfoD4u9uacqSWsjEbTJit+aQO7nGA5kMdGeQ/wvUnfB7OVD0Kslrc
cXqJDUoUqsSbF7CUr71MKveRod9QferSeCPtGedCdhrj6m1kzRU0wf5cZMYfZbJO3OSnQQn2JLo8
qQldqqjcqDifaFTH+WfJwhlx1cuQ1Sy5Bnb6jmCqGdWjk1IKaBXzZ23QWjAGiK3sqSZAXvPSrlyk
zxHlMrtW3+2ClnG3FAOX94sqUAvQHmFWqRp/YXiu1f5XkRfoXgpEbxajD43lvVKwQZg6FPksc8cO
fkQWt7+k6h7JWdhDKsZSHey0RaS6nSzUWqxsEsZEwlBPFVbbnH17mIGYdFkOu3C1NLk3bXkcAyKd
uhT3SRicnJ/jZB1pAijW/Dy7+VdrTO9TaB5RwW3TIPcmaVwxLO4rWuBEJxw1c14+TEJUeh/5rhdL
i86EQd+n2YGBOuQSB/OoXstkeqg21fUxomSiY+PuX5lEJlY9V2f8SYd23rYqu9ZYE8RczgdnSL6w
AJJtB5Oy5Vm7MhGsUHjF8sRwPpOqY+2bPnviNgcNwcCV0U4jp5Dp5JqpMbgHiRbE3U09cdKh+zlM
FUmnbF+L8n7oyS7TGyhew6UnFEwI5VBqycV2ruyejuZIko+dogWS3a/CyvWz0P6qlJ8mSsFDJRgb
G1h0IALVvfjdaeKrdlL2Tngr58xDIfpMxgq4YYnpchjOrpX9oFuByFIPEe5H18lSX1lne1AP/LoF
HTUKFP+xMv2Ye7xdGlojisafCI8IPRqKL+ToR6J1Pb1u0F7a9MZ1BNGBJxehISbQjW2+2xpKjRBM
2hjPr71TfqEME3hUZlYEedr9kKY8NVjCSuLLzd/YiLywGm+CiQnnV55FOCm4LyelQ3l0KYuJloKy
M7oS8kw6fsp6RhNa+nqxRLNVdxOkGFfrIjlJfBioZ+QsngO/Jwy9fJxJMieORJI1hgDrVHTmRa1x
I9ghkwTYA7J2aGS8miD4AbTDHnd+R3P0oYfJbXapvE5/F6yU5oAksOYDWUV/LsLwjxYEXjqlsOhE
6Lv1dDMHr28Kvp1wD53rraO0MdQkoiGlMdi+EgiEkZ+Ak1s1oAq3UEkgD74UGbeKSYHCTKHVsBE8
i2H8xZYFoYno9t0clDv4xnejBBKv98cJ5Ncy26hp8Cmg0Ts51hhbfZcGjiObyp2Vkf/A3OJbdGtD
LcUGpzSfMMh30n5FrvVQJ+F6tf6UDuaXDofNHIAldFyxVZTi+2h+lFnwSCyWEMg29nqrIiZA9D9r
6JiMvP0ZO8qtQhGHrz/ba3ikFWa7yiUdGCplYZBGpf8ywG0RE4CdsrWfSwouYkJ5p5JZr2UT6KiF
QF7AJzcM8z4Z4w/EAEsmhICe3j5LQ3yaBUGqk7PB0k1+aUBWxMzVNFAUiWl2wzy8GZZ5RxhBWPh4
RriGfZ0cOZdKr1ZSGGzT4SvxYSv4DStb1lXVT8VJPx+Gi+PIVATbLuSH9qAauxZs+8Zxsl8p/k5q
ZTfsqe9NUfw9B/HdiTPKSTPlp1633owGm3PRw0VsCf604TkU8S1W6RoO7BOb0t030yQOpRvupJvY
vgmikm1KAPpbu2lg9gkDTak1pn/Ib3pTCV/JdfjSMwsqnDQ3lRhdnBSzb1nqL7Ui4DrT9qgNtwTi
ncg53od0K4J0Y5GiEbL+7H6YCWkiKBT1kUJKijQawoIc6r0QxG2OJK7anh6qhP5UniIJMZ8iv41b
r09otmKMSu1wn8Sph3TYyLyUH5vwg2Zl3utNBB872/caPNkmWdIRdrlBSVxuW3j8iaAZDqqope2e
mjYdj8Zv2xwVeIeUpSAFGRJVsesNJtiWQLJS30ej2GHh9XWj9eqsO/S2vm+HnE/qlMyaj9bVE2Xg
R/ZXwd4pRgNtIYsmyuioFeql02fYc+RIdZe05Y9OBk9V5F5O4YOR8SRLXneZLbQnPxC631F0sSlo
taP0JgexLYkBFSHmIXvfqvMNjemM5HGd9Ke0nI5aZh8ynLsDZYw8EY+e3y7IBo7QB+Bkg6qGe71R
Dq2JfKd9LajlSqaPAG06ReFjmA60+SnudOoZhoRX6vaegCgfThmcdoRrpYFgNN6H1W2gCxKMybFT
XW+ayb1dCg14B0LcG2zzPPCqyChG9BYqGnA+QNqNIT8BhKLI42NB3EWsxceKTIDRqpCIDb6wOzL0
pKfE1raAJRKRyjFxgUsKUQ1VA7t+crkPpnr2qBTusTd5gPKZuRRPUgJuW5uisO01lbWfmukAPsNr
NAQVpeOXmnFQAmcPBroy56ML4cuwLCAIL7qd3OK83c+AUkoN6r60D0oPOSjR+BdjMoHzBRIpytMY
mue9obIBy1I/JK8aXep+aEf0HuqLA+xveb60ld2zEgOULrZYc46ZguE5k7tKya5pYB/ZwMHlgaxk
zq9hv1us3EI/q51+WEy4i2pq2C1/jx0lB5qKoKrkLuoNP63KowHUhFgwxlLzELrGjg36abAz0ILE
cpMoomuHLqm9cijZMbTncGF9DoT7VvEhxLkSFvrvkr2V4OKNVOn3pulb2bRjzUiCHgwBz26dfaqo
O4jtt5ZaLXSHo5KoB8fVd7VyzGGaqubvNJW7tKo9UzFPwCSp+hHSkZAtqB5apTkB8PZS3h1nYlnn
EGj9FyzjfZX1XsGqsxwtQpmJNTbLj7ZsL7ibw/rnZPXUyKy9roo9tFowgALHlLKD9cBnSizFYtig
Rj6bLR96j89bLRE/rAdclAelzGh0DehmFx5c0uXRsWLXdXHyKPTpcf2k72HAm6hU8std+/pNR6aH
eu2Q5K1owBxq34Fm+7Ux5fPYDj9oGuGwKZvpmhX6+H1ohPmNuu2UObpkOEXaPK0+x/HQ9FT5M9T+
vUVfpKNTc55NdB59ldmEjIj0HOGowh9ACg5ECoW9roSHhUVtEweNODV6Md+m4qzlv9Dt/YPWHWSQ
nsxs/sJcKH9SrFeenMgtd0IFgqCEi9+EGsAxjxQ2Ot34VQLFICQDCrB7i2w2vclyWLFreE2wvrpQ
V90yqBnvXfWiAhi4GEP4UY+V/mZS1kao7JCJFSbE3PTqZYX5rni19dRAyrgsFH93rSI2dJimz0zI
V7h3DW2rTC08q7vSCm3P4/ouFFXDRzDJ2WPB+FdOg+MSTlbKNUR4QUbZnx3PkF+MOFJPwiA5w7J6
KjJ55LPYnDyFUWq3Yml03PAHBqi9XoM0LYqCrEsS2U8VFPoto4++aQX0AiPI2AnAKaG0b0k0a6CG
trFxD5YXqzi54AW1WxKQdt9UnzZSU7Sq5KazBX+qFPY3uBF6HzOiwVBBEz+gZP/9swiRA/3n1lu2
+BgPugnw53LAcYwOe6AZz1CdAbIxOmLIWwVK938OxdhLLMXZlH5kI5t4QJCrOTt9CXMYMrI/kLhT
nw19IJppoAyNUpsEbyXonS3RQixWltc1dnb7VKjM+t9/kBxYii9BsUL+ifLKvCUYL4cVG0vNJjp2
hvwGQacLCutfcHhXgxGmyzXBg7AFhYdhrs5q1hw1t+mfvt+YqXH+mPabQy7sURpKwkqGg/FgVz9c
tSw8QCMJzuthknVwLuz4F8HypteJhX4UL89qN5Vi3s20EJ+sh85gmKD3clrP6h6OKBETNwPP6WHl
xSgLmKhC1+kHbfiry7Ra3z2+yReRFD9q1waBuRC1xawqNMNSg70Tv6lZf+m/f9L3udOrKXGxU+it
z6x/0xTYj2lEIDVBRUEdLll1hFXreFHSSdjS8Z8B/uJBjvrSKVVRy+utiULSVUn6WMjsKz6srrPn
BtbxcT2zQuN3VNcjjr5uwjCo17tmYWINhvHW8OYc4li6l8Gq/8o1Wfjr2XowRVc3u/VLLOUgHEsg
u47EGpBU+oc0hsscTJrvmOHwMLTH2EzazTVptQIjGi6o9NlQaFWN05LM2pAy/vo4f/tRDbAKTpSt
hUzkE+lfSFD/PzIP1ya7WA0hIu4GbLwEunkycC0Dv7uBgmg5jEZIj6JLTJReyGBwDQfdLqo1fZNM
uBbWQz1iVdBQl+7yJIPYJnTGgKCmFp7PXbIjChHQ/YJODPnG5zINX9MielW6yHN0TTsM1MJ95Lf4
L6uF6bMMPk2K+MoeqMOpqsKNqkzGYfnZKHSGY+AONH7c6UCJIX5rcsZgA+0TtGnUdKk5E7UZUx7q
eXOgzKuJZ0D+2jTLi48DtPQOvP3lk55FLG8BNMkbhm2/KkX+XMyIBqohJC9Ilu1ODwSssD7b9ksZ
WJsS40r3Rr8a6vTX4sCnbja+Rh1GVIul+qEf4Qg0mk1huVqvyjf+Is2jQUQJH56dbPXRr5Q+IIOe
mWLxUTmnMnoPIsNB+J48C2049WKWp1jPuezrIkc/D8o9GNKnmA07VD4Mv6RzJLexDtlmJ2TfkNha
5rtMUB82lpWNqxawCkpc39PML9HTCJv6AsfsqNlextyg24+YqNWjs7aAbSAlI8uJJl+4ZEuP5DEh
qbPP34QsS8sgpjc9e46moK6mjsFr24MzoPMxISaOYb8t8QK9HKxDF+cfLgJldeHh6Rpt2MFIsnc9
cm5UmBprjq/YpOtrwUV+bbFdEbmANKUt1fJKzUXfGRRUN7lbXeoIXJ6pFKq/6OguVe+lcadRWkFy
akfcqobekP3lalO0x2/gYq/Icj5y5H8nq1acZY9f/253vY7+wV4ZQE6K4N9pjL9rCT5FtiBsky4E
PdXM9lPWE3I55rxtvloYxblqK/etd6qLJXT31WaLFOrq4Gu2ThwEAsjd6AKLgv+e7pohI4tishxf
FaLbFuTIb5JuUL/wbtx5uxJqbyiDlfROBt2KsnWN9hGqZn9CsjUgJTLQyy2nBVP0VaNEZrMCUqu7
HJckBv7ipCIpmdwjRMLOnnRf6pJ68sJ0g9qu7RSCjtmX+s6u1Er72KdI2uJlxtcXxmrO2gxFtIPX
PevCUwqVZwR1cW4K+upsj5bKFldJ5vxy7PKPbN3WXz+PPsvKwwAvi9JmEh1BLPaHpOUjIMyubQOU
yeunGImGJsxSnJLJlxg71vHLjwsTYIh6FQ1XrsZu0xhlddJU3B4IHrLL94cl7Lg41cQ5Hudg9KYx
PYUEIRzNVvSBZ1XqsJdAITbWtPSu5xq5Mybf8/pV65I3i5F3q2nDuFFbAoyJJsjrU9npp3W5sh6q
pU0X5vGH0S9Xthu7vjZ0LyUSM5z7BQXQ2rEeMcFPGzPvu0OB8CugLwPjr5BHW6WLuC5XjMzFjUlL
I2MxuF1TMsQgDFqq0rczO0FbBrQUHnKKYRJIZWVbfxJciljawGmZdBCXNcJoBc7JGEMwYfI5qMSH
nIhJUSvVax0JiDbUXZMaLsFnQUim7ALOckpb/FSpg94gpdc/C8WOvKqjktTU6anvNdRVdjnusfSi
YHSAeqdRED93ButKehTot3HXzelBGIv4Nb+vB/SQxX2RLCzXqKvFvzMh0BLoQ+9j/ZS3OnPy4zoI
fw+oauoCWMrQi6zj6QSsT9FGZHVjQwTZkh0xmm7ut4WL51sbCQpY1191/UfpcEwprapf3eWAALG4
2OQJ30eByGwdGr45bJWFsAy1iX4Ha83LIdhiV2ul8Z0bkOdSO6YkRhOSdl+xBy3yJVhGyzCoVOZw
FdZBbZv0JhpThyeMZSnPMuvZNWwgBbFJ7lsyWc9BgDiAMe4e0WHbYSjNDiLLtVuIdQo/LdDHUPYR
3e3PmpvjZQAkkbtp42UZUn+Tfs++T4BzpFRZdzMyPl/I9MdklP2R56ZrSl/6MG0L6X6hCQtf1GKM
HxbZihl0KB/SWLjp804nNUaJtCugQOssRzQmC7PBHilRIh6IPTNR3Ov6mAtk8Dol4KzLyHxdl29R
A41DB442Aio4JAwjBOrI2/qxNXGGFt2iLMi2vmxOa2aCpev2DbvegjuNHO0zd1T9sC5hQhA9xGPm
R5MS1ZPKstIzkgZxtjGMESmRBUHLFQ2KoaBU/s+DDRUezY+HFADIOnKZyyONYjIFYex4iIW93iU0
Kc0IaRYtQaQrGXmg3yvvBUg+BY4429brOgSthz623O1U0wCLJTEu5Flbx47EzFOjiH/w5BWBM76d
N0hH8Gy+NuZvHD3dfoCLvCNqxX2C6KdeyU/fku4pzxBj040+j8beXIxRx/XXrM/kUBCQM556DVsW
bDkHF6leByfyY20E9WniuYr6olZDedbixLjbnfhD1v2QHkZjwVWyxbijIcahP11XPhtLG3CMTtD6
Zqc9j2IKfEMiqF9x4HCa+iNbDcvZEYWp0j8sjSN1oce6+IhNrFSDOcz7qCZXA18cmRRKT/drLB45
BQ9vlqgq1TkwWdvpdCWW4asbx8YL0Qbh+at7ZEvweWaJkMdxQ7mz0qzekWXRUHqqs3dg2/qlrkr7
rpFdudcml/RHp7eAncBjIV8OJm0Es8X8jh/qaC0csYk+IQSOb+vwYFTR7/XDixpKv11kEFxIpt1d
ST+btKTxabEY7rLuTFf+HZgNO4iwvpuaYtw17e94BqSyxDlISvJmNjBBr39woWUkqgIMARFIHc4a
C6pcw/tK2SOK+Cy1McPDFTfnQg1e9eXdBu67BXV8s+JQLMkWXyuH3FLdzNMjlLtcHBBzlnltPZRd
RNZ7m8THLrX61zTWH3NU9b6xbhwJN9BKcbeJQafpt3w+U4NAOrfgK1bQnkwRwXpV+uYSxQDxtA7t
aGEb4XVgFmFVnr2XPY4hcnLnTaoM740VJK9CHfl2lWyuERtBkZY73CTKI4x+RwsyvabRcYqS6owD
Qr0ZM6mgBHcEV1SWYCHJAMm+ibclzioRXsuhJWw9M533MB0fKFjm5ygxd3lIOBiDRl+qL+smmFxs
hypPrm7NCo0iaiP501JFRmEuLs5tr5LRbqQ7Aley99CQ6PTfWd2KHzoGKkwqdMqU5uBaKaEutdNc
Jqt5U3UCrGfAiwccYR96nX/osUu4Ya1/KAgwN0kym+cgpKfeLuvJdaJ1asHsqbePeBnb1gEON0az
76gmbAUa0mtYuNphGieK3ooGGp+lMEjP3GvY97aCu4CosGiHhvzElGeOGEWGnzM6hIMmyHYD74rS
LygxHnFW9E100rHeZjAIbk7SUSoz7fvkdjZTXICFvwzUrzwycH+MOTFEnfHSvQ7ZFAKTqYu7XS2R
yZBqtJepD0vQf3V5HQaG4PU/trkN13UZFnOL+FykXhh6o1m9BbWNgNAZ0OhBftiFmvJDIU2UyNHP
SCXMQxf4cnJwPIcI+f/RqgJxjByr4NVGJNksB2K1WDjJLKxAC9io9oP0JS9M8xn1jPXcljlYpwls
RLHMXyhaT4Fj0SNw6t9lHcdvjps69yoxDoii47dEjMuqjiUakyC9vch8B8+5NMvNH+vZ/3B1Xstt
K9sW/SJUITXCK3MUJUqWbL2gHAE0cg5ffweaPsd1zwuLlL29JZForDDnmLlXWtBAvWatXgrDiddE
cMiVb+e4XxAdhRUOpn8nrY4RHqPyeEzmivzQev7RgfZKrd9p1N2LDtXRWP60F/41dQcMHZYpl36G
XkPrijUMM/ehnAAbM6djjk/VHE3YyHQV6cI6CLb/sYoHE2lhRx5K33a7UETa3edqVfVOG9af/uRb
9wYwxtZnx7ZVL1OTsBp7YMsH0Mnfk2T5ATj+ucqq6cp1Id7G2f8hp6S+dkkZbSfI03un9njzcFKc
J9TCB7uV+TroCUQQ/fSGpCRja01nhPd1wQjFLMDD9NLEY7N1why7zNwTytJ/qce0vIAvOMOTqffJ
Mg6axE+OBO49KY6nLNTSpxh9RT9q/VNt+AchMuPA3Zuln2D4TtLsWyBF9pKk1lcxlAFKXjc86po7
fXgReyePrXNgTvVa2IS1BXZrXpiRreJS6w+2JCFnDibUcGLiPwLXbrZbdjLo9KP9MPQpOePNb75h
7wUDZbavoqTYxgLJqzrAQ9fUf7ChdeFSO9ChmQojBdZBd6dmVh15YxgyTllymbEJ7S3ZolYmkAWF
vVnsTOZvh8zUCubTTYNaBNUsQOD4xGFYAYrI4hOl0MjI4CaFzOjOsKV2KHacOrY+0BvjRl0Kxd6L
nVvdoANm7fK7KPtD2rT985xkAI079im0Ve661tLqaA6SzU5qPZHeerZmamz1uTAcsMTBMroDckvg
L2k+BuNshM7RPYx+S0ea+0IP8r3JLw//HngaCNVkf5viT1NMxbkkcvwwB7o4m/n0brdW+pKDidkZ
0HnA75CMF/Y9tRtVT2hyewjASXZBhrrFsl+s0k3QQ0G3iy37O4VFfcnnurmoZ5ojexYNurl2Iz42
MsXY6C+2ckS3+KH1G//tbFAlRwHo26ic5ye7vdjaB5S9rTeX5lUVwo7bY8Fj7mwuTZu1tKPemEhI
wMyDdDefvzQm5dnj6LAFv9QQ+hy7k/DDY4qwykOTXVqm/1YDS6epDh3+XubJFfvGtvVupEyMLbFb
aeDwljRC2w8jXIh6mOWmjAEBjVIryESxGu+EhadL/eoDaKt1gs9FMBRwc4V9HxZIeGaYNar2cUl2
xuXpISF6GgCpb3s9I+JdNKBpim7YGm3UrQf6mmY3mIO+U12FVZC9PXdCoqQc5Fnrckm7zWaRyShK
YY7dMUn6LdfI727yfyoSvNUAGSPUNshn98n2g/fCs+Hi667c19jQYlDfW903CPYjrolMKKAa6iFe
ZlRMyX/keQKpEtrbc45fBS9Cn8COpD6IM2bYOQujjahQ2aramCaGeUMJCh8W/SEZcDH6BqkzQPq5
w7XpPY4c0MEg9tX9dszqX0j1+5s1GmikGzvYdyGEd1F3aKtr2AWyA7qdBRR0m0ErIg7WwlubuVXf
UtAgLDKe0sTzLwhQuc+ZpZTN1itQLsSeRQ5OwoFdN0V/CLvx0mriwgqBstvq72HlvtWIxuHjeZce
/2W0oT0WyDmdg139TGwXSKZf4Anl1DSQw4+oVzJ6Wd0hTD7vzRGkx0s0jOzp6v6F2u9DzQwcfLcH
e+hfPcRAA+/us1V6wz0xtf1MKug7RXyzadOBntX/T0YSRlkiPgwHy61n7e1UGm+C6dTJXsq3Oi8O
ju0X22rGvGGY8atJzX6slghKbErt4xrg08PZrlvOWv2zKoTJm8zfj3GBORZf07injh7zEbDvnANU
RGZjts7wnlfRc8li92QWCSxIyrxtIHU2GWWMt3Auzqmbfu/dBXBZZcsmsyPxXDRAs8z6Lts2fg5r
zE9LC1qmDP1aJgwrbahh03rYgStNY4vq0IgHWhifmDcYL0ar87WyvvoONmZYc2tV6PWF1x4dKP/1
WItXvL0oNsk5H7t82pl188PPyQ8gH/Vb0+vDWgKuYIFaDtfG8hgPubY4QOtk3UCQCruR4BOI5Y+I
yscwWJH4YfFBs/k75Va7mubZOk3xaD2F0nq227ghAkt628qmM4Dxhjh3KXfnqrswKra+VIHmPMn0
BcVxt8raVHtOZ+Y1tYYQ1yix8qjcVbMbtScnCTeeI760KkmUkJhXIzOJdnP7+Gvi0mQDDPROXovT
dwIBGrllsX4Mk6IMLbjwGFaZtRYcgsKH2JzK8Oj77LOjvltcHLgy5sH4yXI1ezM0rbh2ofD25IcO
R5EjEknmFP5MlJPlWCAViXFNtwauaZv7aoBqzzOKTzPP4vvj/4kQb6sXPhxU+L7nCNbEjfo7+bKg
Es0iv6pK2UhScJEjscJ9uolHxAuajpVTdTdFXrdbzdI9tjfMMt1YQ41HW7ZRL5vOviVd8svJAHV6
ruZc27lpX5BS/vGP1UbrWyIrYfK/m4ppD6EIe4P9AVgaFMLyBBQ0gRPzpU0s7WoUlj8jj2At1EYO
5Dk6xvCHu6wV1OVAynYKf2EZzFlFjs0iIf8pz/RP7LDOL/QvUKKE9+ZOjdghm5yeHt3kMs+uwWDD
lHSH1SMsqQOD+zHnRCbPICvuWTqSskp1JoLhq/p0GlHClin3xr06s5O2qSltp/LxUoWdhSV47GLk
Byox7PDbebNksLU7TOqJN3zwb8qTZF6yCzgvT1Esv5NN0a4JuzB20dKb60nn3yj825XwRbGHtzk3
T7Yd01OTjuDn0bWmJ71VVswEzRl/ydIUZ6Sh0Wvil8OJWznDGe0ed1H9E3bYXeuH+ufEk0HG9bqJ
AZzkJWnA0H1ZezqEhzkEreekrVuitb6wuEUv5+h8TWtHwE3Dxujoy5BkqXGFaOn8Znz3a2+YjbNh
M59Qz/gVktoS5z8qTgEmIChC/u2MhyQvsWBBANIrMW4mkWH5r4noiEKF9oueJ6EVZGyAlK8TlFh5
gkN2GcGp6ZscUeWsGnsesb1kPWZy4lIIpnYOGpjX89TqOZh7wfB5YnJeaPZrB0Z3W2NHReSqVQy8
hnu4XCClqFoWHWl9kFOJxdLQwSIkrnW2gzE7TNgFIKmzm3Vo39WlWZZ1vmhVyLHURX+BGQWPjFvw
cCkhgxuOc24sE+uaTtztfz9dalEyNxRxpReDiiyIH0Jhw8cc1vgaH1i8icuScNJYjr8Hh5NHdc/U
it6K3qrad4mR73QsPpvIfwWoZf2M3xAsiV8eZqmYFANhSmfvJcJ+deB7nM2yhRu9dMRQiIsdKnIf
jxtmbuwaSFXVDg4c09GQ5W+sn/Wbrhtrdknei3rF7WYG2gAcT72cG8Z6AKz0LSI4Mmwthj/AiJoX
rCPiIBzG0o/EKMirDkSYzgJI5RAW8p97m3rGjh07gDoQRx3yV0NInuqcqCjbSzeUjy+pryeIqNZt
15PH4Gju+d+Dk5Qo5Jvqg7I64gfmlfrDTv8u5m+qZtHzEDy6r0mcQnZwUh0q/uj4XKMEVa0qSDw8
stTpGxMK8yUPsmqX9En+WhY9w3g+CPbRMuJ+rVZe/x7ipNmkEeB/oVOvQeFddboZfy0rkAeNjik9
aU37NjamwL8Q/8TrZxyotUFFWdb+kbSmYTCkM1nea6DNEWyPyNxGjk5ih2l96IPXHAEobpBrT+im
PWhX7Vg/y2hsb338/O8r6svzgFWqGLkxMtnvN1bMHo1QbDiTtBc9tzj74AydvrNL3z74aLM2iWhB
RLgIAix8PBs4P1AeCwlRrhuM7Ga8sEtt+F4ot+vlWe1W2c15TXLbveZIAgegGpsc4zGKF5THDMns
a0SqMjhxZ/4sHOrjUDTBydICA3oyegGlkCBvJuGWkGYV8xu3rQ4GnffBj10SytMh341ZKDd81BCx
yLDdz6nHXKQLqRuiAKzS8rGui8jeOJFj7ZgSitfG5jNT2eEP/4u6VGyiSIwdh3iITr2PnrQ8K148
Ua4LARFd3TFbjw1v4YKXI2YEX+Ygr9rgty+GVlTvRONNcDpXY8MkwBaWeC0F0zwgPUC+HF2wiC/G
kvVh713MJPOAMZLJ8+9lXEKPJS7AWMNeIlRHXeItWTVHNc2v+KlPMKSeQJnVl0aO5QWR/zzIfSFB
SBbEwzA8GXjToyg1mKcSEKsaN5fo7e9uoVPKt/7TaHU4w5fDplsOn85BDds3JeuzwAG5Wjl4VUXh
ssIU8o6HC4JoW6BZ55VTBeA8w7M6qhr1TywPKSNAvGxwJtUfTGxOMM/q0e/R4nhittBu2iKX/LNL
emCOKZJTm2y43gswvIsc+5jXvntmt8SoYduqC+sOE5hBkJzRg9dBsh0bILHO3F0SwdAnddnOzUyt
KC1YWBo9bX7TdPKpYHeJuxNvMGwgyi5AE9HNDDJavqiBgo3u898YPI3nb0X7rbL5Dar8NX0qP1Ep
jedUivYadAFjuAQpGcMBsrVqnUJiat/DiFFS2D/JscjedFNHCBFDKqfbg/svjFsc6/JeoRTxs+ml
k1N6IPyJ9Xdsomqj7boWbiNPRuhUWz9szJtt9h/RIHG8ZH157bLk1XGtGQ3gXS6LHOaI1S2/IY72
+ZGZAaDwPj80U0uZVMC9JmH0W2si5hItmU+RkPxuhVV9d3G815HpMJ3VzS+jRB5vmQ1O87L4sowT
Czcc31gP9uupMX6gEEEvog6qEYnQiGid2Cau3ehada/UV7AaZ/so++B3MgXxo8MMCNMBYocqP+Tm
ohRfoUR9DGHHvs5tD/gtYZ2gTR4mMrahuYN8wWtlvLfnKuRbsV//FlzszbJmQXQsf43bbbvLa7bn
IDjH6+PAzw03eRnlXB7NgoFMkBbp0V4YBmpmXWKyXmd5Eq/V18zlR55m1p6DIbydmuBrGYaySJuo
oRfjvs8RW7eOvpd19wijU40ntX6GbarUtr6OOG5A7383QoYS4Fggdrig3Ssz+5EWGoT8jmFXgE5U
ReHOcwjNMIvb7b+kevUsTbuZbVWubyq2K5eesUVstYfWcHinDBEbhx5pdJ6Wt2DZz6gZC3/TYwsv
CaWCBhqwKzeTp6woX9XnzgTMTuD80K3SJfqLxvLAlTDQYfEqiDqiPcgkf4hAwsAr9kk8v+tuXTzp
VoO7pyhLxORJCo4sYaFhsLaQYGBXgdKzuNgx1bPSwi8cWP6e5BAHd2lpH7xcp2rsxVNRufMdTcK2
NKcrZON4DSel/Kjx9+8CO0MsH2SAE9x8IpAPuYZ6iB3DgG43k8v8369FOJFde9qoLUVy1F2OWH2G
J28EujzDMc42zawx4QhqSRBbTNLn8gfqpR8wJKEmUgo+H3Ix5wAejl6ccHTCHloePFZJj2fqpWNl
30Ao+Pt/Xw8iAk3lrKX7qcXEjmM52FPdnajFg5MNUOoM95kugHSCq9GnRNqK5FNvvPZJXVnLK0Fg
3tkl911tnaZFieUsmbSmBsBWG6MlYHoOr9ihwgM0yLd2Enm0CSIEyzPulLhHl++wKLuwpqnO6tgm
gnZeG6AI8cIsZ2BvDl+4pMpDyBIV6SX/x/2AzX6nhIePfGVQL9W2WuKQR+PUBLG9Vv9UkLB9DpsE
AaIb3tyRiBHez3hKu3dMAeXZy72D6j5c79WWfUn8nniFOmydhZuGz07bRRckz/aqLO0emlAg8a8R
WFZaCA+auoNRkyS/eglCGcCNgAEL43lZg8QhFhXgHcOxY6x+Lg38rxFs89UkquGgItLVQ174xqln
nJ55410dI4Bo7hLNcwyv8/qIzQytBHJDXIQ7V9dzorG8mAghEzVrSffSMlVr3+LEjy+qaA0nMArS
N9Yq41Tz8cGUfC4mFKnX0ur3YVR6YJyvoVn7byoXyk70P90S8NWSlHIM6h6xtp23B+nYyV6YsXd/
JPrONqXsOJbl1bS1EsyF4X6OZfgBF/qmPsRa69+QDCWrcbgGUTJ99fLcJB8aE+gQuvo3vqt39Du/
6tjD4f7/JIGPT4l0BvwXNtFqEYPkLp6+TnH6W72VTlUwV03t5qDHgXPThJ7C/Ku8E+hvsWZwMJ3Z
weBG3ICgKF7yol44RAZeyqEjCo26hsiO6ocZzPn3fnhjOmj8wCRP80wmNTMiOT+JLAJCSzv2RLZK
cFDXlm5hHfAakrDUS7FU7pDFXqbABCJDIsrKNoboNmYkcK56UmTOKbfsSqvdfQRLfAUhiztmWv5a
njQgJp45TeKV2yXVoRnJDSBbaMaBR/ReEcfHRg+1395Pj2hU2Qza7+VrAuXNyrFF/IqW+ZBwj3ix
AWly6JdLrAEpDUHNBajeys4ipkHa9h8qvBxcy+8QTNAqfw4iZuPrNB4pSUAbbAon+jm6mfgW5Dn3
OBABkDP6/SM+rBHZrXIM3Mstv2mv7NgfeckurhJ4MBaOKiN6eUQ2gzPGEKUNV3LrkSCFAyxBNjUn
dHwxUI+RgU0WoaTXCnGSg9udSr/CvQRYxjf5JishT1FeVe+B2SJSwEvKLiS5Nlx3N1EGAWtx6zfn
QneICxeL17IGTE3DxRIecTnZ8kgn5T1hptM3Qkvye4+LsVv0BurmquYaJQSjrQF+iLdfq4+zPbxo
ZP50j24GolOVSv0zMC3t1mjWTTMSf2t6NTs5OrO0mPrvZTblJvOQNv8+ZGLJ/NFFced8MB9VuAs0
4mI4ggy54FdYyvcQZ8opspgRUoK1L8gQ8+Xin7+TkZSvMpvVWxwHfyJMzK/BuOwoHG7JSsZDX6EE
0jM+uKuujVjwGrLPJtR+jLytj8Lzp+3gwKqbFx019TIeEO4+tiAzGtfeW8DU+/nRLtm9nJ499swh
EqjJXsEndfZzyGrWiyxrSyZYDg84QHBUwFhsDeyyYckKSTNM/9bNa+nTWlWcYavB66ePvg3LPaRV
vPHtaK7VbYhE1b83pH83KRcZmR41V61iRKt10bAzNNhhK9ML/fPjCIcxFD+EwfCE8c1NYPSTKrxO
Y0xWXEiyjBpXABBzrx7pxuqV2pohBv30k1LsHypjJyuOvgYE2IjAsrABTPZOHEdoFuxf/dS1p4yE
05UPGK9kHUPeiB2TVlxQ1DC07p7hDmE1ZVH29Pg4gzCI93OCsimXnnivB7R2rh5NB9X0ZJz6q6LD
pp2TolGQRvuOAyNZR3FivSQaOTlIcEkIIhfLWCqOqgXm5qD2XjJv6UihOG3yShpr6TXdkbbBWfme
DjE797F0hi+PNoFviXw9Jv7P6FvC5+i7OlllnZQnBioIEFGYPA9zFGzShWzWZ7N7Qr7GwaehFHB6
/Gi1UnRVRHev5hznnO4zsncd0dzxkXq3gMQNC81Uv8SEsgadSbct2RF4AEZgKEnrCykIzxHdLvwI
l2STbFjwU+4S3plETJzU24HR2d4XhJQ8pOB91W81vWh39dzod7n8uOy1sxp9MnvQxL2Y1abycJ5i
zziLtkouOgQsgK3BQRjWz3aOKix5I95uJgD9RY/o0e5elDyXsVETNhFhiiUpxyoL7yKnLr0GcavT
gyflZ0xiRurlZJFGw6f6MRcj/40EnV3SVtP68d6yDiH5G5l11DMKXsZX7UTv7ZWkVQSx99Vv7eyr
1PODa5MXVQWdvnn8hh7qb9tPwY95GkZFu0PmpzGLGpUux8zrtVommctGST37n5d+y3dOYOkngEhQ
P56Q+JdNK9+qHV4akZ/k2kyr/imklQydrMlj2A/VdaRtJM/PrIB3eBofA95TLY7EzXSIdV4Kfich
jqz3J6wueVBuM6AbG7FkmbrLQym7j6aqsIdbhFvjV8hPLGnWjBHxCeDjeJRo/3NDHktAFduu1eud
a6Tdvs9jcXz8Rh53ibGhllh+j9QKL52o0zNe9KumjclbOMV3YNfTxzCUPwmXhz3avxbLSqIagsWd
S9iMjQVPyYPAqrvPwYx/GVINacGLZCi0gxAjafpNCTz+uT/YYif7iji2XHb1o1qcF4fWYDkIh6xn
JSnWkZ/A78GEM/hpty5nYaM1vqsGWPrVwRWwM2BP3BIw9ze7Ff46J8KANUT1YgZSXsjfIxY5Lgvi
aAA2NDYWFVX2GRaJtQDvAUaZRWSxYcaQXHr1DzOpCjCoHZs52282xZzMFGOdy8dL81BW1MdhTrN9
L3BwuR4Y4tREZrwsoEwHgaljUb3KwtJwvQHRAU1MOFhh36Ekt09Tx2ygoXbLiYiTSYZRWE+A7C7n
/2NUX4beVug99RuhfZdJNGRGlN+1Msjuga2Ly7CwyQf2uX9nZ3HNEqgrZxAoVUwELmfXWmm07Sxw
95xL1nEcedtmNxev2Dr8TZZaw26teSMZzqPIfkqysWvQpW3R6E8WjnKQciETM62u2o2aS8Iu2Abc
lVhWI/peqcFkP1891AHJlSkjqqnKR6c/pLTvi/KTRdyaSfk277n/GlV5LyrLvFZO+o1Ym/IbezQU
PQ7qv6ZBP5qkFK+u195pf/VPf76idV9kW4Bv1X3UkV1z55BL0uFnEeDbDfOu/MjGhqvayP1DkhvB
+XFyIVj8Gifzs6NRejHuACtlaue2gykN/KB4asdsP1JoOidrIDuEPlXZePoeM844mdm6TzjBd43F
ht0udJPIVDwDLG7/uBqsMtFOLySOEuo3RV+iYTJO6NuTa64tvg+jBrW5jNir3rHpL8Zvdj7iP/cL
xnAZuuXVDNEcfZoAme0kzXbAErV2lotac8ZpPzNdwTTNy6TJLoCRcaGDp7mMGObXNrtKFstsIx1Q
m896AEGAyG7+zUWE2y0Lga9uPROL6nowbiqCMrs5/smOEoDIf78Equk8wNdE5VZn5IMEA/OrishU
creOj/4jgiQke7bAqQtlWe0U5IwGgU1bbjNaL3sfQRwL4AYCSQ5mD+NfqdXepYniPz4H/NsckKlW
Y6AoULu/FUlKJm8YntTVL4eFGtITKWDU7luDtvj0uEDmFixDQNsFBvA0F6n7pgYiMCkIZotfh4iz
0iDZhUi7hum50GHgj/Gwn1s7ftZcPbg9ttajLcVBWSRmaj4ghrZNEI/OXjLXw52j1fIxHvCWGcH/
DApoQ14e88rIcr0jMoSbPQ/Bi3rg77v7ihAoMMMD9jS1V+v53K+UpY9rJ15lgG9OfvZHLZKbnttz
jT286vm8DHl7AgLPdmkc6i0p6rSmsfEa6UVy8KTM4Y4SS5u301GVGzaeBDi7KDEDSUxO7nMO5LTZ
KVUUeLmhftyS1UhfPfBJq8iPpihU5YYg5YyLkk3bY7I9asNzH0LtwpIshsWIoKNSx6E/bpXtbt3T
+rF+6X4QDv2uk/g820l/ScesIX902ENWXD2kP07OnbjHoz+VhGBCMXhnS4fXaVkb4lWzAJIVbHaW
jU84u+2q0fF84QL7mkdOfx0qZLdaQeqw3WiUIIC1AQ6M04hsPI62+vKeqYcmodZklg4ZZ/m8B5oV
PwOnjZiEsbUCEMXaKbDkKl06T6PXyosWHDmi3BNGUPeknqkH3xj/vjR8DSb58qfqa2VBoK9bNv4m
r6MUyzsM69NjVuX2oH1tPSclS23afAtzd46nmXhO5yTL6DyXNn6PgX2nbBHsWJNr7BvDk5CzUVg9
dkAiS5HWuwaUHan/xHv4aBK0NK2e8rS9qLMtdTeI4UhOMUlGzVvKvz6APhgn6JYfT1tJU9HCmtn0
kXYQHSChfw/QaWjQdawpVtZX3F5c/Il0IqPlfcLj5zgIjZh5sOiOTZsS7RsIYwNXZyz2uXsU5ptv
9tMPTkcZSu4ETORouQxS4nw92RVuK68uySQbitfphzVsnGb8HnJrPShFxb+11uwiDYl95P5BC7hZ
97mu0Wr1Hw2RGjO6tXtD2flaRxkBs9I/POpPh5whTPM9eeKLJtYqmtci5J6eLJ68DADDo8Eg6AjX
wSKi9UNX21Yd3I3B7F5qc8Afp9PR+AWK2IBh4WruLbkvgdmrlWxv8450CaldcyEZzTKz3s6mGZ5j
G/OWejYuLyfGqYfItw7q63j/A+I6ufmTUW4Ze5RSA0MQ6C9lYTYXVcIXGTNsJ282j9pWFnNFqA7G
eP4LFw+e/x9L8DLeNrKjlvXb0ssSpJzM09R4LbdZOMgZex/vDrU7dFYwJGicZeF8Pq6O1MdOSk6C
urjUZSZtiwznNGZVwq/8QJHOcJtJzjpPButChXzNYqdmSzoyiSPHT1wd+dVAwoF5G+1wCA/WAxD9
rwczQUGmgeiP8VT/xtww7ZTJFqsDYIeleOitQq7V/r2MhX+LyfNgmW0ma70UrxDmYxy1aE1VbEkL
bedCzvwTM64uBHgDdhtxqnbQaZu3SY88yCQHHNMePQiTRHLkwDWpmZ3jpT+wW5VHmz3InninaP1o
oRqX4EIrGFdjOkxfOZM/fI+NZqrNZMGlpNjofeZsZjfipzYWddTjPoB++lWVmuq2gzeUopuCxLFI
3lUbRrVvDCbRE65RD6zVYaE7tVG/lLH5jpE8OTZzZR6HEcNaGDb5TY1kEIpVVO/T1QIn92nZqKy0
3Itee7aIO1mLHgTCou3IRoyubtO/ZT5geN+mC+yb6jkURFXy3jTXwItIyEkqGEqJW2xRBDVrofUF
EeaAOQmERaCH5QSqXueN01dJPufyzqw4nlkVdh7BmU1EuKfRH5u0nz5DM/rpSz+7WHnyGBv/mwyL
tmeo5gQVUax4tmi4Z9jfbwjDDtXYR1cYVsj+2eCu6zEvP4B4Aq7E9bMfXUi9OKJQdek2PhD4TF4z
k6aeSO73hXcMtap8TuwRPnaOJ9+v2xm1D36rv+0vg4Cdphv9fhZo4Kg+2Ax69SrPZPuWZ+bGkEZ5
wueRPRcp7fmjhpuymTeR1WZu+dXemexyEzTJ94LAWziAWvZsOxbvWtxSKHoa+cIN1bgLWuAu4ElQ
kDCqUBeSLYtqM1o5MWkYIN7arCEgncUMGA9GGGE1/KoscBBqFljqztdK0gWhEJjzHbrBtQa94NIY
yHhDs+t3wkHpoV4WrWEjhpKrNqa0V0vZOS3clyWPXvXh6HwwS5rGk7rPzwkcZ5am6Bbo3A2CItJF
J9tG2bjh1IU4hnSE8Ih+11YdJIdKkEjdhPJiL3q+zG66gzGz0tsY4UaJ6oZKdPgFCuvSTCPCgMXf
FZslUUD5p+ZrxaFaTh0Yg+5VCYGj5TjSOhiI+Du/q6/7F3hDNYxbdIMOloHF9U8vkK5zT5ysDGWS
+oWSJNbgUa4PNnKcvxX2FL6aIWjsKMXPWUWTdp3iFiFSS1ro1XVHFy5TQ+cAb39bkqx2UftztU6v
iqldu/QaYDY9hGoe0GmkjP3RLG0MiCIVYLoMkFzLt67Wg+okTdzmQ8/dNyeKm4uedRHLjQKjuT+2
u8Jxxnsx6SW5YmH5bRTW32ePr412tItMUwDanadzTlHlSh+HGYIRNkqfXPThBuilex5GxDOhHn59
FHZjkTdL9tu4ibhVXMhC6LdxxP6hWdYSHhkte8lhtx4hfzJt82ZmKn5mrdXEwuvDmaImClHhBR/k
RKVfejT5rp15X7HZAGARYJCHurGugtS/lVFl4esih4YmV36H5xPdWJPo7yG+YbSQJhLHsXrzEolH
vQQKw4Dx3Pqs6QBlr4KCcC9/ERj0UR2ceP/2GkP6q8YQAjBGC6KlRLT434cy9v6+DNHn7JA8mBud
uTIhakQi9S4MPHVDwTo5bhkY5msf+9m2SiBl4Tef3YMbopVUhhkPECeHgAtut3bu+GXrTH9VewsZ
YrpHPbLpDMiwS7bitSk6V98w417CyG2MXlYXvc5m6K8epvjGREM5TgzXpAWgNvNeEf4OTF1jCqrM
x9Y41G53hVo+utLaaympa2neL6sAGH77Co/QejJk8zJUvv/gdhR1/YrhnrC1sqLJXpgD9B7JPRsR
GyFx8OcBLCejLfXQLObhyXSwCyxuXOa1FW7cNtw+RkPUsCew5hTCoxQ4VixktuqlJ5rp8G7FKDWV
XB1J2qqyQXU8egk3Guq9R9vKuzQU56rLP/3KuapbcN/7PxCPi2NLW4S1M9nxe0VXOEYDagNijlRh
pOoh9czNuK8Po9evrKZdteY3j8n+p88oaztpnTh2ekaeSwxakMSVesdFw6yHhK/NjM8RwS7Ek2n4
UDdc9UF2IzfbkiETrxJCJNlpmvb30qMplfPLYJlnuo3srZxm9yLc7KdTt9GVnXi0rTwBM9JqewDQ
6ZrVUUhIZM+hVCwom4Aw2hqFlGCRvFznedn80DSPkdXyqvYqFPGp7HYdKE/s/AGNy+Ie5yzbFqU4
KuUD+5L43WJYtQ41uN2Nh66SDuI8kxDzmAylvMJua8LyOzxgIUwAHeXcp/IhiWUZuyaO5z213W81
I1QPhQivksQ1NIVldiz0uDzLfq5BZPTfVdHoO1ZzLgfxM+AiXD9KUM5fltQ4U9YEMjtPjP+3JCMu
PtKwAFvBBaae/XswsYuTjIS1Scsn67mFHrYmE9DbxYswuDFY2OPAHRl2/aesFHNrfrFmuuDxzxDk
04sGN+YQezqpS03+ofc97FD644slAMDMmVGc29j9MtS9eUozotsDk+4G6e83TEd0mbrxK4qYiMcN
awqLILKjS3T8PSTaTVvonNi3SeGoYkZwQBhWYTLzhizbllBnBKtcO44LYo1tgX7vp6J49nx7rV5l
TJougWGWB3XuODljcLsCqIQv+Ylf+H6uSvOohlCjVf+lBaiX3enx2TDQuCm7aEXAwqadmECNE5fy
tve7dBN6AuNoHFVkMGvlN8Id7I3PnfHYZ0QShz7mncd9BjX8+79en4ifolrFdvWrR2q2ry0MaZkZ
/q4WZ6t6iOSon9QCEqs90iQImrLWvoxpH+06ExhsK8btYDTei44omKlImf4VLhe6ttJ8x/9W2jGj
nrgMvg2ufjSKBhxeE19qaPFfuvH7Y3unI0IoZqf90wAf133G1lpZalcieZArG5Nza+J3VchBGo8O
LplMq2pwfBz7yaG2EaxWjK5gWMByy7K1mtxxejKgWkK16dH9gbO508kOzLMQlILkLpZ16VYf0FAu
BBOxdBmKpDKPcANnG+xBm6A1DO0ESYK62ipvaxv+tzgZSji9g7Edx3rcD2jPrmGQ+VeiptlUgnty
K7PCcFOH5xQhCE05epTQzIajcmtwaJJxYjF4sChB/CH7Wg+l9cWtyqMWms5H7LqXMLDEL+zMl7zp
yGUy3U0fynozZh9Qpzc2PrKrvnxPkQtiRSQeS6flZaL3i+Zpo5aSftsi5cNeefG0uYU7kU5H5u//
x9V5LbetbFv0i1CFHF6ZKVKURMmW5ReUbdmNnPPX39ENn+Nb52GzSHo7iAS6V68155hO7ZZfGosJ
Xzv2zyaJZPjGXH9tynQpqqPYoKuGbBWKDtoF9aC642pIRU94H0X6mViuCpS4AUZAC6rjeoZwTa60
mHT1U22aFuo3acvmyLOJ56gkqgB6ZwyX6ZBHCOP/DiZoW+CfS4vnwQ6afeSQtble8mW5HFGOwvGR
IrTYsYqb2zCXngNiFmX7lz2YH7fEtDQ2TxAEQekQB3fL9Ko7eVJRnF+E5cFXlsJiN9XYQWOMMqFU
hzhky5NaMtPRzkbf3AMjpeRsTPS3Q838ZrEgsEYBkDsSluqB4zB0gwlAsW027tVougeD9tNJyZX/
qZfTWqcv49sxm6SVCD7r0N+tH402joisvYRM+WjsL0HVGYe1DHJnMClMpbJT6ciApGkucNEFnfZK
KdNu/98sl+Rs0vhosqArFhdzMuwn9VA7M4pvA2a7ejng7cpdt7rOikRClUeeRuK9h0uF3blDPHoq
7OdKN+3jv4aEelZhkdsYM5oy1elVMwOdE1A98fcpOebE2Wa/Vnyaqyfbf/9flsK6CL38rK6VKOWf
3hpEwDRgdNoQ2bdtpelbrbm7LqbGbNnkod3RHNfpxL2rZylkfjyFBBiN0hA+6wZKR8+yntWDNYBq
zYowdL7FRiZ2WuZmTA+rd9TAoG5sI4muQ9xF1zG1/2QgsYxdn+nNRcfXsA2ot17IsLTe1NjDr9Hn
sJRcaj8rD6VTmJekkxEN9ONolZjvThR1X9I05sgyxeZb2k5vvdQg0oYa9qkYOcYQQh9tfQ0YX9mK
+uLXUeBv89SHQO4jvDUqcZd+8Bvjv/wtKe5FC3q9MMPh22ihFJ0hb63P1Ht0aofNKN9bn+npbjTA
F8N2TUiPva5TVEStRG3SIeMQnYQcQ8yB4Ps4fGwGx96QW0aGuSb6azv5by2kn3NnRgak8f84bdUz
h6BWykrUgibpSyLqh9fWMvpnJ67XV65V1FtOSvOMzIW9DvFHCp5UdQ6bFtv4bCLBUUeguuO+YYQS
7tR1as8lZaf8f66lMRVahkxduwVJDQ6zQyGEcPy33nnF1xZVNWekfmYaOv82ihrulrSQ9yFMjm6h
sq8HjI/wPBJaQUu1q9LlfQnQsyOQq+56hDwiSogp9eh2MHVFKc1UWByaCXWbZwnmZ3KJ8Frre6cu
D3Z9cHELpOJN3IkWJwJVW0MKgdUyEFQSwEQgWFL7eGvZxUMBuh8y71LmJ4x3WGnZgm0AOWfLzl1v
xaJg+YKNYpnfutGpmJ1LOnc7UA7YM+UMS9LJ9CfrYf1YRM+kgAp4PuQ1bEKjq83DIuza3ySO7dya
6hd+oJhJTBs/V/JZGxAs4eYbRxjmQY1wZiAxG6mDu1pGaO26BMHFn7oZkD86NfGp8mCL3pEwGiWV
MhZY14k3HLOc/Ng2Bsn/jyrXaJOH3wKnIXmbTD3EeZA5w82cpJcC2SqN455/Vbv8ZO5KR6mJpm8p
0QjRlJzXFWAlM5g4yClqh47YaVhfcQ8AkynfF7aweVdWnXYbJsM5pp6/Z5uUvC2UsuohT/CLtHDc
z3bzrS058dmy2eULl/xgdUSkzuFkElWEcJfzd8nha4gk3Gazn+/M/04aojQqt0saeceqNjHG1o4N
ubuemNz0XyLL+NASb3p2R/eTNWzDL0+vHAsZzkWEwrREtwhNTK+6WOwHwinuFX2Ly+ANL2oYW8s8
KfUsrY/MBnBGYTcffB2RX6Rd1Kw6np1om5BWtHYzyGE9lcnowEMBxjQWLQXHuMBTT2uoYcyMpTrL
tPruUb0KyBZEGy1VTJg+re0YFAVsMI/yVZ74is4nvELMB+ayz+PsVR+xLVyykwhOcmzWSaV5FsYA
E4mYuTRPSS9RwxbfC4KraflXYDDld1e3yeYRoKdr2wS3Tn/zLCQc09Wbd9PFRr1SFhPtu+rctfT0
wVppW1Vom7OTPJc9/YaxvxV91H5WZnvTGbB9M3wEun6yVZPKSk+rU81Uj32WfvCUGNMulGr9xIvt
jVFYj7UlaM3YdlIBojXbJyv3T5PvcOQTyeeqPAHDBXMgaR9WuX1Q/+pJ37xNzTnWtOj6j7UGFme8
cgsFx2CZXqlzW6L5CFUvnZLhUmvgszOFoDiFVDMbHnnjvPXv/dS8znFQH2gWTXvHJOJWo22+85FQ
fladnp6Z8I4nI8neS7G495ikob3ZZ+BIqB9CbjdK29YM/Q96rnB3h9j/wMeL/KuhPJ2T1zYdl6PR
Adc1GW4DmfHP5YLiwEj0C8N8UPP91N1VJziBA8b8aRsz33lcfFACsUfxq7l8CVVGbegZEh7vTV+L
CPKNRKL0RjUwz4UDisFB4D7rlteBL/k5Mtw9oQ3LaxTyViVFQGLBfO7VTC71oomvgvX89D/PxokU
gbGSpLEu0hk34qnqMaNfkoiw4syl0dbqg3eVJXpbu/0fpr1HWomkwGE1PNiTh6cSlN+7biK9qfFA
/BoD/2AlsfbdK5L5pq7mYKaf3JccquYeMItruPbDiJVpg9Kpfuod3dnWY0n6uhorL7qNEVEqdTqD
DlAUps5JtQyiyXurUO9tB7Ppz4vjjo8eILmx839aBX097jtbBOEuhZl9iRo4tJWGA68OUdjr+VeS
Fr61o3fzh+mXOj/0JfnWeTFLOSFFLyILyeBuGK5y+92yGR75f5et3uXiIq2i3voGyRhdElavbTO0
20RDv64hV1eDP/wR+Xn0fjrYaoksMe0HUdMF9szCAf7pWuBmQFGo4WXOLs/A5YKB/O5TcK2SFChZ
DprtbjhqEcypKqj0nRjH+sOmZmEo8UX3s+ailkw0Sgmxav6wj34EHjpu1cRPQajsqwgxLD4jZiW2
9kgYfJhuZ5oDhyHp6p2FgP9u2FZ3WdrS+FLMPVJxpMfw4yphkh6eTPaT3dC0LgYn3aRjhumA/jMG
DZpYTfbKJeGc8Qa3z/OOhJkAeAM46wy3P/PS4AgsfOU2CgFXgTv1WzOnFibtGGsS2yoyu+HraC3W
s99b0DTKFPsOv2etekmZI6WQH0297P16eEBydtHsOMQI736o5VO1LSyZklTXxwXINwY8aJ1hzTnB
ss3q0BE5uLFt95zOFUEURkAP8L/+IsfjdNjTTFLzstwwPqegdA596N+Ugjgu528YPbyXKMabK+EK
w9xx/ojmdT4PaxaRTd596VMh+9uxRJzCZhka428RGg/wjUU+vZdXdV0AUn+qfK/Yediy30ytuUdi
+J0mjoRIUotRDHVgHvJftIL76fuSjyCB/+RjeOjc3mMtL29NREIQHZ5N0KbgGHqjhgQvF9U+cF9H
s3xxVB0GYYEYpUiu+rBf4iK8MZ2N8RRYGGViLz1mtnbyXxcv1QCzT+3nVI9YWjqDmW2ZWinIKO2L
M/RvcWaGZ7/rgYE5CcxsVWfYKWdqzhrhhRPZFlWw8agejL4N6QJnhIemYvms+PMe7cwbz1EvPud+
dkiw4/htiTn/BfrcaXLiDmImKAaODGCkAgGynxenxjJ/I2bqb//eVy8x934ptBSYiJROqQc7Xb7O
pa2tb4VuZ22rjnwqMRYZidZFdrBFR5d81Jz4CAwA1T8dz8grgbhTcKgRW/SD2PuHPPbpZanKj6re
udqpQ6MUMqMov1kkgB1lv210nQ6UuS25cjwbwUGcKT4xW2M+IxADjUzTDbhaY8gURf/TzFMum9IQ
J3Oev63nXrVpl7ZV7oSY30vTq3+S8aiKHqOyiY9YZhjo8lDfRsA13BagF9kh5oHLr1tN+v8Ob0ni
hYe2LR7rZaoubuFdMKifhx4IpKHRJIIXwBRt0IheHFnmsdzR42jqrNwFVXRH3d886rLxbqPZMlIa
J4MvLJYZk3yAwv3s0umDvQO7TABbV910uhMvjwa5LlCY0cApPyy0rBRNHl+91L4HgJvS4E/L+E1O
dbp7APkERXp0svxEkyEzyZtWx8961EzY2lqkA2DYrwOpnRtVcQwD2ltQcXSoeqpe/GH5mXFbuaXb
bRwK09B3bkD7CVxOstVnzTkmXj5fkWLtXLgJNxQkXzlpIpYVMiiTwy/CKWwdJ0ht9VZ3KYv71vmw
63GUyzyREp5O+1w5GPXR7G6ljom9M0gPZ2F7RSDOWKzK6VJKrIKP9XnD8f4balGM+MPTLEF02QBG
FhyevydAZ3oth2AdrGFUOCcEdJ7xnsc7qHauVLSU0EVQyi62huF6ZiLiBOI20Do8W3XD3jp6xglf
uTitcl+aVqd+JldPbVHxwinQAMp6ymDpwkxNs3tfLC9Wb2L0yzD1JYX5ZNIdvzAqxpfikCiWGu7P
NjZjHHTsXGoQN4a6eens7DI29n5VNI0VHZwhdqZbYTTuLnRRx1bEc6gCL278be1O3dcwyx7MqPKO
wVjNO1Wgc/7cjhYWdK6vT9+YHovCWj5p+5Y/W2H96Ri8XdQUA0mH9VBNbrnRiAbbtPH4K+gl48as
Xmra9Y9KcBiCbUZO0U3PiUGSuxoATAVgIgPB5M62YKtGXXkKuQKV+cXH+PEAmwB6h+WO4LkT6yDk
s0LnHlaS8QyN7bYPvOA0OVn8Urh0suShCWX3m2IlNYwvCqfILuDlnI2exjbBTk52jhu7OmWVR+xP
Q5Tq2qChzNiWhk0ATqnnB7XuzwmKbTw8NoQAobMgJe5Ob/Ge+jHCAZEDyyS8+pmDSIQ/Wx8elB8L
lSM6sxiKvO17RzjG0c8h0RdU72N7nMOBxd8z+9+sCdC1S8RiUVHscw0S579FAOkpspdlCXclZp69
TzLGKbYgxWNJmL/P9N5sB88R2gxzn3K1PhZBU22cgZY312ly1ger24SI204m9iJmShKDOyIuryme
qc0jThUAhpR8rnRFe1mFsDOa+b4jfIzmkX1vOYJwQuy+LzNrwlYPkZ43EP6PXK2cabSIxgfKnWsm
AwAjcuOubp0xwZjI6pKvrBBWleuRbo+Z6Lm02ujn3A3+BttY9xCUy+PqTBf5d0AX+GnJNPorzW5S
8ylvyCKcvPnBTAmBs5RgShun+lVLLBM1XtM/r2hd1bswEJU3eJmP1pD3NPWN7BU790tZGGQvNeZr
b3cUQ9I6MQJZTiTPhvOKzp1b8rOol/JBPevBVO1jDY1dVBjpi1ZY/oafIPnMu59mW0cXNg8EFRLH
PmdhevWavsG+IRVdxON8ddAL72NLF+vHaxViu366dRBONxHe6oHxRFJWI+BwhCrGMKFWLJMvRaSD
y4B4Y4gBTYkcRyjiJJpDik9BFpE07DcR4+e4mrxVC8ksuHwYiu6b+i4No5Zh0AgfNx73/0mwO+N5
kHRDf3HHXYLgm8sNJzT74nZ9z0aP2CBFeXKBaChAfHamzRoehqqK3sbMyjdzmPwmIy9+G3qd7rOO
cH9fi+j7evwjwjfc82ed7DI18B8xIx7EiKNHna4094q1BcTmSCyPN3CnbxO9PlYdaXutY4YX2jDF
G9BVotVDLIhFnFyjngwzE+suw5R6vhDD8ISeamEKBQ77r6u6J6J1qQLrgXYFHmOb9r7fpX91xKmR
Hls52xQ41XYO8V9b1S5be2bQuQCAMEY28RD2msg3XZN0BA3yoCV5eEXEd3Kl1ky9tSTLJ1AEA2lW
+qS2M6atybN6lUGSXcduqHzGda5ZCcHgWUZgKKNHXTINLbK55DbAOuj0dFOTNtTvapyku+K3FWnx
qQlL95blwsTwxQ+au8Nr4CE2N4evfmoFN6WNZUkInrJhfK8q3LaYfIPNqmeje+RcW+0ahtWyCqr/
tuSDpb+UqCXoUS7Zr64yjoy+skdtCvvrMDj3iXSV3zaUnLAb3rjDkUnUwwfkouK4jBC6orQ4as3E
psC3uzFHM32ZK3cmS8s9qe1VPYxxgqKmwvWZlj/mzmg2qoxAcITqUumpE64yJUrVM+zw5O3647bp
0N4puQPfIfNTSr9NFBtQxGSTUz2oL9Ew6AFWulGTF4efeogNgDMckMJD1qOJU0Bd9WBOAXb0pPwY
7RTmqpTWeIgobhEGKA/R7E7Tc6xOSQz3X4vjw1TQHVKGXSh15Jyoo7inJ/WOHl2czg/rpI0WMXEx
yKxLiECrECTqMrzDgOY5VUn0tsSSqwePeCso5rQDh6r7IyTpJ4kSjYS2eT4EkvRTLt2vyNo5pdPi
7EC87wA03nvshSDX/Gjv13SE8g6cB8xE/qFN4F1jh+y5rio4yos0/rm0y5f6KNI2+1H27S+GENWP
JaxuffBbaUvGLs4udh5L0GBgXBNPcJ7RAkzEq8CnmoudhUflIrTcedS+KImCelCSFgJPEbd6RN+V
4HV3ySz8F5r1WI3J+cYSxt6OKvqVqMqFnWLmdi+DSzllMSnX+pVsFftrnYlfoyuerNjvrjpt7HO8
TJ9Kbq7OaxFxaRsTLcNZiUZaq3Qx1fTDroFVr/RLCBbCYwJUaRN7IvkpCJpF0ishNnDG6gxphNPv
UpckS0tbrmOSWs9i0BeMOPkvlIrOpRT5o3J1LPldNZBTxnp6+M7iOh9bea4zPHbFysqLtY9phCTV
pA49cdUfCNDMIB+QLtWpAEXF2ttC+tmpat9KK/1YHmnnz6+m6YFDi717nw+nvgrE3aiN8GHsoxwa
UhnvrWBuuLiIAMlHTnFiHn8g9gczo9U/plRckrEGrSAn9uXsGMRBUuGroqmgW7tBRd8hniIuatWV
mZV/V3MZ28Z4AyGI4axTbQzU3lfRLxlecKnIaXFWFKltXys6JUc/qXGqqEGK0LuL2Q30eMFkkBGV
xadirN0tLSODuLLJeZgW8sgwOwAbyFm26hnhPQo6GQQ0Jy8LQzac3q13bmXQRh1gbt+op0IGzeSD
TScnJ55oo+fJTzYWej3EFjUhqUIsDdpX2+45uo/0FtXL2OcT9ohSdGUtTsWAdvyqfkCETp9ZOCf7
AbXXar2zJV1u7YiSXT3sRoeYK0+fn8LQlj9RlISEIQMdU7VFZgCnnmu0fVDIJPZQaC0ISDOyDmh4
072qRzuiUkPQRZuA9vpJXY7lRLNl/VsWrzH2Pnm5skOdaGn4YixIoF3X/ZWTIfESaUsrrRvBjqS9
YD+06cLnbqH3q6unOSuxytjLKUb8dWoDvQTrR+CVMFGcBQMuQvXgo4tdn/17z5O/mo6YMipIUrt/
vwC+6kRO46Wb5hKvgHsflXYgzqgD5Eu1HgPFxNOTuSyOWOdvQPtKHz85S33jWz8Gq9DuBtyoTWHo
DBud/BmyFAjQnFpFcx1q1Qn/cSkzf4pER4gR118WeX5FrKRL/ChCffnS4LDQ+ElDN7ee6SgTugM9
dCt60hTMpfpFOT4eRN6mX1HKpUARU6ADpakx2AIpPh/Gkzs39WcqNS4GOpoN+s0DpDjnW2HCT1RT
Sq/Pm8OSIVKpZhtFLZXFKeq65UuGm/bX0HW0UsIAaytGpyQy2vsyxAyVQaM/mCjjt5HJWD0gAwFD
losikuLqsZ4eVKcQOLV5LXP3q2pnhm37WYaeJ9OomJ5VQ/hc+mxlQ8PJwp4a75zPOSFG9O8iXwB5
WJzpGTJk/dDGabbRLCj0tGJe0pyPF/zN2ejMDUO14cPRQWaHczOgnAVwp1YQCkbrGqIVeunhKW6a
vvM5SDMGVUtTVzKqytLo/m/GU41sOaOWTgfhptOjE6H4Gcx0FTTJBJUnHQqp3U09suVgOi6996X2
tf642v7wuD8OCHifRru6ZFUTvqoH8Dp3pMfRTb3SYAmAmwSE1AWJ9lqDW/mr6nSTpN8Ynee9VFjf
tSyoPnI8Nn/vxRJsaEtcV802JUa0j1w6GnlJct9pGEAmPiguA2DeLsPb932qQTZ2hFrnvXf4H9xC
0yHEXMVjYBW+J+C93kyCgFtbn/+uSjkpr//0DOoZnYC6DK6OQ8yKnkCuF33cvLYGjL1mRpTT1Gb9
mgRYkatAe9N927/nsCSlHq6uyXC0MdGsbWEEn+1hoDrdEUAmibKdcVzi5LS0ZvBdaGAROW4Xm8ps
RoCf0tHZxPFyaGo0CcQVYq/Waw8jt26c8qLoOTGFBQPtIjoGfTDdfBqUqL9j6izpFVsKGbVFDlZm
j92yibkXN1bTZsciQnCbUxsjEJJ2I1p3I1qLaN6Ahq6ekLJQUwI3VsDjyWMK3Lc4vlCalsV2/mVX
zXzPwulOcM3rKmTrSQOu6vEOwIGItJERNYnMd5dG14vW0btae/Op3ZEyHTrdRRfFV1Pz6aw4XrHN
R/RuXi7sfcR58QU2soBEphHC6nc5GVr8fdfIa344c1Mc1Ss90Ong5BkdWPV6IDhx10PL3NKjm6/q
l21s5Y6Uxc9Xb/GcY8xsM8nzUxXbp2E5ExEJXtoITP+whE26U2Vz32q7qHAOoL3hapmz2EXgZc9p
QNTTbD15A2MPTrxZfenxvKnTsZp2/3tQ743QEUBzN3f1fiknBW21aA9my7kr6xmx1P6Q7lubScAm
6l1s/QG00/V1noy/pjb9Exakta0VEf/KN9frzYeodJuHoq6jK8kenGf6ysYhbsW71uq/styZr46b
fm/wn21ybHNXJci3LJT1yX+Ig05EF8tdANhKS6zp+J+luZDQzRBjF4UWhF2KxLe1OB0qrtIldI+6
mwP8xpX9YIVWe8swh+yAEkXEM+k9GYvC2S3IWi9xnxG8m5KFujY+hNZwYDdTd8NW/qsPho+5ztK9
Y4UBwNruJojyevWW2D+OOhkDhAA/CMNw3wnyOCd2bj2O4Fj+GVl0Da70lN9HmeWxMNLjv+rGyBEf
iqopwgQrq49hypFGz0ADRWoayDGUrkgQRjfF1tbOKgIxfO+dLVNbmYL/9DmIj9km+iVHxiDvGq8n
bcUW8F1dr/6EBkf5Y2uLuVXAovX/6UAaYiar9mMNEpuBgvVueRE+C+EdOt+ynrL6CvVhA8M9oTgm
Wa3bDFbVX9enOkzKjXEWPieuVQFgunnI9yonvTpucDVvDQfNe6AdAyKWBqJnacEh8OnkqJCUAJre
qU1jd33pyswUWLY4vrHq7r08+cg6tJFHCxLPSUEjEbTSU1c5Lk5tvfrarF0naA13+A8/G2V8kKnm
2BnO3jRsVxEqHP6FeF9EeIwZUD8R6FYdEp3zEKNVqpRuirbKZGZaAs+QeppU2q4n3Os2D6DHwZsD
MVXi4vD72rBqGqJEYP48hdMAQMcW5R1pW3mjZ3hWrxb5ViK42kRYXkpn+B2xB3c2LT95squ8KtvU
xmTyz3GZVlZkoeRD5EDZwq9BqIl6CH2s48RYOft/79GTTkmnwBsy+E656xGInVp6BPv1HFYLpoqj
g1SzNkBPlel35egb68zdth747gKh0GORLzgakBR/KRB/JG70PBlP6y6KTuSYmul0W6aeqXudZ7c0
ATjPx/RgzJ1/KJYlf3BQ+50tEp+VjxZZBPmMAOahnci1eU60+EhANpNSO/CfAgsBZhQILkzpZy0y
+COBE9oP9uKwTOstTQCpd42EtuyclAA4roxPOySLRF1FSH8uWd+6+zKcyKGVnmGjlBncbtbjdk6R
/QJHfTANDmh2E7Rktqb6XuJRaY0Z6JLks3Kxr0leGfusgppBb9p8RvwLlhBY42ZmNvsRF/lz7k1H
dV+V8WyiRJbqOj3kpIDMg+0SLkyijW+Wm+svsaD3xKW8GOl3Aim9XTS7YOitTyWoRsR16GtMeJUl
LPhokrAw2eNz4mE5UUDuIMCom2jXrMX5vN6jfBn9RlX6ITHUF3cmC7uecpKz6cUOThz/TKYOFWh6
IJfiSQABOa7y/CbDVFaMt8lvgkcG+eUNUO0N8Gf5rNHw3v97po0dAnobgtUqawlM5rRBXxMCXln6
cXLJFlWirtpEx7suUFkmM+jdyLn6vQfnMrDch5lT07ODLo2JjHNPgrJ7piXcPYfQrM4Za93Go9hT
ig4PeNcJvY23L8puWos9GppghJcgJuZFJ6LXcT7Bx7HjjH343Fvlm5bUDgf6fD6V+vINsEF9qBFq
kaBbiL0fsqRoBhAKhd8L2xxhXAA5pcqLg8hwxJPZdwuW5F2MsfaCsTk/RpU+3ywD2jAWgp8ettcN
AmcuVpwa+CVZzgYszHP0rNfpJxsVQgVndt5Aro9bmr8ZDG3NeRs31g+3LL6oobyj+92RtTI8dnXL
Sglf/JQzRTqsHR5k6MxusuAEb3P6MGL7tXWrKiVXFX1KHdMYRP+eFgt5Ssak7aEcTheg1XB9lvYp
F99pxjRHNVEIzFf8YtDRTM4dqr3rkRjT2QNTtWawHhvqFXJcuT0vJnKA+u/RRnjiT+Hn+VOJ0c8d
DQIOMXjhmbbHeDWJ+NyiQSMOeR84jx1ohJfKhjYJA/jrupzEgoQTaaNQF/VYIxpgaFWfap+AQhSr
Fr89Gi/EluTbVGYYjByvyFKe75WlMSuRE0iDyfhDx2dImAyncYYQ2TFw2xQ/TNBd4rFG3jB4tNIX
GE1cAMlxhPaIDpRY5UgG2nOwijTyoPvmWcTahy8VNwWDsYO3iOqUJjkn63EZLuoIVv+swJBtA7kS
s+44r1qKbMVo7IDck5os58VkXun2zdbMMMy05dJj9s3wHPvd2D4yam6hFBW0DqyzeqHe5jRoHOoB
yJ8n+x5qZG8YGvJbbMLqrdiqX6YFg9NEesS5C6FEuM6lKGBPuhXK2VEqAP89mIDKNoze8qNtSzkP
1IqzatnlYc64sx6trSBUYoM0jPyysAqfKMv6a9TlB8biBtmkprNzQhJDddkAS2X+RAdOFeEqKIFh
IeSURKzDqja2DURQs/9dd+PxtO7W5PZgzg2fnEiHdMg5eaf+dmJy0Bqou0q1iDQH1ZvCGBQmwT51
NxuwQMu3sq9HwedLYrPyhf41RjSJ2BruYlPuCyCuARGjnDFwaA2W7v4HS2ODgcABY2Jmd96KkmVW
XVy0tiRZGGEjsUnzllU6e7En/063QnuTtSUl6aaSDBviRCv6qfzs2jBVT+pZvSA8ssdjlxrN6u1R
Bp8Ocgds7frbin2lKE8o+qv5m5miKaPlcQAxaDwLCBcbfuf8K8KIufbp+VLqKXqtll47kIS5wRq+
aBb3LzOdVyEGyunpivlheumEEWKtXrjmSxmaTRyS+sgCn8w7BeNgJk2mI1wUOJ+DOE7SC+rhaTmz
KlAuzWG+kbyJB53ifcha7bZWGxPtxQmfxdAR9KnEeOrBgE9/gIeFG6bV3YdeM0ABzG70UTcVYoA6
+Csyz9uoecozfd6BlvP2tIrPaIZh9PXAD4ADZBxdNAJP5FteEPfMG+QwTpus4bnMuTlQ4MZnkEPQ
R2izVxHJyfSxHlXnPXKAH6yXV6y5swQVF7tl0l1SWKEY0KoCsxDQ2n4k1VkGeFHkNw+uO/xZe2GG
ZgeH7AqtRt+APIXzGvbJb6dozE3X+fYNF6R9s8KK2LaJWERlcvTs7GdqdAm6zzHk6D/+NCAD3wsi
UsQGK86MRJb+cVGTxWDEC4ybEsG90eNHUi42Sxv+GoIZocG/soK//KlwYHsBArVV3VuCUanGkNYe
FRNudt2A9lxR0otlxQYfHCM0G4qjmpVTbwG1VHeMRt20/gmpjHsaaoY2Ph5lzi6m/2xo4BeVekfx
b2E8folk914nB2Vlp+QN0sDJJ2StGea32vIkITH1SYVT5wSp0Z0XC1WUmurPtO1vyUL5NkIALkv/
Sc1P3AbJaewmCCHkTCX2hnvB4etidL55rAPb3PB2vEso19NDQsbvNg+MN6t2wsfO6vM3whUBjwfj
fYCXhtuEGb6ScS0cs0gNWp7bpKO4bPPpFOpzchOpfVfLoenjqqBLAu5G1ji9ppNZSt7uLuSA/khq
YM8990Lt5x2iyjUuGQ6dC10CzCrq08OjdDJljFLAoYEFwoCCWpkXX6urDZLBRkbbMekvxx9TSyA8
t8uzahG3gIFxZQKgqbV9OjklVoOmfoiNgbqaeAYCkgZQgX5r3SeRjUi/hkcvwukb2iam6jHHwLKq
TINyeiIqQBOG92yGCCd6Qt0f4qSEFj5kN92D39OY1sIMeip3mvZHQ/hFDJzzc10xOihJ8ltPD11f
iSvnzdMsbHEeHQZhKkWDVPFhVXClUqXCJ2yv8cuh9qtntv+labxHZM/9i/AX/UsdfA3pI53X75+o
7/C4tnWHMTupddcA1HkhGjnaNZ7n7tTaqwK+h2q8qEaQi291M4wfpZlFhyB224dFF3BIwPVtNZr+
d8hHoFDywtupl8FEOjsj85rPMgFgLb9LdWyESzIfc4qix2xb4Z/9QC8cnys0OHsntPJXfVnA6AQm
AR6Ov1ODBozAZxTU2I2rAm4TZPitK53ZzWJPZ8U4MxYdkE/avPWTC1VjYogX+837UhvW40wVhBT0
5qADOUJSnjbqpXrQbOB7CWIIM5vnswfu6hjV/nwAwwtCo57zTVkZyafLcVDM3fihk37EFOOpmImR
nmShOsgHz02mB7Ma3mNZwC5FFF4H/BvOfw1Tyj9lezGzSkSNcVVkLwwvfqh2n7F0EtweXGkSuqdC
H71TzJjwUJTkfjczzpLYW+6eVbHPgCVRDiO38p5igzPuEnAMVr113Z6I7lT7XpfS43RnuJ9dzS4B
5WMjPuizBu7GjfRY5q/A+kNZ+Z5P4MpqyNkHM0aQTyiosF37VtLPOLR0rKWSudrGjXYt6Y9/9n35
OkUBkLEqhv5vE3GTm3CoYjwHcVhUty4StLQs370GphneIWDeSY7KfxlL+R7v1lk+oTE4MsuPAOn8
C8o962bG7rypZO7bojvDFkzO90TM9U5N6X0N+3xniXvXcuFlxvIDU2G1myKfoNYpM3frlmwacbhX
k8l0IKGij9F1yTllMFvTE/TYTUMSz7aWjjrywfNzp16K6d2K6BLPcn3KACBjge21o7CTEfNYc1bW
3xSf76bOg+WmLdWeDOSPvMQlSlrQ9wXlc9zFd70fngDWmMj8KDxcxrYyhEo85i3TRhK324MKVhis
lFRykQObCoD3MysxLlGfVCfPLi+DK8yzXeODldSvOgPyRCqL+eDMy8Z1betPmjQvSiMLJwSuZeEF
58JzQXllpv6EMZucOWykKWvtSUW9FA3A8y4q9APyYmNjEYi6MZR2gOT26lh6gkzEqma7n5d90w7u
YYytnaqTa5sGNchyB/USnTJwuF8CaBsbV8trpjs9lYlAggWwCq6YcGay8lJa/w7vO3Qx3cZoXsYW
kk7rJBB0wGfvyLrqzhaVepKmaEP+j7Dz2rHbWLf1qyys601s5iIPzj4XM+dOir4hJFlizplPf74q
GnvZMiBfeKK7ZUjds8niH8b4Rs4wuHQYtfta/uJbGqldlsfqV49IaRRk3ZlSWz0NA7Hv8tM5CFIC
wCh2GD00zblJynLnxC4Cee9dE2dMEQ00eTK5Ves9dBNVELEwEdFXl0CPKgAG3HdMzJVb2CFKaFvi
/ZdOUMsOyldyQNHOhwAuDULYPmYU0yc9YH6EECz86EZUkpLRGbZwR4uZzKzJBVMKNzY5pbaDnwdi
pLYdyt7gOUXPXMXdWV79ZZKy9Zkt45FpDWF1Icb4JBz9AyTl7jBr1e+jYT+CgeQjeBpYgQLIlxtD
kA1TCEwJ+TBRevVQ2pq3pu283bprXIGLOKwy5NxTcQFhMx9sUb1qox3zHS0Js+eo26YzeR8u3/DO
xhiyH+pp4S5ENeITKrtbHzfCKKr3XhPcCod9kZstUCkksBWzebSxl1T7HOXlIVls8Q640HQOJkRw
vc01YHgmMbuJHEMmb00vrDP+rWMr9b2eHYCyLK1oV+v0BwxwyIdC1HOP8O5ewjD/pHBDU8H/0YiC
LFQpC6lnh2nAxEHGMXTTGwgiA0XHSkPORJceCt+fnlGkId8b3weOLXdtff2E5ST/LQV/oVa0kZ3M
B0Uy1FmIATNDlu/6FaN4M8ZdYlT91nf5+yUXB6vbZiELxS+gk6n9dFs3wyXPbNnATM2lHKrkUNQL
s/0yR8KLTtpF7vXMODu70WV9UcQldKP2xo0batHCGomTHL9GSX5clsS7N4BirkPJJTTrY/9q1zCP
oAEGpzYmr3LIwmCj7jInCq1t58TVRi/dj/gC3d8p5c6atnxhU4/agoDyc1Nb3r6QAGktTXdOs9wr
RycsyJvMc4RIeVuL/PtgD+Z7xCfYVRo2okNIjJzbZBSPUqCeFxzxGPJ/W5WMQ08jRXbEU9tN93Xp
iUa03weTv2vzILoU8dxvEVMc1OmZZ+ZXsUSPcmyddzDVimMHsHmnPk36Eawt+KFN57F/8ROP90Ni
SdTKE/9mCNzcpplz4uRoTiwQyya0gcFE3ZWBIulAJLq+hFZ+LUYNKYn8LK66kh+YlErQdZapy3hB
iXHxgvHhlgLhl++8zVaovyhbWqrR7cbJkn/TkH4PAD1Ifr+rSFpwu8ud3Tm2cm4NL+vb9+qjdrKX
52jh7LLF3G+0otO2sfstsZbw6LpzRUqW3NnPBQnvqpBlp66iqzoQPifgbYS/obbfm2lLmrJtMkhp
xbgP006cfCNZ3hDIvlrROD1GM8OjktsXwXL8XumeQWEkd3kTjvvTGtPMfiMuN1ytKN5IzduZE0T5
gEvlGDHHGZOIMCl54SKfrBixEQCrORgR5J6laAmGC4c+vaIlwOltOjeh+08hxpbnMFlqNmyw9RMH
uoi6ShOyLvb08u9r8gQuWYZGmBzi9i506x33JGuTbvxKwp/xWkVo/ZHLusQlgwGA7xjzO5gaXX8P
4qDfK+0C/JLwYHXFuIvLyrsH1M8QkIbkKsjXSloW4eq5UGnBxVmAvoYjJmpB4Ni2yKxnCx76p15c
9WiEOwFM5RLE9ddcUhJH1JbOcGEvN0Dhe3hipM+1TJOre9F2gjHtYZUsNk3Lg3FIzmkLGVt+EOol
a5N5fKaOs6mgbRIUe/FIJ3jbXe0/SlyFOy2aKLYrVnxXnHYsGGgINq2iFmlezchymXZlRmaPciFB
H+sA33g3gKQy9hivktII1g07BjX/04w8v9iuHm2Epi/vjTYjFFK76/2T5w7lpWbK8ShnpPdAMraJ
WYzv1UcozpDITACJUsOIb2Mzvaw6GS3R81uRRxhsdC950rTiGHbWwPlapE9yz6MvkuQzC7c+ZJiA
toOWo6qsdo1TjN+8MiL4I5As9HbihvOml2TBvBRYobtlTJce43oO3oAD7NdVZYDifBjuaW30nzlK
tSNrnAz2r/fglEXVPRbVCfIGa8swPKsSttUZFAU864/x7F/B/ppsDFlTWQWDQQpHjbK2wSEwEvau
fKgTcFPqF3NlhkHFfhvMTuqfjWczpYCXeXA6xEx0Kv7Q0bYD+Kt6kkx7Eb8xOEz3dompqu+qN2K8
rR8asy/+K4hQy1gwa6n9rJEyvjE9u/pcRSLbe7CLz2rIz8MHkokDAUd0lKK2U7+4RAzvcrWZ4QiY
aHnD58ANP0ySDgYludk24GFHsDLn1iWDSKtNY1MhoVIIs1lGiFm226IdMHft3AS7aiiQt/fida1Y
SsByGjkhKVLku+d97hP+yqGZYziVTCWXHjADD9R4E+d0VwLn4NtMHUlJt3xhMuTgKSLRQw5db4Ev
4k2r5fOllpZ/WRNc9Hb+4lQu7jnSLdRoYOxE+5S1NDxDa0Odl5Wwl5TFA0bxDiIYs2gnNq+aWCoE
maixExIYuReXt861m6eCldiOINxlXw9M0Mrqs+OgXcpNw97FXZc9O+07jJpgPep2xg3GUsI3m/ca
a7djQxJO6g1IwIfiJmY9uESkoG1M22u4MoCMK8NG4WXt+mmyvCZkmjyv6Ioi9Pd9kCAsao19L+H3
8liIhpIidvY+x7PXIqo1xp025CF67+bKZEK7Z0XfvZYCJZ07hDf8J/pxWObfGanoGZYBuRVaTROy
4Eu7Ir9MqRU8jU1z8awtu6Y83SDwbPvO/FLH9YdeErDqYby2jiHe6qBCreyexrliGS/X9JmRHQMc
hdvWGupb6jXVlY2pdyDeQN930HiQJ0ztLejHbjtIO6oBFxpc186Yi+Sj4RoffNZP3/rJR8IBPrDI
nFsspzihfPFmEhu1wtyVERraymvtpybiX13S8DeoRO5xPe0w23fHeoRcwBgikxTG5JUCIO9b/ZSj
T8BTznBX5LH13g6YfqAYvw2SvicqBo3qyhPWx0UUL4GX1ZDP5RwDsyUT9byCYCAdYmGjO5dYaI/U
eM8YQzwr0MSoY1Fpc+qhSWvaI9NE5HRqTa7nUK+HYktGS3pMpSYl+S5wih+mAUvw+k+4MZFa01Iw
QpWJwkNh96c0aD4pwNjAQBgaazHtq9GqEWkOQMncCumbZNTVcaTDVbJO6AObFw027V6r2hkNENDd
lVdVZsjU6+yKtb4/hQ1AEt9uPiJHR1KH8R7kZs+koR55aNl2emod/0PY59+V7cwwLZIZvNJhAOUz
4g8RkUbmax0QrSw0FOpsqnqgoujgPIc0jaBKi3tmeB9Nzf2q1JVN7h1q1H81YrhzzSaEUbPjP6lz
ArVst0OhlrNZKRgfoxnhLC3eWTZJ1EnNclo2jwvijJWrmLlhxbwNXlSn4b5AP6KssOMoI+dyBEVN
132B1UfyH2n3K+4I1QkrByysuTWxhZQtqHwxtGjrci9+CGyxye5ha4gvQuMJ2qcNMkA87RsTR6q1
yUIOLt2EB1tH1vyp6YyPC99doWFEMw64aJb7OooWjhe+conkfzDO2Zd7EpNjf9WRm9LMSEOq2Ypt
SMTh3WxqNrlWf9Nj41jj9OmQJpoxa67W30ZUi9P8yXAma/Pvf/33//u/36b/E34voffNYVn8q+gB
+cVF1/7Pvy393/+q1i+ff/+ffyPTtiyyJnRdNz3Hs3xb/vm3L69xEfJ/G/8VDtaCdqSxt0vCzRc5
vXNiQJRvXUhikJuD54GlzoDc+Aj7pIWiLGij5HXv28QVd3730piIPFRWddoHIVEiTnnX66y4GUEJ
cDE37Ufa5g8rzi9xllg3l1X/1hp8l4y0g7qlPb+7eVPvnesJV92vf0DH+PsPaLIJsA0Xhh19sPXX
HzCtWXkGNuLBiZCqPau+6d45dGWtDkEtqp68yivAy1nV04guapckzfsxkauaROr6ytH/VmWoGC0p
8PYUD6EwHWmhRZwTh8NFncqV00y71LKBjQ0eslAbz5XOGPpTLPSTU2jLPsnT5thmDnJSLOy3Rb4Y
FZs7qtFhZ1hVfc27eatukWXKMgSSZM5V/vSpxEc514O/deTRvF42Snc0u9mwDcmLpCxnC5+Nb0Ya
8b/pgzwGRu8fLhXD8P/2VrqG7/m67wvTF4bj/vWtrInx01OCLIGjziPpkoj0YZzyCOiybZ5UHwYt
wOZnWxeBl2G3mtESWvDVUaJ0zDgWyHqqCaDKrfGlUWvaxGctKd0ZTvybpSynHj6YGz6VjdsHr9Uw
ZaccVFK3cduEIorKSC1Gisyetqy/0oNXkGk9YSfaeApPMRvEiC1uoJ/MOdJ4wjnzMRl861m9jBUY
9CA0tyryTC0irAYKX57VZFhbyzt3EvmTEkC14/QOi2t+8KzmD2cfLPEJzxXZhOr000M8N4SJ5weR
kqUi3D7dtf2EGN0fy6NvxQH0g+Dd2iBp6fCuYW6Nhi8kCEuWIPaQMQ9Uc/liZMbBE8HiJAN31w94
XxW3jLmlcyuVsqFxu9/hz+Bo4Hm3cmsz+WlqWE+CJ/A5ytz2Pbck4j0xfWqNsDs7XbZZ2/6SktQt
dM1E1OfNlyrNngE46GeODpjMMtxiYNO4U5ZlQ/TLOaJq2EK8rZ4rA7t4NDh32sAP6tmissvUNbm6
Fwgks86DXV58JYhug0I/GkH0NRbZx36Z0W5Jf2diffz1DW57P1+VjmEZoEBM3fZdx/PNv16VURcQ
ZWETWduVSbGN5WFaLNCrcWNyr/ta6xydMPxGtF2/nRe5Ifc05+yZ9OUFrtakKStWgR7iNXbMl5AY
OyiEvSXEe4eK+I71FBUvoa3vJ9CY1zT18K5n1Y7cxPgeez3pZ4utAld+wzRD7413D+gzSpgu51ek
VYYLWwuKWlrZhPjNU79ut8wCE6ppeM6pEGP23GfN75NFIWqOiGnq4J0e993NnDXkvfJTjk7z+A/v
3N/uZ845x5VwBNN26HN/eue02RHCigijodLw3Qtev/qOoo3Q56WFQfhFbQbVSwzyDa4Atgw/bAbk
BeKyxE18iQB3b7JMm548Y5R4BcfaW6ScncaFTk1r4f2FDdF1vYPcOUNf+9Ag2SJeIoIgmO6KotR1
Zc7Qyz/zfJn2U+Dq7/0G0VFijAQpgLvdx542bQOmJtd8WT6Ixeof5M88KsOLvhbY4rbw2z93AGR3
FsXKRg/CZB+FkXFzwo/tUobPPSuVl1+/eYZp/3TdOUgNHUsXji5sni6uvC7/9OTUIpymxQAVNW+b
+aIKjwzX/zlyzee+r77XbC1f26DKT7nFTCmqB3iQjJyuLZXf2RMDUCnUTETJuffYQm4fOe0AHZPV
1WORL1fdiMX6oZ0vOAYV8sRJnA9kyQVH05GkUDFYH6NiOpnsC/Q8HIlaCOvngMkA4ajMwHLzZZnZ
dqaJAaBWRgqYIyWclRPi12OlPFoO6AHVnrt9zegVdygyJROvyzLVtPwlbUNAYhUiWazKbvmtbCwb
1I5nPE04tPxAgrHl2iXQsHDFMpfbSSrnJXb6H6kbsYdIZe7DbMFuHWNw9pjdn7M+nV7G8erBeIKZ
lb0q6UuL1PSRluVFeIRyImYZH4xOucDUiG7ugwOCHZiEpZGt4pxqju5RXWlwGTCkqAlPrDO/NRIX
zbekDbfhwEFAbf/Z8h7jYBCy4HTM6aRaTr14htfuQSG9IsozD4Ap+guYyuw0kSm/yZIGm1uP8RXg
QLUpQ7SEeh/Fb0y11IQxGtyjM2LQy32Q+Tj7GDRnPgflUj+ph/dQ7KcYxXppxsUH5mbha5C+b4Z9
q7XXoBXZEwZu562FI/RPT+u/3dyuMIQPfs3mCvVRSP318vRhPTtOTHKSqpkdMY4o/fXyMVS0xzOm
qg/QprIN5W7+tADA2dd6lKOgauGX5YDJujzGHYPoamvrZn1iOwzntK2NO+QLfMHW6df3k+n8dDv5
fL+eYCVm677riZ+/X7KZwxFqIrEwRWXe4m5ynwz/Pk6m9lCfTGNOfPXcVeemyL97hBLtSVF0yB2S
DgifOWefW0cGRCkglyggd5wXT7cybKfR6p934tzdBMPs7rW4cJm7EgdJqWf8Q8lp/q3k5EfxTWaT
hnBcYf98rvqBVQktdNttllovIuoZ7stWwRrML04aYigl3C0Yhq+iCiqe3DrTLUNCTGQWAFUw12D+
dQlrKK89AOwk9Y1z0lEvt95M0ewa97gGv/IP77/58wXjGLrrmXzHuovs3bbEXy+YovQKTZQFetzU
/qa8tK4HEc9dsBWGle6gLCRXh6VpgpE+fVLbpxkXwmYd6RHtBnxBbjYsUXsn/pVbJ61u6ktpXNrH
XBYqTqEzzkGb6hn6O0OOadnpkIwi/EMhaueFVqN7xWEZs32TUk7LYh2sgpqxizn7xHc+GiVMAAsp
5bFOmIPDgyZAoK226qxy4QKSH+BFt7JhbZnPyXIXocvlTIeIfHcEW1OTVw3z6RljKge076ML8l8G
CPvvs7xxwAfImZioTPeYpjV3vJxAdSn5nXBAqKqWbc1W/LZQ+b0Gi/tIHNRjLFu/RdqI7rwaWZzJ
b53pLlOk2d6vGym1+JzaumKq+QMjvP9hmRDjrRNFDe+KbAWayzw60YV5/6ECcq/GUq2Lk1j49MzY
lT6s87KZhMRTUw7BlcjwgPlxh0/FqcyTXZk6kPbkiQGp/gLr41lxQ8jtfayq/cWJQ/h0NO4z0+Kr
xXQpJjLuFTLbSQ3d1Uudk7Cphvry71J/hRZr0ALchqCIpnjQ5vzu0uLvA2sRj1V2liAgOur2ghRg
EDoJRewKOtd4l4LVZLzYAKlXbihyXTeTgxh1povOmXEfVdvTR1g+CyO/dCl5GCs4j3rjWhM4ccDC
lO0MZgZP2jyUVyP+oE5O6nBrvxLkonnxgGZD5FazjsxzdikN4SWRsRY8cMwN0gZn30lztmvXgDuX
eWTRPo2x5MEfo5TuxViY548mvMyh/xSZUsSmz+ZzRX10SOOgOq5dTeqE79aWhGsI8Z/JEJw1efsk
GHnAoXo0JDlspIlk3czZrtwg+fUHB1mCeloWTTLBIRtf1vtoZOweJyMWTfYXLJaEOBDWFGzZPYij
U1nLZW381EUUAgw49qvREZo+mwqPRSn+HTWisVjlHJd5z+JpQEhRMUkQLvgejX70ZBt1cyDTciRJ
B/hDxN22V5sOQ3dmuEmwoixWpmvCLIPajzwu/uBEW7PxoRez92BNbb0HFvohZU/I9yqp04XRFVuF
S1UvupRzM5cs/6lklYfQn8cVHFLCs3TP5QHtW38r9m2ToPnGnoKdmxsdVXpZHpigJgd1kmgF9iv1
qXpThVk/+iw9lTiybto0Yvia6i+BJ2Q8j/zaxLsjwx4sYBNLGt+IFoXH1OoElktn6RAih++aBTe0
RsHfyU/dZQR/3tXaLnS/1kWGJSFA6laKvcxq+a2fqFHTxnqa6wgySdNhtYdCX6UdpyIJJU07+luU
w3pxCGYIUprITRJ9QHHHXsSGXiCyCBgn7X99uBu6nHL85X0zfbp2Ycn3jD2/91M10M1lnSGV46oQ
aXdVniN1GaYS4aG38bLncJd8NqmJ8S0yKxiNFiARpDhf/UrDPGVRFJjBzQ2C8Bi5LY7JJoZ7D91E
3FyCR9KIfWBTOMm5hV8vx0oYpu13WU70iWqzNd9ZSMwe6IgY7e/SHL+5shunUKcp/SnTYNt7V1Nf
ABAF7cfUo51MnJv6fWZz98Zm6DEbAy5aoqIBHfY2WHrYrv2IZneBHSScBTUZI9zWQJnX1314sBUf
kGkJMvdJokrleZ1W1VHl23Gg86BNYwsCTJYfQCgt54qfeqvExq2/vBrycaALmGt58kTTkb2Mbv2i
2mX10kxUq1nwsXbBRoxy9YoAtcRdcvNyYjj7JXLfGyXibWwhBFGFObMJk1NR+AEcE33SblontJtL
h4auzLDMvQhQn/Ru/aoFCcTpLkvfxdx0G5Pb74ubpedc75jPdyddLPY7Wt6aJjGZXlFbTDv1UUFu
ya+vIe/nAo1ex3JN1/J5MlMk6LIf+lO/I7wmbHItN/arSKmlCNmAmitJWnjBIJt8IMKTEnExab5g
mLzQZmvwU1NsS140Hv+DJF9ycu8JS0CCidThhu+pobvjvXeyMb3Tcw9baDgo8qs22lVNnV7LxPK/
mnrD4FUYwwGxjLbzrbw/5VpCoPaY5zf80bKBMnYMkqK3kdCRJ3fSj8XoDjejROUqKbH/UYWrj7Rl
JPCyr8RZw0N5XoX4Q/TJAW3w9IeSJra/uTnDbznwUWEaZK7t3ChKn2a7W/fM5Ipu1qe4Zy7WMU/7
8W3okcI03ZUfP74aWZce56TZezEmCVrp4EXgbD/TYXX8Ttv+ztP9qnowjiUyesHMn5qmOyPqykml
s5rndpkPC4EEOzzdTIZBr2wJPeteCMvyjl2Hxv/Xv+2/V4MWv2SqcJ2Jqcdg5affth+6ARlvLg70
GVEU47TUrpx+j17/bZgBBvZSqrJ2ewbLPSrFH7kWWLc1jId4q11QgempQwYqc508iiUqr/rQx3T+
ZtXdOx10nde4exEj3rGqL7kRaZ9wVtwNUxs36hkzO769JxDnt3/42eSc8i+HoWXYLitZppm09ab5
02EoEjIA0lrgYpHQplEszLzlrGiO2LjtwO/X35f4lWmP/cOx8w8EKL9ESbVqlN2EBEPHm54ti1S3
WXu1pfUBGN7JrdPxKXHFdOnc5asCuDVZOu6bpmYVGlrFP3R43s/PQkn2454Em+s7PA29n0b3thkV
DcLd6GDafXlcPf6cPC6n3jITuNLuPE9HtDrnDMPIqUaNu2kBIh/9CpIUuovsogRTZr+42GdIp0Nl
th3rtHo1ptp/lwTiE46K4K7+rIjmR5DOx0w3zn68dL+1CWbouS7z60QS96bq0GQnMm68J3kK9Dym
7KVx1xjecYrJq/jf3UGite02aD19vw4Hytp233ozv3nzEF0wC2AkVzLeyA0ijLSVzJtAdajCM2Yd
cx2YxBev0PvreuOtE0h7IJQhWdBEwc41CcUhAs83tHzrVPSJRjyciyQhVC/Q39mOexmX6ndjtP2r
5ZVoiBlOOjFC+Gdmd/HJLPWr7Sz6wXHt5HMP/5slc0v+8fv8TSu59SnRh+fZ6bpdgoNWFaNg6Ypj
ZRMfk+rhj19ftOLnppJHidCpfkjOZHNk/3z8ps6EzGfUksNagYos1Z+SKUeVPoFka4ewvPznJUCE
y/LmS2WMwc0ZEKYZbXBsGrYau9xIxCcblAJSR1LbSL+bIXTqKAnRnesag4mR/d1G/XqGxCXtDJ/F
iS3JTNCqlzCuzIjWkxbykff0MjcNYvHIv6eLMZ0WT3soLb963tcGSTr40c9mZKMnrMCu7IKc2xvE
jTiblbdFiHCy9bB8GogpoxJqlyO0xepbZzYL/gg3ujIHNS9NtvPlJ0nv+VsjrkgNzZt7mKX+TVke
RuBDmyAgB1WMIkEUKG5rvQxGwT7oOlYVYZrfzJk0qJn8I9QKgU3nylb78evfEzOLn04XwVJNPiM5
PZlKu8ZPU1XPGjoQsG51WC/KhLLxEOnfrAqhjQ/RZI9s7cWXMTqqyQ4niD3CoAgJPWSH1Vx5hGk1
Qj8gnyCRXqYJqNPJq8meUQouAqfSg+qraw9y+Prv1BpxQZHoPS5blCS+FpT3MvFfWM/yMJMvM3kY
JcjwrvSrh96a873qNGa99A09Adcx11I9xTUZO7Jtly9/QkAE7akVAO9a2kP8uG5/YKg88XiWm8oq
I6qPxsVdV4M6zopHYX7xsNscsEVO+1n6cNIeJv+ApB+uhb8c8swwdypYK5bS93KJ7Wtexbu4fV0n
CqHGI6bwRP/s+QbWUYdZA6E62HllYT0Jfpd6Nk27fpKFhlvShjBgLFcrq4zKTsP0rvzQ/dKcVBVX
wq94Xq3TzmLmvJ30wREUMjtutnL+fOMY9Y5C7fnwulK9jQSMulA3t93/UlljJ78bSfw5R9H5Emhc
8XFqf6yN/OgaKe4O4xDAziMgCcF4yXg0GFvtOBXS0aXAmVVrfF/LC+CzVeMiGGK0Ho2IgsYeFOym
SVgWWvSKAf1HvFWyt8YbisusBeuPh0FmOkuvFlDhmnSNH9gEaVZm4mmVBl4QT78uDAHitVS6i3Fy
MGVvw8Ja5zKaViHWY6W8Ie403kZ+7e126qJSL2p2o+qzUVTDfk1CE5jQL5UWHnUvxnrhpDdG/I8y
q96UeNvwUZHXOBNOOfHoU5iIhzKcsTuC0Qyw4BCf69Oo3gOSkeIDwXtfaIO67RhP+bZJxvwcSnnH
XGtfIvy4BzW7dAfUZVbG7t3PIYIrgFyIBHw/k6ITgty4OYZtHo2lxVE27359P6tC58/FghAwQNku
ObbFgty0flp6ennDlKM2AOxUGJJOdc+sX9rVBvs9ohy8HHXhXtok8LYBpeT7MSujLcQe8bHQiycf
iFFW1cY1kS990hmwCF5zc9HgwWKws6g5t0m+tuBJOovraroX7uxvQyKIkb/r3oAZf4gGbBkBCVy9
LgNo5MYubET8x4OyD812zeHQKvpeVAoekd66ke3pKtJdlc3mSdVULXNVWDf+rqp8JHxyojgDyPJ2
ScB2p9MlFS/hRlN/EuRDuA992EE2gbPdgHLEKxzbR6JmFZhv2+9KO6EmLOojbHnwdzIBmNTrv/76
N7Hul3/+VVgWN6BuE39i6PIR+acOxGKnXTLwDvYpYSsbX+Y7BzLV2ZMvxDU8YQI1z+rrEcDwR5a2
pLtCQ+aZ2QAHQqF4nnGRXy0nSE+K+mCE+Y8It8ApDCcAOzpKVXXYNrPPI8NNeboXWRpy4oX6fsZW
FeA63bg5Hk/VPbb2b+RT4KmrWAXtp9xgyFBGzaWpCCvT8/HH0On51eMkf1gholI/zXaQ6pZjNDTe
BzPCiUP2SG/M+S50Rp++VLsqj9RScWMSU/fADb5vA+g/qWahkFhm7bjOJ3ksw1b6NDQ9W2MjCHZR
XJUXmzIpYgHnd/1gnAqXjE6QUPrw++CM883HN2H12YAHgtt9XQrn3ecCk9IuV71/5bjf1R+S1jGu
hByFyUmmIj+rDr3P5/Q2OLhffbcjxSYmszGoGti2ac4ORJsetmG61zzCjrrOEt3cBVwalNgeAx2A
puEeAqmub2lv9kUVsKcRI9MF2hiyfrugBfNhL9uohbruZSZPFYuAApNq+LzklbdrK7dHs07bkdMa
39th3sdsMJ+iGbdEPZDMTuzsuDfK8dC2+rhGD+B7aMDIS3uE7w0nH9cSTiZkncWAbYGV/XFo2MN6
rhteUBlVnzNOp5vaKWl+mG6Kce7pWmPCxkPN+LSWF+1iengx52mf4zR/moUYL0ndmmAPmAaZU39Y
l3btLF41Y8zOtjbZL26UYjaJW+1bVk5bCBfYa+SsLKoNh71rMx6c0Pp9xQbour/8wzTIVKP8v9xI
nuvZggONJYXg+PrpTOuHDNNf2c2HKBjgUjGxyFGgbYNyic5FZH0yNcs9B+ScIHdiM6UBwS4QJT+r
MQwSxoPhkDnsVEOy7ZZ4ug8WN1rjRe4X80eQpzufrdQPVNH3Bg7NbwuX6GYZ0qtTSkCsKHD1Glq/
jwZh35TJDGN5SR7r6BxXzxlDcpgTsA8VhwvP4XhZr1VviqbTrJ6RFVCJbdo4/oEeLTmWcZbtlKS2
R+p7Xu0fbeRBowKKfCh7fJF5i4sqCEPj1ak61G1kk18NS9hX2Fj7ru6i66BABV7qPshm3Mn1PQEZ
rL3i9tlACSs6fTgiQmEvKhc69ogvNku7Z4xQH1N/wQMiI6j0yUlPrqO/c5d8eMd8JwEktFjnLnX7
d3WPnyPRi/4RlXG6X0jEkXnGzDH6owpL0AYGwCiL7YO624aUqPP/lB564TzU+aABl72oqQQclfCi
1PZVIyPmkRkgbszbF3OZvWey5IA12IQ1SZUbEwSIvfIjRpgw7SMx8yBCKrTeGF0P/FTuZJqsIXbZ
JHpATMxWhJG+kdmZbLzF/uGHRs3SU8+2TNdKAEDiI5W89jAbSB+i7PeJOWW7yC/cexB/aZeoelfQ
4vdiIvwnHb+r3NygSrrtXJBlpFrQIaSP6psSQDchcryNFAFKZRZXPsIO5VlxB6Yl8Zh5h2Hy4WdL
EZrus5Fdv3fHTapbH/TPhkZrongIdlI8i6K9JbGRb/oCGehae7Sp5Z1Yzz/pQ4tbPOksMLjJchgs
ZrDq3THGxIbCVNTIxGzm51nJ014tdQi3rbaglYvzCE/mxbM68kiWPvk9oQ6mq9wDcNr0HfkIex4S
yWYQoX1KULhe1qKWaHe4kZYL1tauvppVVWwwX6iczTxk8al23RPRH4EHNVCtM9AUE0Jez0Bi5Haj
NLrhDIr9rOFSjcP+rswOPNK1OzTg1gVA2UklaBbP9g0Mxh1t3nHtEZy4OTudfrTniLs2wX1uZGaH
NKovUZ9lf7wwXiPJcvFAw/EsDQ5cxS04FgTSdQvpMWnaE0lcoK5aK3rRrXC4ijk+52wlrg7WhB1c
79f12LMn82kp7exCIKv1yKPSvv26JrB/XlriyEQio6PG0YUrrJ/HVEhEkjIgCOVQOaM4u4FDYgQZ
BQ20H4DabQVCUX0RgouzS/CxbddjDZ6Rb0B+UTZ/gNLalRpLJzV6/QqwCv0apmedevBNt6NwB7j9
0IO2aGRGriLHphqRwiEsxITTpW4eUTfPm7VY8/Q6OTPhO7WTN+r4Csf0UVY6iREJg129TxwktxH0
FNawH0d8BWimnR4nN3PrCW6IkZM5bADS/xoQmlIYffrbZC3UAUU9/sNGxfx5M+A7Jo9jYegsfSmq
XDn2/VNRpZuhJTNMaX9gO+F+Jeu3aZuCkTjY2NKXEUkjpKp5EvM5btMBunUjNrXeG0dn5n7JXSan
uKZO41S0SHWs65TOiN5mvdmQvJ4DGVx2GGiHJ19KhPLSMv+h5bYsObD78/PMYYpn8DNYNpshpiPy
KvnTz9AaM8FmHU7LKG+PSmfoGJK+rJfJTqlrNXvYW0TmbYaZENfGHl6Uy5FRc7jVi1xHChjG+6EN
upcyzeN9Kj4tvRNvy94uuHfK5TAO9nxvfU45TJcDopPnKi4YiCQuZXdiEniA2B+Rx/e6TrCn1Ayh
nH74Q66pzjiQE+Dma36hXkM0veAZeajSeXhqGuc1ti1jt9YUVjKZB9W1m8GCnscI/j9lZ5IcuZZt
16l8e32kUBdmP38D8LpgXXdgjAp1XVwAk5CGIvVkJtMcnmakBXhkRgbj2wup40YnGQwSDr/3nnP2
XnvbjQ7gU70i3HemOXHA4ZBT7lCNtCt/oFvSkH9z6YSZJfR36CEN88ip3yXGdNLSbKcAeYIK2UMq
jdkEC+L8rvNWz271W3zcl3eryETxUpZ4P8ai0b57kTkgmx73iH+HouFbI6rssxzSSPAhWcDwH6NC
eyxjJd1oOhtbRqebUUTf3CYRvON8UNcNQ57T4NgnGUPaCX/6Oa7j6N7Kh2SdxrCcwuJqNEZnHQoG
Nj8kA7mc3VqkC2MIKHZE/RyXWrDMZ3iibsMHRt4uJ2wbFwcQ/nyCQyhX+tmREqrwRyUnQceN3jRo
y/BMfqlX9owvCmJ71uRXJ17BkHajKI0BAw2EdkrhS8E/Ojt0kvmBFHYyCgBtrLBwqzfLgxYYbkZD
9urHp0LwTa6Nb3nXtqF2+TY7HvqNXpFMFJumsUqb/ivyIoxBlU7E4pAPbiL305UOrYZCPdzoMygF
8+2xLjT/ASdJQ2SGQ4ulGldSNEX3CnM4D3xet9et9TIDDjE970OF6UqrAZNARIfk6hJzsEQRqPRM
vhNoKKkT+NPBlahwtS97A4UuwON61NZDatc7Z1BxnTST7lXke60xuzkHlqoObgJJ0FICtiCG02hr
oj+VIzjmWiQMsCLrZihTc0cOHZH2AmWAX0RfCUsezvKISWEiWVjJW+3gz/sWCTb9prGy4NgM1rc8
MHBL0cFYL+UFCPJm1+vxCYN2dJz0t4XivbAnxnZ8x0lur4AVddtF87A8aGOd7FReGcUQtzJQtH3X
+vzKcWtt8yhtAeXjvWBE1czwaTX4JMXD46SNETmutuvI8viKT+4s5RJas2JCGTSTLpb/d3lQCUAq
UQ9uL8cP0efSvi9IrZvj4cuozK6wzeJMTktOyL2oXs00bFYyuh036KUAWFGgXxeMitzksWrxPpm9
DBXPUqf8qCG8WwS6FnkMi9toqW4w1RyKpZxEM+4Avc7xDjXVIVCHks6UH+xDaRbAmeDyIzV9nP+i
3rdYk53gfcET1XF/lsJSHLiyn0Rom5sSIOpJckYCSAzH2S4kD3lSqUxS3kqGgPqsD/E5y7TplKfY
s3jThodLO63VUvNi0ydejX3sYi432oa0VOwkVlJah7ZTeOH08BnQhk39ShbnWGYPF7PLYEAkNCgE
FRmNZMOxaAcKIXL9uu/2NBosfTdnElsLu6VpiaYKiXEiTzyvmQHCNdF/oAJL41PEGyZhcruRAxX6
yVBkD9hJxEmb/E1e5uKJHKhhLdNhycfKW+BvlDLfMXBW70CN1OMDbogXpZkdcjGpdvBZ7mgmj/d9
3pmulHG6gRaVH//6oKIt4vif9yiDUZrpyKDPTJj9H9rCRRsWxdDjh/wul7KCtwufB7kAnkMVLo5W
EjCuC8Vy49iROciIU4V02e1oZK50IXWHji7atZpAMkLT3YGCR8dupmThyOXzMLSZi4SuO0xSNwPm
h/PysMilJIVoPMC3rk1SnbukJiHwO5ilbT7HwBjWhYi3SgigcnFwcmm128t2FEhS9GxMk7YxHSz/
SDOLV+LmMlS2rxpwje/nLfDa3KftdympjO+qr2znlFTJo5kyezD+SfpgqwNxXaV7DdZeawdHjZww
bWXGh67PDUYJnECymGmhTwywFFIVArbVq3WXMKbqNA2h3/wwaQOwmXKOa0gk0yZCiN7YQFdwyjsk
X/L7cpBf6KCpFTxKnX8tpVlzLKCjPyRxc+NL09vltZgQ8mEwzRBHkM6CtzlMDP+rZoOZTmP5yi4t
FgcZFSEJyP2jqenAyRI/piUAS9xzhpGXoWs/X+bi6GFqb6mpx7icTv2gHRvbzt7INgw8GxDmRvFb
5aSjYvD0jPghgxv3Yvkb4geskeLKEPoXYi+l3QSzdeNI6FsG2ZddpvvSJwIuV1kkZVdA8+h9m927
hhj3lgSD6dq0rMnVSmY2HWp8gn0KfeKWFihLfGkzFNajEJr5XULG0X+8n806F4N12Cl7STWQzBLm
vG/RMawDo7NXoTlcLzK0pcXLEkJrT/HRqav5BSa5+H+kAepckEbXio4ZndFAukXachMRD3nGfe3j
VRMYqBcMfOU0aMPBOZ7q0vmiMsR6SIOiWAfcYG6RtdMVv+RLWinp0TREelz+Az/q852V2QX0vyE5
lvCU7UpmfF8SqpvqAQkG5Ry+pftIaRrtaEfxU5UF2hVzzefFULk840V4KREjHp0JUrglTcm+YwUl
7b4pD7hWuv3S4sl1J3oNRPRGPctBypbggMCBGdUh3ADIkp5EXuneGFRPTQYapLRSyBxok4850phl
arKU7FHOp1HM2VtU3f6+kuH1cK6UX1k+XhhDQezOyS411PakdDDx9Juspt4tJlj838Hh+vDlUnh2
3fRKEYJqVLidCaGysTnttHrVHyfgOkDm5lgKpgkjpFYUMYVSzwx2OGfLU1svYq8fo3xbY8RaWDXJ
ED5b1K5PmlWa61EGGXkpE+3BOi28Fzmxgbk3RI9ejmmJ6fV56oU9bqUlrljq/vHR8jkrJmzyMrnV
sp4Y86gM1/D7mw25ON3d5SsGqXS75USQTSGjgsX7Avs5vrOTPiflSYXpTBqHY50X92MzV1wNfabv
KyeolmNid95yFlVr/7bFMVf7hn2QyAkxlrNvPkfkZEz5T8tHdQXuU0pk22vQOxC+OTXbhe7jV3NI
mqYxP+LRu7RyrTw5Xy4ECuq7cjCmtcXG7yrazDOZ5zPaW+AThtXR6L1MacZOVAit0YkmkWSvZKOQ
twuxAqUs8aUilLe2ioX3whOpQRi6szRh52fD5USDN42aH9LbZ5tb0sj6bL3ojxbSDYfL/DvZZRoh
B7ckGxxFl9+h3x/OVdZhUiEY0lFt5cpKxoAVcfSyCq4K4kp5r445BqAysQmoH7khqyjAqhEF9mFZ
6zVBztLsqzSxwq0CnQTBBVFTCLxns0Dir3fCxVH4YSPUdER8LBUG0nT9g7IkGcauiHriyVPfJM2o
d6pb2p3CdWYycuJ0+wFhwXqoSIlaXO0RgKdRFfERl1Vz0s+iDJ4FjNZPzeS/WAbNOA4YLZIz/wUT
Su6Rg4i0E3Qhp/c25WwHHtKFtsIm2xUVIlCKwrIrfc4PHRACNWpxjAz34UzCmcb0TgvZkCW9e5F6
uz0IcLYYEEz/FGB9wZlQ/MZI8otBkWOBbc3+GwudjaZ8LF6Jq2jUvAp60MMQVeTOdC77cwBOFjN/
9SopobzWZYguupm2GwekxRp3ArvJEIqNAlPzGjtneo3uOr1mBWQ3AsDsLV9YPqeUQbdexhXInPTV
sjHaqAFXVV4fM7BJLMY450LYM0aIBXKIACuFUb+m04fYaGbx+Xgm15cKU0R9R9tXTam8nHhTE7+y
ubyJsyajN6aVziajbUaQVZCvhTAMMsbInKuVwgvHIvCiuUlKFnJ2qWR+c3vNt8/Ptxcjd5oaCNSQ
q1FE/9wLSFMjsZnGCd6zSMHmrnRP55Ur23UOOCjb/GTBVjti3AK13CEurwVcbKeABIMkDcdbXbiy
oYudM0bRUWjjV6O015g27eu6MOCq4dxZO0kcDu4Q2N1OlIRljpxFUjNuH0whoK2S6MFfTVolrbEo
u4A74RTrlFE5eGy/9XuQ9dQXJADIO12JjAM82s6lbrS3pjzp6NWHkiSyMdvmnLpPqWpYv5EPKcZ/
cqU4OKFTYDxqcON9kEGZhlKYOEcxo1zQmRL/bda9BykRizAU9evlAYKSca056guxHXDX5NewR8y4
UhLLhP8U3dtpATevmd+ydtbexg6p66oMfTgP89fY1kf681ZIX9Ii4b7sbkOlvbeSCpIq2lAX595u
6WfHvm5uohydlJu3xNzrwnOMHmz5LLxDn4DGRCpumxSdv69ZNLdTx0ay7egA8CblDHw+vFKlCWlm
g6a8AqG6wBRJY/I6fN13zPiw7uf1AebJeEOgq7HqM6EflocmNPQD8MQ336jGfdaUgydVMghvtMFb
DZ/eIpGmh88EfxT5CrfoZyHX4koVdXnDrK9yA/PLpTyKBgTCWt/d1RQ3RVXBm6HGPhQcwqq4ib0O
TAXw6FNDHvtqKglxQT7AsPaH4CJI5CMyZxiPYw5grY24CWaokwh9xMFy6ykz5XN5SDIu9FKVFWgo
Tktw1eXejBrx3LYJ+S0yWo3YtpJHGySl7VMk+FLknFE3ZEdTzpOj7cTB2rGMjALfKPeXchfpWnK5
hAHY7qiV5klfqe3gmMjuIKGdaDOtuidRjllHbVa7MrSTXa7BZAhtMaJwJUoTtTAhcB37fbZM+Rz2
bfQdRbSSxDaMtPJfdvi88b2kVNQr/lbDSwly2SxAAzkDzdvFd6w16DRQ1OMvpWctBcgscvSiIIns
l9BQN+hTTUameDSXjXh5imX5y1+vL+bHjrOBBNYwMFTh8dF573yYnY3VOPZj77C+yMAjOwuXpmnl
hGmjwtJnXF1as+z1YUYSwEKvs0q858gXViB/5gKvBKzVjIKmmAy3bgJcRbRWB4m21tAlW2S52EmA
e0SBcGuUBUHjcumZDgbBYszl3TBjYwTOOnpQ+Jq6EoBCFu3JkvIQVU/rFlYhsSHTo5OgLMF6kT00
NZU+zuvUx3ZBgO3sDNbaathJ/jqX+cHL7d2T8L2SbHVcB5be3DjldF6wIMIyj5UxdscegslerrMn
LFcEozopfQ7MPOo0mO4oEYeVDJL9rByinnJKxcHc+kToFfUMxIfl8VoB4nFbqQy9sZ9uWpg2v1nS
rLmG/te1Hx46GuVZHYAlWKaD+vPaPyE7nZpM871MdvTDEjAg0RumRC3Hox3SXjDZjS+6Kztdqagq
b9KexCV20nqF0sqfW1L9lpkVoqb5aaFUYpelJoq3magvmSR4TTopBctTp+bwUJWVVK9RlhF0NndF
lrinQVe/RV3VHKWU97CFbNarBG89rpNzGTGpE9FwgUZPaVE6asV2aSELSTvWQ830uzIfDTaNGR9H
brTE5dYDQlh+6M6T4P1SGjhUOEaRcn+06PkW7ZKoIvhoQ7XDpgD6M5G3i1lBKj6HCSTQ2pCqzWLS
uCj87VwxPSVhbVnitLrZ6kBtXx2Xp8tHY/Obg+CvBx9FZYrqoCZXmN3wkv38aukSzNiqMRLsStFh
kBJQJWwMBTCV1SLWamonx5+XfJpkeziOgRaejSZ8IVqMNvwcRB9X18t8fnkQmvD0nuGaTQ7aFpyE
4uqKCK+Xh7C0QlRFWrwhIwxK1YRsjiU2O5ZTSXzs8mHhq6i0J0klV3zG1Zv0SD2Wmh71mnpYBvpl
KJxVaPndwcFKuq4LHYgzVDavq49Yy+T1j4IFNSt7PEoceaZ0c6NE0M9GyyPNpP5Nb+kXB7yhqApi
ZqAMDkdJBmE/X8gWErWBhjJdjy1teiq0c4Xoh4BsPoqa7muqBHjl5k8tXzScWtvEgsTcH4ad5aPG
qYg3N3wSr2cSU+77+2Vy0bHx/NhzjKxd2zJ63o550oHoNOmsUdFsGwWqs0I/QTLKTYMY0wFNWOs4
/pzxkIjZc98pvjfOQWyAQox1xW7OVMbkUBbKt4DhEda3KBaTMtdX+Imyu7wjp0JYbX8nQhNKxgSk
86+Xc/2jqwEvjEZfbr4DcVYoHweIDMdyiEiE5E64YyGltdZheTD++dHyVKfXk7s41X1I7/qN3/ti
u5xbGI3M4UnMymRn8B/oWT1cVtrCdtyJXIg9GYwpc8Ko3E8owhoFXvCFXzpDTKETQpGCi7xs4mR0
y3d9lqaejt57/X1nV7Vy11e9sxka0qhqZCgoHmBwzGmIjaI/5sEhm5scM4c0TBXtaqqs5wU889fX
ahkF/ry8Mu7U2PMcy9QQu30QnBMiUBmoNGyS2vacKPqDo3zJ6zAFqdj3MzqWUHfmHc3dUFOiDBm8
gyGSdpc+IqrUlU9A2o1mDl+XQ1ivGuVBtxtnjQwOKbnf3WdKnp9kIy+uWzHuHe4ar5d18inmJKAs
aa8FvoN9uABzeiDdF9FnN2nbegZBX5bDcgQ4MMtXlwe1TRxcmJbCqxe/LvacoMqLE0bk5z4mHU2j
O4AidWCsOz80dWFvCVf5ksdKvQ7V9qh0VcuAL2/jtW8J3cNYN12l0zBdReQAmK1W8K6u7mq7tb2L
TpLTS3deZt4En/gbs6vr39y32i/37SxJ5FCGu9uUFf3j4plK1aggXCMOFdjZzGIPyEulTsZxuFT1
cjp9UXsE8FlrHIzc13dOJE3bjixbJmBD71q6n19FRvzpct7jVJa6dkk+Io7/cCUaH5cUjKdZXjWD
ioZs8kSGKiVtCB5bMg7pr7wnvf2EM3Xcj+E0B9zTeFoewJDVN34NUmn11zfhr8Ai/nAk1qwLNCPR
Wc9ngH+Z9aJgofvbA22Nzfrr8qcasXqfFfZ0qlJiuWuDoGCc1eJo1A9My1olSTemhpi0MNkT+kSe
jv38uboE2qKGQ3qbBZVYxyLYkAkvTl0U7vKw7ZhXR+bBIiYDCkJiPfXRcKv7oHjLYKsCqQ9XGolt
vxnH2x9l/hw5WI50mss20oZfqBJB6wQopoG5NxNaBjBT/c7vFXVHv+Zz040P9JKcszJrdLIn+JOg
24ceSLSl7uBIyDdhoupkKMoHDRjXky5PAZIzG1i6UzRbuTbFGhaG5LUWDlL8guIuCIW4q6zSjfze
vlmexSMCql6u160WPsH/184VIo7z8hFcYE6zCdQThkvVSUxn2oYS+Vrx95l1oyC5SELGdYMgdcgE
44GJfIGb91GdHR27g4QSFnc56K6iHNQbpHfvhh2JtdA09azZOLECpVj1NdnRA+JZkkPEfmk+Dy2t
77JXjstkBy+cSc+tfaeV29xZ7VtPvMNqmAh1CAr9M2jm/OjIA6k7yZhNezuJDoLUwuuulJ8uvWwt
bfEmRQzwwXYQoFfdyNgkn/76hv31FTUorXFk2nj3sK9+bEiYZea0IUZTz5bb6L7MeFeoTZhfIzmS
jrGlfGLgJ22Y9ZN82wHIm4rpqEdjtBt666XW2hJ5jVUc1bIFxaMN6q5q5jxrqqF2yjmn8+YE5jMe
F9m2EbS8bva1WdnZdVlp9bZIgfkXfsgRC3vPjlcrOydq0qM3j7AbV8lNOMLgg1aa4bpoXUHs2RtY
4s+Qg4MdhwZavfY8yLVSQoX94pBa1o5KOAIRKtQHlWBsT7KZQbVFeWv6yT0Kp26t920Ih8EUZ3Uw
9nnR6+9C5G+IKNtrKyupebKMvksQmYaHTTw+9mVhenbRVuhecs2d9WzHQnY+jVC1sMEn0hp/q+2K
yg+uSlh1DLP5SKWhvVYNufOWtFG18m9Gva8PU+/0K1RX62BWkmlZdf/XL6rxUXHisPbwUsoqjUxT
Bpzw8yqkNY4FWaDguqkTapjFBTHqKXEPQl+jmJdXqlnpz+PUGt6k6ISWh01/NKTWuE+KEa6AEt0I
LYTSm7bTiqiynpFeDuswBZlTzxOGsKchTdoQLcp5/tDZ4tW2x+F6+WITHHDLx0+xPpGbGk7+LpTQ
3iehRutppmtrg5eG8kuafV3OGl07R5Q1nTzD2WPXcUwiI/QI+UXeGW6hhyM5vVJ5FIXWAdyV9JXu
DNaLkSlHWFx8qwZNX9uRhG5fFRqb5oho7i3vgdoPcfe1sKaHcmLO/tdX+ZeDLYshIxEUXki7ZNxP
H9b6aAonIDBZC5h1ks5BmA63GAofl1wZ29CkzbQJ43DalqWSPIOHIgNZ62/NPL2rF7IYHQ6953q2
3XRfSmpEs7NKvUqtXxcFFw4/i1NyaR8drV51F9Gc/kC/Ey4iLfde6uoTKRzRQWNarMnoDS4nDEGp
7C57oErE6bmSkvulU24QHla08XPbBWhFy+nZqf1zlYb3iz56QF9LyNzsIhBlpmwknbL8//eKafg2
LdlAhG9yLvh4nI3tauhMO9O+I50aJ/B++LyXj5aHfORbYqkbXbUVp0Ui9WNgrPmN7loQHdcjJs+T
MJNi5UiYGYQdnKeB/qghhc62RRaydAKQjGuHy1lVm9q7xa1SiWKVcVw9s4leKz7WnhYCtZs7Ebcq
7odF0JH0ZvLEYJNubCmMo2IntwoGJFBOvNMNgl49MYWWVzBOvO1Mtb0yoYcvz0ZTya7/+tL9IiJz
OFNzrKATjzjURPb781u6y/ShRNoBkS/WdA6hDsbV8JtMbtCmLC0oVEkcHAuwdeRnJb7r5EjatIEA
DH9MCETo69btZkojA2zSt53C3i1P5wTZkAHz2miFf9Qs9Rzq0Wap9TOIbVdIbXHg/OMakGNYPExx
Gm0MLT1NuWOz5ls9qvBxo9ZVexPGZrQuzaa9I2aTSHCkaL85WtrzH/rTMX8mW1myrlqOrcLz/PCu
S3JTb3WlbL3LdJyZA3g/7vETCC4omLMArtIxBYdGCzmWX+BGb0af8D+xbqc0P2RI3KOZAZtMW5pV
jn7xDXCUFbuiVuCh2CnKMShdXlTZ6BkAep0N1KwuOR+rkP7ZE6LyzAsSPXgCTZJBgKa1F+YNcXyz
9UbPjfUwp7WIyL8hqpMEr1J2tmrTEIlSRlujVwuo8YqzG9lQNgB4ok0Tl+tgzJVt0pIFYWa3PWjG
uybsdj5V4ZXIkGlJKjuSf4ePvTw3sMWawKm27aAarDKMWoWTPYxlzobVApCeVwuqR/KzzB7N60xh
aSIf5DUZ5XZRnZfFw/elT6zwA4JAmnVLF1cSWXcUQXY7sGOCjMpxdM18q5qRsstKWFyTMmsp/ltU
BfYVLgz7Nydo86NBkVVVwdDNcqrStzeWA8u/nKBBVBuwT6f+u+wvLLsIM+4kY0LQ+7vlQRoUya1J
094tT7u4mW5y9UlM+0iXw3uCNznJzCmBmt+eYXnlbt7Q72vk8Gp5EE6tb2HsZNjxpepUDEQP2pnl
rAWxBefLg+EAFp2AyqO+8W8vEySSr6EvzKR2y0hxhKGj3ChN66wbVRdHM8GqB6kBWHcVRy55W/Vb
IlfnIhqOeaE3V/VsplGKK0uesidzusnGXNx0+fz3gV7fTpWATK0gds5Lpz4N8FmOqlni4apV1n/u
tJsmYExgTnW5q2ZEWGRIm5BX5zQmTXOiKTLcGF2zU9piv6w+/+UnEGuzgFk/F+VYR0HYfnj6Hw/I
lYrs3+d/88/v+flf/Mc5+lwXTfGt/fhdP/0jfvD3/3j13r7/9GSdQ3QZb7uv9Xj3tenS9h+s2Pk7
/1+/+G9fl5/Czf717398Jly9nX9aEBX5H9+/tLBl/2X9nX/69y9dvWf8qz//25//68//8ed///N/
//k//89//fDPvr437d//UJW/ca7SDdswLAW5okxbC3cAX1Gcv80cCpV2ryWbGPP++Le8qNvw73/o
6t9oMHBgoHjCIqZZlM1N0c1f0py/8SnNgIGi8Ijt/49//O03l9Xv8nr859xc9ef6G08gxxLOfaYm
q4r169SWUMFBmIYfeFoaHlU9+irn7Skd7TP8vB1lGxr/7EaazUdweZLWZ9SVRF/9qjn1kfmp1Ruk
5OMpNoNbXU5yREQYCK2CVKDoaVa/QPJXPQYRDIGG6Tf8AwVc609LPL89Wu/ZRceAlD+DQenPe92U
DANHkxRyYpi96oF2Kp0pIEjUJRdkJ3LtHAjFXwmAVG7es3LV0aisJGYYkv9VGtPkUPUJLXHSbIZJ
ugaycmsRlEAy01e/dHY+fU5SXUjpCHIfuzHoPF4uxUua5MmuEDC3rPWGFbReTW1IZsbM6X904j5B
Dks8ltbLsLTMattUFr5fxboaZfOsO84nHduSp+lsv2Wio5/vK5QMafsWmlnkIXIs3Rq5mjvd16lE
rYCmeiIl3HPS5A7dRsHcFrxX6efbIujJ0MWpwEj6pgMJBKKN/mMTx18qRR2w/SJdLo16PWV25eG7
JGBUKfaxTLrDWAqynZzyTS5O2ViHmzbISXW05JLfCm+83uOpDLg2FZ4gsheLcz9leHrKoKWB1Kqe
9IkJOHh76O1cVGmV9PyZYd/Zaynw7/WUoKWxLu+KvDhPen03jNqqlEPGRL3auNQdq0BNyLTC1rOK
wyrzRqPSVkla3xNtE6IcVk5BpkWHXvVJ4bQBKM5i/SL3z2lDbEOITBNkzDZuAGcTD4r9O8H/Xe/z
AMi1Y3YOSIFqY6qvpc9QQRJQVZu5uphGvG8JwqTpjtQsupu00VwNz6pPDKAbQQVj7D3dlWq906Vq
W0MIcntpAhcG6zDQzjQ3vyZGAwDFgKSs79qm+SSTZcrfr2+bxty0kYpG22Qu1OX2k6x3X9pmwOgZ
aLIbKNB7aO+MjvRgFzHGGvFMYsMUSXvV5y4ivkHbqU4GnLhT7bVvNhGwJlq21qdcQysRzLkuRkEx
w/H4RUoGgDTqbVmhMQym8WDqCeLJd0m2voC0w4/sfyal5j1ynDuBWoYkhufsbGTzvVVLn/TAuU6b
5jnoxse4h1eGoFiZoudRI/bID58sqQegOPjck618LNCcAlaHJumP/Ar9yWyQDFsCV9wMsKPe3tqB
AmRNuUPTmPDioGOSlJtuMI6xqJ5wVyFoIe4b/eF4NbT9qY3KN5LWCQIz9W/lWJ0jCmFvrLWHcHo2
HbwHTbk4AEhrkvMjJf+7UYcnSmOkPSbtr7Tw9DbdqaU4+SYqTQW+wviE/+FbKFAAlmVIHBA/Jq9v
R4ssEQwropTeqk68SaVPPnkB82aUegjYwBTIunti+E8NH9+WyhXpMJanjvI9upzaNWvyiq8lkbPg
ZcaJPOXPEpRJhioAx/rqbCe6pw2y6vVEbSGcxJiXSonbaxhnjALJUpkcHZEDIQ2e0wI3W4chIVT7
Wy2DnKxF7QtuBaZ1BF4i+E4zVyG3yCI4ByYpmT49A89eNOAfujO8n0c74T4wiYnSzPGbSfCC22nO
PrTV97YuBW9g7hBRPskUOFXOcTcP16ExQMFRjqJq0JljWZuKfA3FaRP3+RmOsODcioIzJx+iImja
JeWGScgA96jwzzr5ZP1IOE7QaGTlOcnsMLjuLf9ZIkS4s6otgpWAYhIMQ9jp3wD/iyJ4HPUi92IR
34ZZBa+FVQV30U3d1Yc+yj6RbnHw+/DBSCvDi/yaNzRwwlp6rnL1dUpgoWIuc4cknui8ZeCmQ/2Q
oSPAY2HXrGbWMTTNagVKjasexztD6Z9LpEL7UUJHhUMmGBHcGmq4zWvznXH0S6JHhAaF6mNVgi2L
Q4TaKi+sRAWLJjl2a5vE7ml8LzX5ys+MjVGUhEHgbZu9A63zmavDHc9os4epUDUZE4+MtLRQASkf
hodJldOdPOgJgRt+s5Y0rVz3xOnZUb2ajNrYps5A7ZwG4yGU1GmV4rFJcYneRdJdrHF6lpD6qDIQ
6EFiz7I6603K+4c+gw44GMqtpkHaQlbSzqm7XcXA2gwUglekw1Drn1vpxjfadZQlI2pcL4nSQ68X
t8U0EJ3ld3hUEO1wqYuV3OMgwx6KxMVHSSVUdUOL6CY062+5Wb3nMVkabW5qK/ZIN57k5zSAqtPR
kVIytFCJNDH7Gb8wQ+HgUGQ6W6ZOqmFqHHhfvluFpe/LKBg5TZteHUaIGnSimvOGWdoEzAOcnzK5
maStjCvkWbxUX6ARmQ3+N5In8OFk1c4Y2gYAJuniahcjOJ64dWJsNI1tHetOpBA1EUMplXqvG/19
bBK8Z4cFohs/PrS45DEsWDu0HyEomPXkOiKxNmURcBrJ+7egv471jWGotatrUHkIMa/coi8KXN2t
21jEAxaq/ckJ8mkND0RB19ys8CGt4zh91UfeAWGlksWUlOSm5V8Avp2yqnoYaRBQ+1hu2atIYqNr
GGiDkja7dhRfJcfM9xWad3TiM6imErAhrYzW77Y1A8T67yCZHHjSJfEqey3vvoXQhkiab1/Lwvrc
qQiq5eLNaoIvpd0TYaLsGT99mjS9Bk7NO3cq6lfBLekJY1MVxsFE2tXL1rUuj2dh1cjN+01UJPm6
DtJ0zf9NTglzBVRNbqEYJBWaEH/Q/X/TRmrV4paxlQZcKH4PtSr30oLfVRnUFz22ia8ZkEcFjXFO
fBJzFTLEm642vMIu8jlXd1e1mIaKCpc5aXJ3NQfXtZzrZPAI+1Vp6xsd4b9Xa06yLidlZVsALRGJ
5avCkW+7SlsXrdRuJnraqeFI22JED2DPrkSz8IxE2pUVGrSAMaFS3Gsa9nSSRWaZTX87xs1tpxnn
bnJOWWvchX7ypdfqL6IKbslxZx2sOoxz2Z00ai8A/x6VLl7lrbhzugyoshzJsL6eezXHJpIFllfO
32/MDAq5WiOTcVziM9xS78WqGIDKU/lVrim6B0uPvqENwP3ga8hcJkAHWfpQv0Dd570UojZKDIwZ
sYEu1eyTcyvk8yg3nhyzwmZF2a7qPjymvdBwtpXVynznLrddyZEfTUn5llF+e2NZr0pKOVW05iwA
/YIwvHIJksMAU0Has4ijUZvxS1lVVzVkFzcf76uSsyvcGjoVxBXFGeRYBwUc4tvosalIyDbE6HVF
SrkI8MhTH60mrVzD52Cf2mIbhMMjwbvvHHDWCUCrtRwSnwOOjnhrFSi2CIAzDN/qroG0bfd7EUwK
+uMR1VCNTdKXKm+I4frRb8s2cdAE3uQzTKcRSeMtypiq43wmTPCzo5GOU3Sjy7UD1KaX94mSvQwc
h7x6MBFBxGT+GDGsTNk+RgrqNKRZyPolYFBVRdSqoR9rx0I9NNjSxqhggmrG2qgaBLNJZ3mDw+uY
O+01Dh7MaBpJE7a9CS3ATU1M61vJpE2SSEyF6G0Pjn92zCo7m+1rLBvNuuyTZ1bhFymTn3E0DC6S
tDUSZxPaKfl15o2REnPExSK44CVr4m+4Q76Qxo0jy0+gbkwSi7S9w6XfuUMJyivpjKsawGqSM+gq
bdYSY9j/X+rOJDd2JduyU8kJMMDSSHZJei1X5S7JpQ4h6Uqs68JIziLHksh55JD+4otA/Iz4QALZ
SSA7r3HvfXIXC7Nj5+y9doSeDbVsTNZkkroXA+hASptbVfWvUh9UP3KaP+R1qj5eQidoTHWfF5Kc
ZIerYW7GJIRFGcrfsJ4f5tC+tuzIfqYS00bZGwjqzo0g+4QkASPAVNgRJLQd64jPUS4C8d9eOu6T
OlFTUcWS8Q7LUoTuT2ZWV1a6TVNy6ECeWXhgLCBuOxBGq+ykZZx3yLhEAq3XZ9i5myE23kRp9agw
CUk3B+C8HDfGovnKB7X7+ykyy0YEMmjbxXRG9/URyUm707rxLYIR55O3tiuSbNrEVf6jlA2AMuVX
TvZbCA4xrzQ/KbRj7vbr8j7ExBq4DE6sa0TyHVoVjYh7sg9aa/nU5bJs6ap/TirtRtf8MvX+YGaJ
in6j0Pz39M2iN+zXQ38kIKCnAhov+qh9a9PwqaLdzIb+wnHiPu27S2+SKprP3/AP/ow1VeXkQJ1d
hPkoCKoOeqchvwz2JRaMQ5oNL66V7phcsa6yVna68puH72bWD95c6G8hkXl6E28n4uDRdPdqd6p7
i8Y+Su9xEXeldnUIkbHH4SdDTeol6w/RmKtFtv0H0XdfwzxuM1DKtJiF+RYaRo9NwvlKTdSNXTYQ
ExTrj4v4qDClkd7cxDz+aDmaOD3KfLl0XbmHLe/FnW3yApqsP+6Y+5Y4l1Xx6eqJ5TVNfsO4dJJp
cm6k3MoS2gWf33CWLd/lUnm6NNf0xDXvhfZ40R+SBON6TBBlqRAuxa3PeEhhDaRYxrXmaJv1eWmW
FzM37uGqfEXzco5pUq1fBqjtmyPc+zrLmOJdAXsBVTDKm8zrKMCfS+WjFPB8mpcyQ2cqoUlTIFl/
IpvmxMDpEFH6g5O2f9w4IsZNs18TXj0lyc9DZX9KHIfbvtE29Fp8pqnl3kVwecyr3ypylH3b6RUO
Guk15qs514TgifJoGMtNi7MNssPKK+JpK7v+TA38puSy2EzVTxmqKsCh+5TV8hASD09zcGEjso2d
2km6ALZzmvrhzxiysqZZTVe4eexdZ/G1/G2q0+9JjiJgwBtYPAfb1rVC6ol02ys81F3cnoVMAzey
PofBeY6RLuFX3rDSzN5sSNvTjQxEYDjzi1nUznbzGhtP9DmcoC5IlJZsKmTlUdM0kREYMpRYnb9G
/pWFs+Avv2Dv1ttQsd4HbVm83mlJKiwmHlDyTjZFIZhZ46Gqk5HAhxgUN+N2Tzi55jE9xyGyPFkm
sX/4MdmNlpCzwXwh3WDHH8LvQDsMPWNNHiyK99UhQY/8JUmyD1e5AGAgRTPPL1atkktXpiTqlY0F
iyudHoiqGH3cOuErG8Rby+nrlIj1KFmPyd2ElTiKeHnsIh3fca8RNEr75DSnbIKVoFZe0nfH3c1t
fkEpifOjOdFQ/2wz5x3yN3qR0TkCBGELymXqYZd/bsNb0xfvLuYDjljEcHQdsP15Rdwm5F2I6jNP
qh1TUtxiqnsXWbwmCNzRvKrpjyjGJ47kjxF5u83CgZHM51sZ24RJcPnq3DhUYfFiteOJVszgxa7E
dKCNIJMr9UJmjqBAyu+ZMtdca/pNSpm+cBACXhyPm1iN3hJkuBSFJtSE+IUJfwjGpuLNFaXHS70D
wfLShBMTCJUbLRPLx1LwUEPlwV1VQzaF371E+KlIsIvLp4IEtrl2X1XF3g+JdUbYDo3sDcFM0IfJ
qTWKu7FJ/yxEvntLPv04cSsPqYJzXYoPIwqPg4L2XJcYJub4AZxIeYeYZp84DZZnWSaPGacY1Llr
upYud6kTW4eaDg1fTRmZGDEaMCsyPYu59ulIfvSmfI3DyPWSQv8xWAXpBB3ytsUcbMPldds/bfbG
vwbKO9/qZdo71kI+DXrERc+2oPb22CUbtlSVIYzJ9GEY97neLNtu5AhTYWJE8ARxXp04aEUmNOTe
JUoCfIA6AxgcIH5XlM5tbN5rIUGiucOsR20Phc5XDRX0Tv0EAre2APrB1aMOVF4a9PzeUsyMAirr
TXMbECsqQWJVcYuFV6ZlguuksDdaThvQ/XZ6QR9OSyIkEcDOnNqgjokuUw+bmUtwn6bWUzvgd0zx
gC7pGklL+RdGwCHbdh082p7RSm4ApMvJ4pdtc77bECImGeZNYZcRDddE+IrK8SdaALHVu7J2KK/V
/gFk3wNUv6duhM3NIu3FufEVYRSk4RQdVPGkxeQ7ZOCNgrauTOyh8VtPP86VPKdCSyUMuKz2F1s8
Z4hN/MbMfFWG1anTlNDHjYnDLbpBiKHi1nQEpLmCUqssPN7h21JxnyhGEMzxK6QVaogkCZo6eSpF
8tTRTsXCtTVH5aEFPpSiNvPsjAXFLoDMLpPxmkec7tuREicKq7vBtg4Rsq9MyNcx7rZaQ05T2j9k
w3Trluiz11lKcveKjH1r6PIVNP4NhvE+4RODvEh/VB1Sham/EO95ip3kxx3Tzq+MoKQjSKW4OpSn
7DI17Rm/+H7o5H7quKbJoh8U2T9MlfXcuhEtL/NtSB/mTosDXR2Qqaiap6nym2kmYqSEkPNA1VO6
f/S4NjAJ7nB34NV09nVXDLskYfJcE2HeCF2DncxnK/YEOrppUbDbNF6Mgo290h6Vmm0GlkoTWK6x
A87+kpmw2ReoGnJvDuqVViygQmbaHgEJ9zYyxcpqiCQlTjEi8DJW972REo7Mr0IdZq/9v+WSEQJa
t/PVSlRCQqdXE8smS0l/TeW72r4RBHCdl/jHTTWLBurqc4Ia40zJHeO4Fdpa4I5QeIzpb2CVNwOd
xoyBJqHWSDGLl6vJwAnIJSGGackgsgztmOhGupJgbKGkD6eZyYE/JVEDk47kVrWbbsCndswWmiCb
uFbWb1paR5Is9Y3qKjR0lcdGsXhtWiKVWDPJDLAODOWSgMRnSgKIWUy3ETk28FXrbPhu29hTkb37
wkqvCYQOX4T8fVrD+nHpsEuxvo2TRTsPblGFOkIZvqQjLjV0Z88kd4czdJtifDD8OR9bejiSHnMf
kZeHawNaMA3mTuZIz3m9Kik37kJDP0umN1VMWSAnWm2Iu+7zBjWnYy/bdjCjTRk6jy0eb09Pxf1E
mK9+XF8zXX2F4nroiKFbCshv+OtigLKcv5QI1QVBUGa/w2R7Ht3uTs+nmyMS4y56SDj6duJJpCb3
35W7zhk66CqxvkUtV5ir4zs2Xwa0cLToqx8a4sdQ5e6tHZdwN2pzsK4QRTU8MtOwVLqQhFAc1hVD
dQGXjagB0pSPJg7srBuQzbQkfQIj6WAVMISXL/YFLUMIqSVwIvdJoYnA+xvFcD7JI9HmA5szEEAM
HZO5LmYlyd7AA4FxQNCi9yNSalIl/5rKkk7S3HsaPnQP7+2pdsdzSN7AwPJOmjlrdfcg48VrCufc
DvEToxtvaBlcNDzTWYdsyuTjUut+KeMnsYCkjReqVN3g7vTzAwkknq6MZhBa0210Cd2ubOUMRXE7
6uNttoUfSpS69Ddk3OFjrt1mmxkUz04y+ktBpnxC1yj5GczuLla77UDhz0sFuqCVPCrTFJ8W3poK
rp+mE6VZRqektmklRaccEDqd3J1rGuqxdnNEI8t73oY97EdI70lpfUDtW38wcs3K84Q63NRyooUt
90gVOLmDHM9kv8PWv41i5Yo/7Kls6y2xKCfpylcCU8egUnGkDBpHvCRk8BDRFE53K7isBmNp4fww
+cCobC7FeC0X80tO5GbkZVDD4sJI/IV0BQCc+jEmNcFWaHDLh0KmN3t8F4r1OBFKaKr2BzOtyK9T
tiri3oHJ2vFTnAet6W60lGg5hwooHLqtLfjQ9UmKWN5kn/+ELQt4yRG+dMrXgTeCPYUFSQNz6GEM
IT7d3Upd3kI7+lHRVnQU/H6ZxU9d3e20KXrKFflq6N0dQ5SDprWgeCGIwhVhC6s4VywfzOr/8e3m
6qDGMRa+TUQxtq1tImOVmYmWG6MDzrZjZiF87vgrQjbe6aL+KgLjhKXy7IrCEZvRmTh7W4lnRXst
EvEuIdbLI2bpWJEyFZVsvem6knLKBMyiGQTu0o5MYTDW6oeQnPNXASKBMKTdckOJcfgAEBTa+UsV
bqBjPM3OutemVAFizjm/W/GuStXv0E32aspP16L0OKaVAqxtuYlEbORAJnfJVsAiB2LWsh5LjXnE
RPPTjX8K5EAEBuhbRWBnddaHcrRVC39fdEEVc85RpvEqG1jV+rNbWb7bzT9uuHwUAxdvXExayNp8
LBODPY7PaaznRSxB3wOpAwQhALb+9BGkRGEwyDEORGq89jyOcM+X7It962yI9n69MyMiXrdrHsp0
emZ7tIx3G1J5s7TkFsR3RQWZy8W+O/AOKXLPTHaD++y1Ekxhyvk7m5eg1pIfrV6ubtm9Vk54rgfx
FYY8alEnnvtJwkUuxVfbm7eRhgcP7SUFA9iF7YOyvPfwGhABPYPBexNttJcslool93bI3eqTaT8M
86vUkm9k/GcLFAkPanROhJGBSqDdwUHpsQzhdBPlfFdm0cSbUW4HtQEuwkW1p5x6h+3VH+ttYxu6
B3zvmiNuUrX1mutj61Uk0azbp6mn/Z6O2xNBDl+ZgJdcafFPqk2vrWo9R0DXYYe/mqF6zhhHg0c5
0KYYD+ulQW505zQ8OM0yvqrcI8+sC+I+o2dkkLpPquW1HWtfU9RrmaBYzWf1CtuBAG3tQ9jJdvzL
9oM0fuZLTTbXbl2F0ix5pws/eksITIOIJy+exTm3eFGTeblOmnPm6PCTDMbBba1nhol+XKRPhP3w
Hth8VddgAtO+oPV+XnAgJHFeeU4uX12mXKhrDqMebUuFfoDKSGFdBOYcgK11xWgcuCHgrVE/oFya
/V4tkNlaeoDH9qEt5W1dKFKLoi815mspomvY7LUufmrYCIFb/ib85A6292ZIzWf8XJt8UT+Wyfrq
cn3X9tlWkJDBb8JxhXfOtUaMhaxQ64+3GKYHc7R8tJZ+N1mM2ItFt7zSahDIewtR9VP2bDE4iK1P
grA8a0qerC594jB8tS3lODv0fyL5SrMrmJuvrsdMhQD4GXjWV98WVWBoHOjU5UwG2qs+0z5OGssN
ZDUEa2naNDy0NeZHdf4wpul1vcJDt9ocCNkmVyYD2JNNvPHU20zl4+gUhlUYZI6fLVVFpHRxHiNn
WSEMPQE1RFTBcuwSis6xcG9xEzX3+XSUPUGtIKmjQE0HWEwAkUACMWbpIDVpKbuGFdkUX2WnADVv
Hois+n+r+PkXldDup1p1Nd3/B7KgNS3vnwnV/1UX9N//1/9EGfQ//l0VtP5ff5cFib+ZaOmFK/6S
BK26nL+LgvS/WRSYsPdVnXODRUf4n6ogS/ubpSITwi5DdpSK1fCfqiDT/Rsvoe3aBnUtFl3X/L9R
Bf2rNxhnJcYoF+mtpTtoXv+L/1Q10ylvCnATYQ5Ot4jt+wy4nGzza2isQUYmI3HoQB2S+P/tIv1D
nvTfyuE/Y7z/1Tbyj09G96SbKCdwRP2beDWpIgBOiKkApNJ9NZfsmirp1YopBJZfhrKHvOjv6AgF
aWW+htJ4U8f5czCXhykKqcmOZHNHcejZGqYuQz7ahnw4dY/OEJ2d7n6AVIIO+xANO0CA5DfTEfEU
p3wkfuL9//yL4KH+94sIvcGEYG2AosRihlTrX7VJwxwRARuGOg0ed/Y1Ld2WEyXmIJa3dGy1rTm4
XyONV7+D6EWu9gJboCQbpDLeo6n/krrjmVPr+oJjtO/bnIX3RpjdAPLTKrIniNxD61thjX18ApGC
fwJhAOu7UTt7Ymh1vw7tzyiM4VOvYUdGfkoM8RO5Bn8wradTaHpWy1yTWUyydaaczNYey/qsyo/R
BZkMTFg40ackwQ71Q2ZDYNJh6I4vYflr3KzySarlN01UtgPiRcHoczrS6ZgwL9D9vh+gnrU00Aob
9Yz7O6sFfh0ApXQuHgE2nJZhzVqih/1gpsPD0H1NPTvcnGuYETjS+UqBlMuwLw4iGl8SKGbULl7k
4tAAMd+VkUJHpnHf3LF9bwYrPSoOVoRn0yj8omOSGNao1BenOXI8kKQT5kQCY0QwY2ZONVAy3dWD
qNAI1ytk/pB2NP8dYmsZArRYGKL1sQ/3S99w/0iuPCatlLgRaArbyDEwI3gt7CbP1ctkm9OtjTDJ
70A2I4EICchV4lXd1B6sjDOZaJK7oYsUrGvVcI/oqfCVJJx3ZgEd3DJqYikn2qNw8zeZPuxKeqmE
epIbEtcZUbWIWqo0v8HmIUYKAoaPP16nOY9XIfmCE8QB34gubhMiGEipxEleecw49Kmd3R3aCIcE
G4xn9cAdIuASrbGj9/gmE6w8lSvcoBXqJRnoLtnt6ByWegMYe2tMMr1jJhb6iwNVJYpdxg1QuZyR
3nvKCMsfwppjQQHtQ4QrzBFOvMlYEqc5u1mNfw2y0XIFPYFHBkW8m1d3eRR9ETz9PkcKiAoOwKNZ
b6y0s5F+zfva+q0lcy1LSYZgFNqhaqsns+2Oll3vlGnYq0pm3GMciBCtL3yBnrjpCVyiFaeg1eP7
DoA0grGDBUR+gGYehKLBqORoXqyTztna8y9lxcaeNI28MhNzwEMeVrdpEWiFpoOgL2IQdOZGIROF
0abGHlQRaHi2lZoIuBqZ+DQt2T7t2vghagSzAJerBgsGdx7i3MXUj2Q23o1EFHJkSLRtq+pwLeeR
HCF125fT+EgPWKwAaksjp3p4z5y020TdNAFuit8SLVk8OeWfVmeaPgh8b40EMzU3Z4Kr3vBEYXQp
GW/J7mBWo35qs+zcQMDAc1bdKs1+APbZ+ZPlNKQ08kwV+ao0nqzvEgajL5pID1QgD7kKFlWclt5G
GOS2RVBpFxdFE0MxVQaYL+7oKLZ+PCmkbWCHzqq1udwh9JLFSG2a59vQWeSuEu2lEs1mzCowhoOL
Sboyt0Y1OAwEmS2VitV569uRTTR6Qg31SgXM3j5Vo0BYKhaOMDywKlGW3kBDtlvTbw1B53EuL3ER
YmEOf5coy7zJ1P4Q/IeAP4cjPjLBIKO1jYJmJGAkMvLtJHrikxFJycmwtktIcIdrloTRImYsyCcw
CHgO3BwBE1PSC8Y6XzHINg85SxODKh/DPvFsdb4gSTIOLY4rAwowT8bi46eHmzPT93TM/lA7yVVW
E8ff2kBYHPZBR+46La+vjKOpJ1JNvGmQIMGdcaCuFTvi9evDXVqAJTO74aGL6i/DCN/DVjOe1IhO
RsSwPZgEfjrzaObLm9GXzLxT1Wa4/WQl45fiLPozFstPTELST8OXxOQGFzZyOkXp9RWWxvmsfqG3
xChoLB8Ujv6JRJdK6/lJNRXCkm66bZJb6sIOjvRqa9DE9upaclcqu/dzBY3LsGQ3CQL81CImpMx/
yubqzbIruq+kZNNPOMzVqe1HuFqxeWpetJqHCz2l1NzXwkBtVc3VJ/5wdo6aif/IGQGfknU3mHXl
94VDG9hGv6E5L/UA70VYcIQFrP1U016HHLZXmLrI3qaG3BlGp/XSEPdt1MfWsfpto07PJRL3HJ4e
xk2qj7af9wjp9mNev7eAExEjKnfwCxhEbTVagdS86gtshd/OIJ56Lg5LxEzTxkHoueg/CPw65Ev4
PigILpkfrvmPTjCU0O8zh2Fz4t5SVg1PJgvRCkt4KOrKICac2HeG6I1P+psHXnjZTryHzoKhsAEG
v6WsS5HPvdO2fwcsoPhOTPmtFOYBmDpS3YypkNkIZFPEjLkMRopq/KiKajq4U/ykZ7Wzo+10N4dI
c9SFIY8jj20BC9VWffoM66AneZtUMB9xyby5liGqCunbGbpPHPfPKr0dXigcwU47ebFifBEo4DF/
P7U2kyeHvdi5slViNTH9JCdKLIsDs2PWqhWp4zu1WfvFPLHCEtgatabCxNV4TLmDZuOIJ7MD/iEG
czVJoCnIszneamaq+HOHPqPo5qNZGWjEOx4hPGb5xqgerWmcQAtodOUFjdO0CZ8dW/nqYzcJBLQE
nyjTWzfZlxIFV1AU5WlEh+uOr9Rr/C41YjYaosJyYEfL3EUWhDDMGe9DGUWHppqeKhCgXlZUL7Fg
IelpJuj2whSJ/Z697X5oxplB2IC6DxfKrooPTL5ugJ8+tfSuGtX+3ETdR6Rqjy1YGbBXMWH1UHxc
HeFcnerfUVJnR665Lxs8wp0xhPdEaJIZxME9xL0Xmys3uux/FSSlCjIT9n9gwzDD2CzIRCL1phpI
SE7jniPdTofMMcv7xhnaSzLpL8xcEMNpa+GiZ4gwQnfy58WcdmVuPwirpsaNZyj39NmdDGgfYKjQ
ia664V6UloadjOtXFGLIaFqk6nH/ag8Obs3Q+pK2fVLqjqBc66GAbCCn/luzMcFG5AvRGNb8uETb
BJbvw1qzCIbEpQe6EnHcBeuyOtbPTY35XXb1piU2GKvdpzMUvJa2mXnw0iMyyzuTzjEwQ2oDyXna
kpt6mjEd6sn9+mV0J9zF3YR8UX0dLf1hcKe3tnfmfVPZzSPADUqZxXE2KRsWpYtBeD3wu3auoxO5
isOuE+xjqnFJcMafGAqPO+INXzpDnY7d1O3djIjtfI4zIF7OAWvePNXDNpRmGexSowVz4rCy1Mxt
tuOQ3SaIQ5cWu6dC4WNZitySbmtdTM0mY3hK9TMrySV1IhZkLYyCoZYEDShiS7H91uXqsG2Xnn1B
a64x7C18miCHRVEhUAgX/BPuH3AZBiHXA0pnGSNxEeZwVKfB2LR8G28VEeI4czmIIBCIvNjZogZg
gKcZDPcMpilGr//RE1m8zOFvN4puh+cYPcww5HsqVGTo0XmG3HlckB4rvSgD7M2pr0zd2mqtgysV
r3Zluz4w7ONRs6YZK1eGwsNargMmpjdbiE1im93NNBEKtKlLs0YM7Z5LRg4qaRyBTa0XpyFHKctX
IJOhAS4chhH5K2EY72W9OJ46vfVx6t6Tn2hsND4NcPOXOyDcmsPmO7VSlyHRQkatXOm6Rf2TNWP/
SMwdSQWZOCuZjsW6XW4NuggiCtZkQ3wXcPgM34mE8EWv3xeVirh9MvOT5tIpZrzJwKnq9mU4EX4e
Eyg1aA51XzUHptp8qiDuOOGtufOVQQ1kyIsGBqPWq3mLXgB+4oDuYg0vChUs2prmrvpcH3lEbzOo
ZuCYMAdLQ6Hvo8S4LOD+aRMSg6PpHxUptMlCJ79BWOTFBinZCUdwOvRIg6dcuhtSPFC1OzWDOP17
liZ6LgLz/CpzbobJ6lQ3/UA9nzJuiU8c8tbRDsLhm7UmPRC/vGdWQZmqrk4zhaLur/+I2UR0Y2Ej
D+UgfKmKR7AP5AtllidRS2BXJAJ8ejf7bt4Q1MOpOdm7avVCwjApMajDT5ZIwHBiYBxn7aZycNhm
Yc7vuijXtgbK25rWOtNzdwrC5ppwDG/uoOnPGulBREk1vsbnIJJnm0vZCyTWf+h+quJlhPWiRw1f
mBCK57lqX7q1Rz4q34xD9AM5wFGZLyfCRb6VnG0nUqrOU8ccAbKJ8LkoWsQW1fiQFPMf4pQ1D0wC
Nd2SuMdRtu4xWuybgf52W8uFlGzZopdJHgqOAHRhyZRhxIz/ojhlYOI8Xp66XJytnkpu4TC4G7zj
u7qhQSrbmCUNHkAVuo9VGwNASaABD3p9MgfGe8yG1F2nLu9DGP9WM1VyRZ+Ocxz9wIVSoWrhuuTj
dFerOYM726UB3EnLbwp8fUiWFGw89X2a23UAtYhsjX7SKCgXlE+OPe4UVa8P8bCqwOzSOFnAIrKk
VG7qFDc77BXaFnt8e0AfuvhjkhWHpEXzS6+T4aMYeoIiSdGpyR/F7c0csigHCupwrO8HjXR6VmPB
LR1EBplWdWcvGw17M3IyQQ9MKTWjHQij6t4ax7fONR513kncN/HjGCXpVuKdzlQxbgtj5gDbt/eK
61yNRqkIG/vSopPpoPfJ53Azmu6bNiffJgSufQU8ZZntV1Lg6kPzDTaMDZsZy4FtkFd4VbSE/SPG
4XjvFOCpFqcM3CyiMm9oPg6NV/QauWpkv6gq62Y5it1gIDjVky0a1++MG68PMRXfeDXMzn6gxEuE
PpyGWWn9Ho2Bm2M1zmbjUTjlZ+/amNWthhEgjJVLhgJVrQiJT1wGzthUrOW+V4lC7vu1ZCOJpiE9
p4djWwz5ndnYfwydTEaw8HFgNRniCs2aN2atHqNxOUCuyMASjOo9Fm8jqBI131bJbOxE51411JUn
i2AfX+trIsYRXvQkUu7Yf6LALPJTAXTbM0sqhiSpD2FZDu8FeeNsRKNTXhCW7UUTP0KfuIyx3JgD
e3bc2sfaFuq5wrILWiIwDDSkuh1pVNk3MtjpiDSAXDngmfvRwsvEw0AoL8FRSh7eSrtUzosc0JoS
G0c0ESacmLBLsiGOi62IEwLRnoV0nyKrjHBNxDAZNlqLfBZOJFTFEpxKP+Pr7+t2P9iUkhTQ7d7p
S06F5UNGYmUAMpx2gHYOUdbmlX7BZ+b4lZ7+WqFy1aaMw+j6zuE7V3hVu/EuOahdrCKkimwwC259
JFrkvm2YMyLQBsSI/bbX1CEYtDEC/GRIggnJhNPjisC3qBW7iRjY57HW9jGy9lMjlG0ja/M5NcR4
wMukccxIKf3z4QqQN7rWU7/j37SNHB6dduV1raqVoegIA+oXyOnrP6o403udgrUgpI2/oqCL+67s
GIvryn21kLKnyS6IxgLXvDIEKPncxywqOnxwmbOpe/tqt657GkhOVLuSV6vQXEb42c6M2te/LLh/
/09ovvY1UYq1iSJBmXzHQAeCM/tUSuk8LDp6+UnPx20+Ym1zVZxI5LscwrH5kZl5RaMYcUa2cJc4
zXOaINVXiQP1yQO7uhKHFQog3cKU37jJmfLF2DgK2ScGL7+FfX0NQGnRrfR3czrcAUfm4I0Gaun0
dyH7sxVnqu8KJIiLxjaeodZf6x3Ak0LTvbRmVKoQqgKC+H6Z0jJgShNlzWPfit9qiF+sqZPbFl1q
QIoj5SADQrSduzZSnzuAd/VASJFt/kH2aOG736lGcoZxiltlRninKlMRhN28LyMS9FqTIgY2i1p9
2quHYn3DS1vdWzPxJjNJWx4GeIILOw5k0Ce2kWYSqtaRERMlXKGC9AdN0Yyd6Uq4B6K2kWsqwUKf
kHAI+sh5Ep6Sir0LEQ0pJ1nS+XK0FYzEJcpyckwsS927iEj9YsyORc7x1azxAXbhjPmi7f24AItg
65gX1fmLv6n9RHaEUjZwwYHmoubjFUmK4UuZKROGErnIUlwR0c7eVFromlbjh+wMYpz0sMMVB1fX
jTbA4j7p8/PiUZuQPYgrUW+frbH5NjVr7alCH55KcWjn5ruj9G11ZL/thO5bUWA3VrLZJI0Pl77c
Gy0nN1uJi1NSLMgXDDoTlv6nrD9LPvbeFnXnFSBBuK4paqCFwxc9j8eccTMNTnUbbmyDxTnq0VI3
Eo/pSZv6KkjoJDHV2+D3ONAyg0ulqco2Teg9GJqKR8H18zwTLP7hM9AEulwqKXsA8tHkDQ+ugcEg
V00+a0ge42U+WylOg1rO1k5P7QDZMbaDwnh1JvfXcccvnHCKeEfSR1k2hB+Iwg1PQlPF3spqiOUm
XXnscTnN8Jy5yG0haO7WYOTqcXiCqXFkDmwe66KPaag6Dklx/b6esIu4NR3J0mYQntN+96qas0Ke
1iikiEDrcDckNXsGcTobEtiwdakpJP9Exy2XUjtoJYcY+2HhQFG7BdoVwvA6s2nuHJIp42XAgFW9
zHFcHO2FC00fPmicKYhEB73RUp6dHnmsUdq+wJ1ARxnAZUe2RL+Yw11srL4iBLLYNg5pMk6Q2cK7
hBGJbxNHvCTdpk9fi4qz39Q17VYkcldMd4vl0JCJ9gYY9KdBLZ5x3+KLzIh9FM54EjXIh+mLoITR
F+l8HquOs2NWzHvD1PaqND8ImvPy2GIBi7Jns8T9RmGLtccYx4BcNhorfN+60xYOJdEVFWSi1F/x
xKrgotK1Iwm5O8FgkC/6mqsa79YbSf4M5QiewSx+yeyo2qiZfd/kHbga8vAwTlZlv4ndbpfqhIy3
nXiDK4W8GPtIZjThLs/vjG2SVOpW0On18zY7y4zBP5DAQ1UltzzXyEebFF5sdGxzF5/EMFeBxqID
RtPu80uTdOaRWM4nE6nyU1VM90qLdaK3vrVmQG1ZPnZ9dlRKG0Gtu02ighIWVWyYLec6ntEFlX/0
3gIkZMWTry/psVVFzvHHJrNF4/xvkDfMQozlZiHFt9RzE+UuxJw5cjOfitHusW8XXCrZddE2CYfv
ATeDo+isAqRmgDXS2dFNpJhifJQLPhvbyGw/U0Dv068jIJxnqyKB0c+m/2DvTHIsydLrvBVuwArW
32vTZ/Z6b5734T4xeGt939+RCAHaieYECQEccQ1ZO9JnUWRBRQGECGgiQJNEZHhkpPuz5v7NOd9J
17Fr5O7dhk3AmIuCawVtQyu0GMpFckZy5bMSCcxe3pSW9Zn0MkYjPnWMYoi9c1zCtTp0+oK0noCs
KMMXBXIIhC4JMBKKQV2Q+oSnt3IJ70DHXftWiC+VUS92qgETj33tNrSArWQykCd95gOMY98QkhQ7
Vurgzr19RQb7EdTLdV3GvN2r4iOZiN/moHshSFmjeWmR2cbl4o9jmaGhcfZNjWsReN0dR96HMwRI
hECWqBuA1we4rrATEz5WLR7uW0ulvsfJ1NovOrxeRgEdb4HS/mldtdeSLNlz7zNsijgaZMrmabTl
0VA0qMSAbRxC4jcEWQRdwzRd2EOJVm15EGLZDmHD665L7hfVJSRbMmsqC2VtdUImBeOA0qtmPheo
i54Yx+si6l5KQI8UkVw+DOXsboE9NodWE8rPpogViwOOKjWMYkeQFK/z4RbD1k1dz9iAbPVKoNsP
wK1n1IlBjbJ/awiaAxNFt4pQRUTO+OJNxvMQ11t2Ps4ertltR2tW9v3LkrFIXFSLAEuxrYnmR0ZI
B3cQR4Mlh49+ED+sDXk6H03fi80H16me8Bhp6Cq+JPbUYFniaZ85+gVNH2+0bph2lv5soGOGWau2
KCeCMuWmxgS262Pa5CgzUEpZ2inS2jeDNCy0IjkC6AJVJtkq0LbGYdeLxbiWfrSjc5o2i0jiLZbf
G3SMv1SNJm/Q9WOokOGUpf4aQsq+GvgNU3AZFnruGn/YpjH7SzUb8SaZDMKMzBSJT1IGBgSMwGZE
vJjXGYLyE2imo0q90peic7iXmG+68OWwGWpvi6tDGjb7UxKuCSA5p0d8O6XU5TWA9z0ilg9XgLGf
ycnobSzopRMNlBfxk5YZ8TYst5Dgftra8G7t0j5gxKSEn6MbLRtZt1Qmc9qMjCeB5jblrQicuy1Q
aHIWIgeU821EqPQmRGR6lotdo/blAbMmPuiEud1mqLOAM5X5EM8t6y2xUQYinEaaJ4xc8twz5+F4
yRnGbuM6fR5hciJFJfQKy7KGVRnZxgw+zmG9GKXp9WBrOWYfnISFbm7xeT6mS32ftqbyEwGSMInv
k5Fa39S1wEvVozm3iHZgNeA8RFKF3FNjLsI3UT1VKSZi2Ekp+swJ86+4LCEtXFTOfFB09lNEAxKH
br/PILlSiyR7eDmxrzfqriZ3LcTQsJlRcR0Vgtmhq676iXHwxP4N9FWd7ZYCT74nhm3iFs3Wlhi3
FqqLNOKBiRF1IXK3PnDwPU3GOlsosXEod+aGKtwTKckBVryTItXkwGLhEq/OuQgLPjFpDIGjfAq6
YTQPDuDDsU/OetQd9AqXeRFFSVA3V3WBaswSjOMma5uoRe7btj4bfe8E+swcs+3FIUzyBwZamVBb
VLBBkeEKrzQT03SYnkVPAkWHSM8V8wX/PjjyNUAptEiqKXCkpnJHdjNMgvRQzMs9q7zBn+VwNxIE
5/fJE1i4D72i1nBno6PYThmEurNf4zoj0TrFqnMdFvAMG0vh7NBQNoyDTthRV95zH38g7PkZhhuv
4ieAEGduANtxw4dzsNDQbcqmOtdNbl8vZl7heQFBUjjtl8jblWtfvg7ov4NWVveKwlX25LaMMcFS
04uu5jpoRwcqVzZt5uu2mGowqQjrG4dQI03cDTkfvojbr8o0H3OcVxKcAQhK91ez8EJrRb5VzlLs
l1oOGPCoGQjJ1IBvp8+5GslfXoWHQNaOmYrMXciqfZfMzYnRPJMSznYfHnFO7D0uCXDgnI2ORUiv
2/pY98ROpsZNbmi33q9dthr68nAIt3PC5lRkPPd0VOS/eF0eAN94lsXwrad8Q/A/xEbv57dWWx4K
BlBgNobwxVbr6AbhVKPJe7uKE8TXEJ9nlq30ivWG6WC2ay0CS5K6/HVHRDoV12iwS1vmZ72aoNAl
7d6ZiU8Na2JaWu1p7Eas37UzbvVWtEfQsfcoJm+R4b0366n9W03yr3Cjv8H2/JWY9H+TqvT/rMYK
VdR/qLH6lz//PeSlf/i7P/757/7473/8jz//lz//N3RX//THv/zxj3/88/qV/5XItGqs/qK9Arzk
miicpLThw5GzCvbyL+orw/kTEioL6ZOtC4OGBlXPvzGZnD+ZwmFvpzuWCW/IATb0r0wmcE2OK10L
Zb7wdB0y039GfWUa9v9GZSLLRCLmQkOku7bt/Dt0nTCXfAYdlXKGaNqdXvyEyVDfYZl4Miasi2HZ
/ML5rXaNO4THOs9PywT+duRVeq2HzlrUcmB1HfMJ3CyboTILQJA1jQqUGjXon4T4AbNdCOz1Fpd1
qFCHBrsq9hb8RfnKUPKKSL/9PQqdYtSi6FYnsBY0B9Z8Aplxy0pnE9WyehZu9tl6BfZxYg7HCpPg
4jzg4Ppo6nHxE7inxyy//E7c7aqI1W5cm4FbouKO4vHZXo1vTjXDSCtKi/1efZkbwLEqLcFzwGu9
IpQVVRDd95zq44Mbi3znpAT9zVT9nJ3DsVlccWqXdl1UDEcn8XYlTqUzIo/ltvCS7zlLKOZxxly1
RoTtw8D751ROd9vjyMM3X4ZHu8D8OsfvTm19V1n0ouppfIkLDEpoV+0k+0Fze52pnGQRmzIR3zcK
9AhpUdK8F7JAIrRExJ2lKFQG/NX5krKObAuG/ZdEptTxkf5U6EeHsA+2E4SMahYnqKzsS7ba+rGm
7+WYAKAx48gv1MpIzKH3tEhK6S/cbdolT2DCqIil91h4XcZPzhHgGnduhcqJlIgjsOPmQAoa7mZ6
Y230ssCssi/i2qatLjJkyhb18bSQ95GTrzbJQxc3zAHgfgbaOtcoRR4GMDvuMpHGKLcy6hls/tvE
A6Yxr2m6aSwZyEEPpH/oupMZTWcTRRnytHBTdJ+o8bD5lYvO6nEYfVrJFJGtNQRusWQ7LiOdq+qg
JrrzSFeSolaqSVVMjXujISHSqFsmEEsSFNA0mUDoj9rsxucoqr2tUGUdlHY8bwm5OKWcRtuowre/
ZgvZ4B+C3uHUtYTLTAj1CGHhGaN65ro0m+HOsvL0YM3N6iBNFrY7TneMvRksPfgg0M0xA1mBviFl
DjR6pFs3caNu8Srmftf/lHNNL6AhnqhWPo81EJHUybq8ShGJXVW9m+/KkebdGDJ5McJ5y4M9nFyX
Lj/UOXzFiHi8Kt/ZPMVBiOzrHLOAomypL2iWppsdQbb20Y3Zqnpdx7RlYJgwsF7wtZbhI59Rd5ZF
dy28mY2GtWYV7WQVDe/xkgeazBjliXFFVbOzDRe6FsbT2K2QxrCH51+y2wIqmAL6eqwtlFxzMz3m
/aTt+sl8iWupH1sVs/apI5dZA/poa3aeZNHoxP2S4kTkm9wo+OlHaagXL1re7XGkAMoUM7nRfcsh
bjMWBRQmjkuTfVPS9EERk7eKkzgYm+bDCdvoPE+XstfVhZkgS3ZrWztdxc82EBEKjIPJQnrXRUv6
TvDZSZFOsoN1XB8dXTJLtY41JKdnexDgMyx6NS13MKR20WWJZn0bapteTvhQTRL3elikdzIvX1sL
aYMI1ZdTqHvbK4sPo8y/ya06WGPS3OPv77aNWz47cVmdCPhirRciqsrLEASKiZS7LN6kxcojR5EN
dTd2g2gZCPqhHizdMdxAA8N9T2+0Uag4d/DgGPmRobGZ6VB4dwOxV+IKeZNOQJwlgkXrLT+fMB0l
c3+COLKdZxoBN4yibWN1dy65ZdukNb47y3pms7XsEierTm7Vn+ifqmP+y2qJJnVDg/LHQKGhhoJ1
ys88sPNqdZY2lbe+E1JJYZ/WNdM9BfVkdQ8F/G10CWjYGGw/E+uF/5Cr7E9SH3dZf0XFfF1B9z4Q
Kn6d1nBDFi1iStCiqGiSuzbC4uOF5PmUw2Hol58lpIN2kkAPVXmg4zzgV4SOJr/sGX9nFPa/zAmn
ruE+pJ5xXw83asIsExLGHruDul4G8i7jlrujTe7dEInBZIPwKu1NU7J/aytH+k7cPurWbG3GWRro
BgGWMVgkUXGaDrHBYA0ZCoOx6sTZ5psosIbWwziFBJXZU5iY6D9Jg4eKThqABRVOivg1XLyOZAGa
FuYWbLAARMdcbcN4l/HqT2x4tSPTQ8gR7kudal0W7k3a0fMWg3Xw+uQeFuBM52MtvAaz3ZEHtN7l
KjlpOg7QosXOYwPbbWmmtIjbt8G1xcvYeLGHCuJP2yvs3cZ7t8h3pLhnvESACJteCyar+OxaVKIs
jZ0NeUjRbvBop/Q6hk2BFgUhK4XxgIRlygwSfmh/cDQ1l7FmIJWTY1/M00c8zQQjzUa9MjcuNYXF
GYXpZbJHf4ylA5ciAUmfqu8Y1NesZ18W+s6AeSyvKivxxwLVTeHML7Vm4SFQD6mjKT+XBaJJdA1z
8mHm5oCELDrWJcQ/YJDvQjXXjgwZE895snW18MaOgbO5GmokBq4vhFodZ93pT/mrTOwvF4nCtUKb
xrookLyrAzPrXtMKw6gtHLzG828TRX036o3pGyk3+NjoipFCe5xbFJaOi+q3iOlda1fsewdNWp8x
pkqq7qS5PRXSeAo7bq/UUPupSED0HmCJFCfTZNXoLp+m0/4aPJUwQxiWY4PlW7fjSzhbV2nTZA+d
NClCzBPh1cXR4GkNDL3vrkhVaFMAfrNLkk6oPSlMpsS6ec90lLu2a1fgwkD2cJ6ytir7QwbOfUeE
E4YbfeU0RCoO9Cq8SlNLp1bge6oamA9t88wngSIm1xkggfofMMoZVo5VRNYHzDbxxixA3ngLKTa5
Y33PHg2Qgnjik6h9mPXp3dDlYfRcyqe+/8kbDN4sMB9aXEvCJZDasED1mchbjQWQRlheLL2+CRuU
J4kbP0sAhH6Fg+WhwZtptwPkmj4EZoZicwhBgxvc06T8YftTCGeDeaxRwPbZUxhjctVqVPmSHStJ
Gj99jY6nAzS3p8byOzY/LJk2i9tl+7E16TKT2peg3/aag5qHAGcmOzofq+Sl1BeOe4RTuU/GBma8
9dKn4FiwvZ3HtkpPKAvLjWNaR8oqhBPT6Hvr6lLvqjcd5esSEyvcGO33Ko7cufr3hB6ULQ366RYT
56mgDa0JG0OKwPKdE7DdhWX/lq9/2lPDp7fgjEHUZ6viNaQgm01c7qHe+G6bdhtzxhhImItflEid
BBOWICwzitGa7RTDoQ/HxgUXx+ZNUzRvlpIHy5uvSdX5ykYUDmWm09WXKJCm+bHlsXNq7aNxnPuu
heuTlu6jjImdHAyDoCwnYZ6g91/hWH0hF2VIZ/ACbLvmyW6K9rSolZlm7Vpg1T0gOyfBOJgepZxf
HCt9CK86vRwPaL5xw5k/mdTlHhwF4SrcuFZ4J12dmL5cRywTAiAP2z0y9WoWbHvC6DrWZOC1Mj25
Y34EYJf4tulgCsMrN8z2eXTSC/qlbYlvSbrxNTJR1h5L8eFFEMVHNUP3Sn+GPoi6wWNui6jHZTJK
gZQz6PLJ8MU+XTiXllGWRcEdT3JB2RS9e7ocdjZ5h6QXoRnQdm6mtjNvUebmIKlblLtNarx1y8ZO
WPeIvvGbOLqLvHyd1QCT6LFsMemxvM987LZ5oz6mPrttdO2oJ+4Nvk3iXgycqQ6hdGHHLNRi/u0p
70PFbPVG5xS1BeqDaMZokcXPWafutAYojYOsQCZaAsYCr0CPtEZ4CcyL/hbbJFPtlSm5GUYmfC5E
vEJfph1BCk9oja8z9p0VxR+aFLjhIDLZlOBAr3igVnOzDN8jvr146jYptb2tRmMjEr6YJJj8k0cY
VWI3eeEx9cR6o4UMydXbGNI2NeU7ZoiPuUnAjTGRYNazoRbC29nFXMxCf+MtebdUjWTKyChEY9fU
h65z1Hv5NoguOenhW5la8znvST4cR9aTRut9OAtjIl7c1O9hAN4K5XvjVUzSGU5N4DrKpA+SmqN0
tOMh4A//9Gq+yqdy2i/ZfkJgjBtiVVukyb3OOb9NQ+MkRE5ryfxXy90kcBjrTpI9fMu2iR+8ApG5
vOdYwQOm7g/2uIKkNIZIdRcYg7kCu1PSORnl1ej2N1Pew+JdOEAjC+pj5bLeH56mAuGLLLtDge7A
x4DqbsPHdulv6qQzzrZrV36a3kYzp2gq5D1G5n1hMdhL6psSvz4nRVBNxYPFuSnh+jDL4TbgPXEz
LQzM2qrE+S9ZWTAMuAlDJEd6DAJrsHi1WWOaM7NVz1nWkTzSf1gz6yI1iscKbtY5Mr2ndoEX0kdD
EzQhm6Ja4wfvaYl1r9h3YeJi7xnmHZLRKm1uNHthnDxJds68Dm8WwRpZTi8QxtRDxf5bZa13vcw3
C8jyoJ2XllwMRCGQhTeNhjWos5w9Eb/TxuoYyBq2TPZjUcaHqSVGUODsIOUWTRO57d+lGdk4YT0I
9wpKX3bdKo345raeGLPN8RbuI8VrG0N6RT8ERPwO0yFw1Ko9qIi8y9pw9rrgOe+lce5L6LWYRaBZ
Lc4P25546G96kJ27yYLsxjGDy5y0X4P3Pt8ZHM/wmpS+DANXf13M4apMHI6LnhSHGidtsNBtSWhu
cftkQ/rk55b4tlHdzfqsXbE5iKAnWA3oRNxEKR4N1bAwH6hHV/FOlh5CK3oNBU4eIxGHWRE2g9nu
i+0TwVnAuVJShA7EuTGHx4ppzIwsdWP+MpL4ZZJ0J0PKWVsK16KrZo83xurDajmABupjf7LtN3Px
il3M2IYeurxAJ2KtjqxsK72apGUQImsIUT4c09rsNlK66Dop/Yk7Y79SFC9sa9lKtSYGfjxbWXvI
ST/oe/aGtlH+hKSBrhdv54wLpVqxLTIW8Fk8woTVlp8KzVnjxqxFK8h8oBcxe8G6kmb6JlJrPefq
d6NkBTlXC7m/9VF30F0xnAEREDlHo2HDXTeDHWjKQDdixtcxIXhsu4lBWfy4Em+lLVofBH31OLks
GkeTpqQqTLzEeZVsBTp3jqjuK4phVikwMvpEK8R3DQI4w0+UVeuvbFidslzOA/0KR+wALZKc+lWG
jiF7kwvvYeTFZWY9Axtdsh9qrwVnD3iH8EdvrTujoHtuZoQsgziIBhk3wqqBti+CMZc/lmRD8+UV
gBQ2v+BtoPle5Rksbdm82+HNrOovaK57NU42hi7Ed27SXfEpIJ7SrlDUcT7NCeeseITciJgwFGBa
8eB39FYV/02JXWBjJdlng3VkT1NMhdyyJ0uLkxy1F1bPeNSy5VoYvGQ7Lz/Vzvw8FjAD8xR5vJkr
OEHWy9DejRmua950cdCVM3e45A5bUPjx+v7F9wwWLTGRLJZLtOn78EqGojqqxYViMqYH7v1dpS0r
Qwe7upo/5oEI63qtT8sGHUjcHkbcQG6iswWeMwQ6Av28nBRnJCKlpjej23H8dF3mEOXI/RapcUcI
k4kVaS3s4jcRzj3TjGkO4trdmXpDGNP8YyM638UUT6gg4j1qz8cIfeMBF2BmqqPS+n084RbsLaTQ
wnFOJMTo286AC1Y0d3Wr6+fQEYy1ZOGbUUloAe5j7GKZfcqxVZO5hKCW0Rs44Q3HGpfRQL/jsSbe
1TXoksiVUBgrVjRU7HVwhRsy8sdoBQmDOwRQbUIUjrK9q2JnK3NiFFKckOkCZqWayx+pPvXRnLdZ
3mX3kTdubeez0Zpp36c0AS42ROCN8HhFqrbZGD5KqzVp/pNXK47vCw+pq1u7yTEFD2jObMwTMKSb
vqlD3xK7sA2pjfkcNk0IKL7D7hheMUjyGLWs3i0GpRu+o2AqKB4js5EM9xK4D/k7uveMC0nyrEYb
isUVEWoMkLTKvffF4F4y82djcYh4V2goJr7L1PBeaMEovotjn68rjMHiAGRUZcZ6G+hZV8Okyq8y
TAsCWM5GH7Vnw0zZHhn2HthuCdX8avLir8Zwx5ty+B4mcBi1mz5YfViw2zexLrCLSyachXnF5eh5
XaIbB6d7S25yHuSY132qEccpd94Uw6+Lp/fIazFA0kNYiXzC6eFsWgzrm9jOf+kTP3FZ1O9da24N
uLxy7Nj2eyekIaBGeC/7xUqAd0rtqxzbcDvk98qT9lbVsLI1L7wpEN3uNPFbenGRTdvvRrd8TSLx
lSCxThQ8fKhKaznGyBJ/xUaMhUtH0YG58uiepk4HwVWfl1XfF/bkooMnhYU2SL/gAsGYDZmWTD8u
Z4hHE+VGxcFK3f0iGCrapKHiQVhHhvzPiL6oD6Iodxp3SCBJ1GW8FAYEgq/x2Zh5qPAf8yX6Jbl7
MNkub31jvXDf8oEUaAJqxbKSMB46PuNUhmg4B6/7NVDUCaZLfuQVGFjL97nkZqxgdqe6+apD6+Hd
BrZMUM1ZIPAQG7UqekEvQjF8TwequN3pMztsBiX5mRZ1NSa+/BbbCCNznQN38Vhs9eg0EgoguXRT
QMQD+JUyTjkzh3eSgWkfamYhA92eakYkoM6vKipf0NZzQlBQypT8kDayXk2N4oNymu3zuLy2jXbj
yeYWsFeA9RPCrryhxWEVtt6nXo/gFWQBmDzKsLo7dZX3Y2m047I3hq0ohuNkJygHUPClmlgAd1sR
SWP5FaGX4XYynU9gywjp9WXrLBHtvmwy8EjOZ5I96mCxUWlQMMwIo2qiKvyw1Ey0ROypo+n0+x+p
W+Fw4vEP4E6ytUu+83UC05jZV9h2ITrDF63mL05HSriZ6U8kGHvaU2xjJ+SGMXk/zt6WlTIKGmSU
Af69EAsu1OFY0QB7qEn6alfZGQdyM529RBgkWwAzKkrzl1ish5541YiDb+PmPH/V4HmYPF7Al+b7
ycXJMVkl1YM4O5X1mfUmsedhLXk51ueG83zjZf1jIqaHkNxJBB24GMfopNsjPZxuFduGXWso2x89
bS5MI/kZRmpbtJGcW9QSYLo+5xbyHLkiQZRiTkC1+9EA5PTDwcngH916GYQwYGwwiTvvEo/pQ4IU
KqDbh/2ZXawsusOlvGevBDOnijpQxtyMvlWgWixhRQVeD8HN6fnwWXPqY0duhYmdVu7QFyCKaSHo
RiYzY/K7T7LUENk1CWZAqRFaPfhNguW5b5E8on1EzuSOOla4Whx617szq1yhUFA8P4b2TEgwzztv
MyW4WHUJZtfQccZF7VWtCD8WK3KrgMmdi+5ZAZ2JtPoLbG7ri5lKpGNvVaO2xVqSPLhl/IAe5dRF
2UMq+NwmRxt9u96L0f4eqmHvZTzZMPP5G4uR9/Vy8xtnZbfjF1b6bY8Jzl/MFhT2izbrUHrs/t11
izMC3hejQ8TLsOcdxa650UykCJLKdTpk5NgHjAO/a2SXZq256JYKhd4UvV6WbovIS/YScmyU4Q3F
Z7jDRI6Zeypf05qfVsT6zzo6sBmYbtK7yFlldawRiCmkHw2dPa6md71IcQ702T3hFQGxtq8dtVOZ
ssVwrGLg/qWXY2mG/59XTtnLrxnW9GWZuLxRmH4SUQReK+QYa+bvqpqZXNb9e5iz4MMUSGWH2bqA
re12fGjdjKktsuwbo+kfnfBep4oBR8+d2jMZ2UgM6GMy/hSrowkNEktE17lyYzY9teAgdKx427l8
LVrw0BrxKYNv3KxiVaQsG45hug4IX3D9XxfPS33RkG2+NBFU8NvcQ7kF0Z2aWWEOxzWGhEJ+yFwd
bJcxZc25gcAapjHqGrJWAIc5AAfDzoESSQznRs+yareos6ZzoamV70mRv1CMW/7oEVDWvllGbvuz
yM7uhIMzIQ/R7yEKBiCOzkZNEoCyvnQ2ykwBQw0HfHiapNHvHA3N3JTYCIbFHQk1ow9t1CBazdm7
yHgoLMi2lap60PT0PYqjWwmbK+gXzkkjRTXdCiBEhm/Y5VM1cIE7p/gpLH4R13zVTGnD9fzaibgY
Q81FW8bpQGDFNxhLHoqJA1VPtWvRp++9e+HSov7qjXyrtaCplRUfmGS+sAq//OX5sYo4oPdoEG9u
iAv+ynFbsnaaEr8T1tM8c0aN4Yxgx9il8SpN7yiLuuwu9X7aKPnOFsjRIVhhq0k+FkyR2iAehih/
rQpCX6i3XNTOw5HaYlgHEoDvIjT2FSCIeg4cj7qnj/mUvZJRRrQ2ydp7lUa3iOhbP0lyXlBafuOl
eMU5uQbKK/Mmcd1b+NxBlvLRLnkMnZ/ZowUDEyUafyFr7Ve91n4thm0FI/BbmnVqO2TNFNqIiCdd
+kojtyCvzjBzPOSb630tMYrqsXY94XXXlfeaeLyt8aIik2pJGBXWzYQCb8xz8mm4HFuJFDoeNQ4f
L96KksPfq5dzAy8eIPuDwjMD45DlWs51N2b9baq6lJLYmvHWcjcYzXxkWRDw8Lw2E2usVo6Yw2jg
JiJKKsXPRgwmGGWjuC8c4OnAfsVOPIZxf+47nqSq7+UWOvm7PoPU0HEx78Kczxk/PsLl6iHuMkio
zCrrhsOoNAC16hAxc36HezhX1gdNM818RmCDi9tn7l0mV/wicZ1PMwRjkHa84Y2FD6eE+Z1PjyNy
n9+PK1trE6hYiQuiKx48VqguiJXKde76GCV1JrJ4hyjzwIKeJEsdw8vI5JwJFA4qD2NXxwpsmjQM
8Twvs13Bb8MaEi489Ch49gqdOc24mAOMDsZupc+HcZUdvVcHloufWPFLo9S2ojvz22lEd+Xld/Ug
98twqUre8lEYPRUhGO3Y/dKz8CHpm4s0K50uiPVGxTefdCgcEaduMZFGvi1okTMtenctyOVVAu27
SjRfYadKET8K3eOuHfujWFC5gi6kb5L2s4uLc+MAUd96eo02riM3oAnHz2F2fZ29w66Uy8sMZFBD
KL/GunFK0k2l1j6dkruw9862mHZmKzKQXDqq0fRRoCFKgAWYJa451R/UmN4iRb/vySBCHIZ6LQyK
Jbx0HjW2iVFrproNnOTWHBnJFzbYwdG7TlrvSozhrSL/s2w5DrP5povhTSckH8mSUQreGDDzZ86w
bVvY37nnkFCh95NvvOZSY44bYz1ajNchUViCPLKtqOoUsx+9Q41nLjzFAI13oryXeavtncw9GKhv
QYPBXHDomUuzpmHME4U1EXPosunxIey8YsTI3Fk3jK4+WvZSge2kDwpZObpSRhKDEm/GiIu1vjXM
VtEvsA/VyCVgaD00J9Owmr2bY/FM+9dRf57o73FX14jweRht5b5b9XgoPbI6Sju/zJPpQjxl3GGL
maeTSi01cfoZwPoNw7wYyJLRBxMPQJHqZlT7Qp006DE+CbQuxCBe6PgoIYHT9rgksLhrGpQt0wf2
1r/aaOn8HEnJgUCme3QEV5pWXXUFqra0WyKWQIUfD5z66zsXTx0v38R9rNEuVHFPq4wHHnQouLM2
bRgd0Dt2zcfsUazAMe4D4YXbIsz7bV+wi88TXCkzORJb5S5Yq550aVtbr9JpyOUYB72xa7pl8hPn
kFu88ZrYwi7YGhM8P/0WYetRG9f1Zjzfp1F9qhVDs2ax/TLS38qBoM0R0BpDjtULS81pV9p7pwbe
rFBEkEzwdfB3G3qwY+fZL2nKBN/SMMHMOELJLXzlXnlKcqJdEjMvdzr9g+0h37WbNVTMRt83DdTq
WONxFrt45OdttDods6ImItjChQAFZ4FZs01KyRNAxpZdZDktfo7DcfxJprXcDdlcNQAPOcO9c5m2
5Q7HJaPAWh0WwcvQ6kpsoRpacGED6OQEwZKKgmd+RhNskAtAckxMwOX/V+L9n4Qgmujg/kMl3ko7
+wf0d//1z3//N5o7/ru/aO4s809C6BDKhAkry6QF+TfNnWn9yViN/Z7tCiHWzPi/au4cly8h9NZ1
XDK6xVT1r5o7YGgmcDIyAW10cmjkrP+M5g5D/b9Hj7FhtqRjeh4bf8vAQPa3vK6GyJYYhLgTUBmY
xcw29wFZgLhmEXUr8f1u0HNHB6mr3I+08k7k5qdKptVmqlgzONmZatHYz6NHfq7RmuecMAoSZwg4
axkmE2e0q9eE8/lBI2Tq7EzaQUrtoccrmy8uSXLevcnTjR2RDFom95tQJeelI9fA7WxjoxztAxvx
inH9MAfjtOaelhWjOI+kj8AFxkGqgXjoVG9uG6Ktg6lO2CyYhNB59UQ8CJp3LUWihwvBZf5ibrVJ
Mj0xuhfTS+MdemQAPeK5koLuqOibbd/w8LXLgqlAt2+t6K2EvBP2cDtzMX41d0QCgIDrIBWaiXmo
ILZYcgr3feD8tjZ0O2DXZHO5/VfjpE9L212m8mNyBwx3Fmp7By2VY3ZEeVX4/gg+iDHHMec9WROH
TrcSPofJOuDDZ/mxasjN+WTZDA7G4rl3XURQnXVVNQQY6TYpNSBe5wxQqjcpiF8cqna6nCJgVKRp
fGYgXlNPfkPM1NAkwVxjgLYZAxTngJrC6DjVkG64Inke/tgl+yZKd8IB7OREeCx2VzG92fKMLFTf
auNzCYvul6719g43DvOucdMtACqr6ccA/urPQ3tb1d2llS5SHfMyxT2LaYbbW09rryp9i6a82Tdx
3WxKEGLEf83n52JkmFoaYwfpia5HaI8k5tAvU/WbnA+Dg9dkYqTDWv8F5PL9TKRcLNKQda5iY9LN
j7SWhzQBpzrzB0EvWY9zy7bWgreK/EcfnHeykIaD3TanZGEcNJBJ4EnW6WwN1s2kdmGNQ7Skuyal
zLR9kc8WkgWpxbAgh7wcht0FJcONhbl6P99WqnQ2WoviZ07o/uANyX2XpJ91+D85OpPtSJEsiH4R
54AzbxUQxCyF5tSGIykrmSdn9q/vSy96UV2VgyQCf/7M7BqRYh1xNs7Uj+Ylj9WqQxuZbZfi2eqn
tUlT2elTPWM+GDrGvoQ0b1DbE/sVSRSD1/kFfn7CMDygLSYnbisZ8d3G38X+djpa+PLMuX6YNYaN
ZHz3KGQM04zPHWm2P2bsfRo8bRGNCOQsNFyPBqqIjjNL5kSxjuua/11kAujFSt6kR4UGxP5XIx38
By+jYoNu+AurRDxDDi19yQx4M52shc0Z6DjSnUhZkI1y7qH3Ph0OGqmsnfDmZteu74ZN/lRmCx29
W00GiZvU4lNf0rIW9tv5DblKBbOe/Xb2kO7tMes5bHXovavzu04FDe6+EmfniySNdZkwqJ6wRIWx
MWEw6E2ww0qjOnzVAzat5qPenJq81SNT0N9cpWyhdLdjDt4PFJo9Sbk2rDSpEGlQCUzABBdl1Pdp
I1vZLW2YeYkMO8xY6fvBvltzh5rGayDVGhwVq/mqO+sMGIItOyv5F538qmM+jiwgM8B7Z4datcZG
+27/Ae2PH1HYLksO2ZxbOKRV64OZXg+nfjxr2krjOFr0qtb51am9t3XoAF009k+mlH3ybAqYLQ0U
n5g/6eVzzjr0mjOv/D5wPeCoRjpr58EcvQMPLHSufLh0s7+c1twI7IELdmFaNGONlNXp3IsDO8GT
VWj31m+bE/p69ehL+rNFkkeiwgycJzKgREZ74Nah7wb1z+4M+prxlVVsigJyHyMR86ts8PTZdDSH
5VAAWUnxwOBe7pCtio9ue3TrrHtHL//GpQrtTNVbLcKD483jJZ5IVxqus6ulGg95hQvXKeW+s5nM
i3yIMkO+pta+Z1YEx1ddmvFux0u75wdiAlur8vi/2We5OJWg1tm3bVckqaBJAbfivwgGt70RaXAP
1Nec+9VuA2dBSvENeEqqNT89H4VH5iqO9jA+kzNiIoY6o9sb8uT6vLlLm0Ugo/zOU+mvZGUH1EV9
zLnkBQjb1sv4vM3JsVlsJjvMW2Eq1dG0GpeJX4KUnseezmDgKkJ+ZXnHdTYxQRp644dqlo+1o+xt
tOEAEpPejTikFoGlSxgQXvQ+KYlWyA99bvkeAFvvYKUQ6sXU1vCGbQ3zHbpedo4HZm4aRK4cfjdw
d+3zWv4QYWbUdsv55gnjec40aAH7FOsLHrnKwI0hH8yf1jWTqFc2/tW84++gafMu6cR4dMfmgOuf
qt/YefIN529WhpO5uEePH7WrjdW1in2mYVJ0tF76QcwirYB0g2Aj2scqYwzIuuK965EZEp8bWGea
h76B4k8xwhjYP5MYi13MZ6NW03r2c/6povgyR9Wc6s/SXdw9oLxzj9kmtKlfoKmTDh/F7WLMZ8ys
VXEVonYj226eRrcdDk1sUufrrQRHDd6A6xouvb38VJHKy+Gn8KWzme+sqKirl4pVZMQ8HNHrtvnd
HFLSHs05qu8J8Yrk0k6yPTZfGg/AeTamHeS86hHnKjwToR+WZhW7kRI9i7jOE2JF5PolfbVYaANr
TX/naUpAT3v/OZ5NKqocT2bbimjCFiri3I0QKMDatVMg2uXO+bY8dCSHw3pkJ+7r5C/7qRhCXKe7
pE8hKTg68dgONIXBKczC49Kz8tIpDYQx0R0XY/6v3eSAkXn/VXXm87x9QTBnqihJ5IJRtH/UM9u4
1q7dPSB8fObANhticyVHClYHdDsMJP/QqbFSlF8T+A+qJ7jZ1ETvWxuSLRnWa+XEweLl3skyuPIK
3KUhcXCc2zRiB52Ifz0NM245utMZhgcUEXpN9zUivJGIv7zv/shYt8J+A5xLdhRc1APhDk4Qx92h
q8t3KJYWMOiuPYPoORntPN5QOQasQYTf9YFu596C7Dwm/adB3v3S0HsGhoCkhlY/t543BYupuiNd
QJFBKvbJW4Aj+KqK+S7kZuBPQuy6ZeY/79sybGsxPKRNRWh2JGRQbO7VZouNZrd5MsUD/DlW4pr+
GAs8uTTB0z7iqOPIamstlo7nfKTob8U0MT4VqqDdr/cDY2Kwq7Z/PVri31Jgb/BX/TDm/V6DnnC0
XBK4GMYWkqMd3TUmBiSlpf3J0Hyxz1eHuUFh4ejAaXbliUsrZix7fSXDCZzJXTcX4m7NxpXzXvwD
hYZbTHVUCOn3evFBXHhVwnGsq4Cuue/RXEA95jqFCLB+2GC1U+guyOheIh9coKOHqZqLUCGT8T4y
j0v7WHI1f2Q4o46kgOymo63jQbksgCOB6/QXP9HDzlYYcKf8CqgC50OZpU/IZmyh2TdmVgo3pPH2
HulA4oh6GVG46oZjhxW1SyHr6SMQD9yQ9MisHJDT8Nsn5DNLDQFZJ2icw6DYGfResQsXJmsOdvI2
ryZsFVgN1DoBXn1dOedhFBzY7xR7s2YYXOTC1hpZ3tlOmHKx/m2wyrmoL4BRtsqhB3sqbnSG/syj
VYalRGRBhyDKyEecNtmtKMC1wXNV9D3ln15+VVkMUEen9NFIqZUGuBz4ZKBL9MQSPZojAS2Yl94g
46NmsxAdl28VL9XBzrSDEq4Z1j5fgEWuBLfdV2lkpGpfrbWLAyoE09Ab7btDiWHrQTjyFJmhIVvv
s0tpA4vvHvDQCS/Kc7IO675PbVgN4+iE1FL+yKaF0ylKgsmDT9xdx0fmgPykD0OGGfBVGkgNbO2e
BPs5QI5PC5AK8C/nnOaBhs4GRSfhA1dGenvaAz3oRy3D/CzWkYKJ1PGvRVRPSUywoV0IoHZPdd1k
T0bPJoOMyoAfvTtV8KBhOeDdGRJjpdyIOTTzGLxggF1JOoRaX1LQRsGEiXc1aoqBipBeyy4Vvmgt
pUa1SvGHAqPhRBbEGlVWIvTXjyMCwl6fMNEo2jcNEttRm+DNl6JPImpuSevDx5/wyerm6gc6zh7s
ZNm6iyt4hN5yIT3p7UwbNraERndNts6NWu1Xk7QiBEWeDrf7kjEGFOQbqkU8/yaoA9hJAcKPNAUP
lgub1luTqDCqX5v111JhDWY9SRl1ZJY92ysvrnCqUJA5tEYwkaN6SCztJbObjzjZyj99YAJqLH7y
ngQq2QleuxjzCtquzIFrWD510ZjIt8rW633i0WXqLSYMY+4FgYL3F3AdK6hGiadDLsRjbRVJBASG
6Q8rmcsuu1Pd/KyUvxP2wJK1I2yfywX8gj980DzDwttJv0dpMpPwOFZ1px0GGxfFUqQWRUzD60aN
O/r1kyN7WtJcJ+hT5JBSaKRSXm0uHWwObWZPx78BKru3Dlp5ioP7YdKmW6btp8yfw4o7Pap995qX
fO7r6mQvyYeQTbYrPMcN2RuHZZIuWMSIhBV6+ahvFWC4TD2hgPB7DLemTySp96oD+fzIKdh6jVX2
5rcpP3Hs0bNw/2pkzxgvceYZeP/MsvjjTgPFX+olndbPIWabZrTXtW73migutqfz4qRcwo/fvRz/
H4ysZ0/3ud1RvCAn80SqtuXoZXsd1zd0Xoon/2+v6z76xCQA7WoR1IGoHw1ysetWR4JGTELbnhiz
i/El82x3N+mzHqxj6iP55gkeN+5fGZg1M6XpaaJKViv90OMszEvzVHpJyufUpRAw0WizJuaSeusn
CnUeiH5mvi5tPvJeuC5U0hgWqr71jpHu3XERsrXZVCcGxmMz4u3pPNpENbhDbePj8c+b7yFndVvW
ixNQrGMtFaTpXHtIpoojxVjeWkVFn9kIvqFT9eF4xTOvnc95uqSzTxyLBJ/LDYOvLvMP+uSeGq/6
5SPEhQuLKasCfAYM9If//9dNPmNjG3hUM30c2WvifUEGb6/4V3xKq+gB6kEwgvizCi7nNUouhajH
afSrDQNKx61Otw+pOy6GeOyMJeViki28O2aYCr7yfDzxr5bOhTz1XNIXcU/NpsTiM1W3ONPYcpbW
pw7S+Fg1/V8DYtVDlbME6mf6x2uZ7vuhFgdsBy+8WCJ7suwow55YwFa49+1QRL1kL+Wz1f6/eY+z
YLr9J6rpRoHF+sS+vCiRCW2vCOs5WS6UHp8RIGhMpi68MfAJmD3Jr4kv09UADObWo+5wHUxLciNt
Mkl+vXXX/ToilzgFw1j9dS2wWUaWnRrMMYOG0pXOA1NvXOOS6e5N19en1B/uYIvqUK+KO1CqJ98r
aGkBuPiAeMqC2sjCeTQIQLW8xLSwyerykHRrULOKB9VrQkbSzT9t4VcHjcltr9sABEfh/9c6pKmU
AbJ6WfIkXOVknPzpbwak4KY0qNUFUnVuXfuJE5B0y1dM6y+/JrmUY30taAhZRJbx+OSvFTe8hznh
8rSmVzD9t9gWb3giEEYK/40YA1h3pfOGGRmEmKPHdl+wsoHLzztFz10f+SO/5mSvyorgmI7avLfm
FWvBmZp2Xo4rMHv0/NekNv5NRBxiqlks+IQMkhQucmqN0x8+HVWorO408y+KCvNKKe2KvBYp9P4b
JYptVNHtE2NwHovi3C4kTCcwejJ33z0hD5KwYmqYeA1XiqzagEKjMF0X1GA4MA1FsrU/0eEtJu4T
VtjY092MYwtphdxY4R0pDSPST833g1V6bMY8wD/1sdFbGVBxazcQLCUOnsaj2wzekuifc8wcGAB5
OJUMprS+rNoRlghZWvZ1C3bjZC4lVDnII8JrDg29EbQ1vsdVe/JYPB4o+vvoB58qyJmkQFJv6K1k
dHeVnzInsALD60cXAbSLSGzVZFyjYV+422FjQMnoG+/OBTa9WRYrFGseCJc2yZMHOeimC/dcjlX5
OGvyXrZDuDqGc1UxTl3BBH12bMi1olVnQ3LtwRaQzFczw3jQjSD5aBIw8JgA18JZmxG9wxHipwSp
fR7laoqG0cedGONvtDciKGSAn5HUwH7xOJRKVwAwq5YXYAHwfpUKSC1YgeFYVHwWxB6ltYRzT0p0
yNFJx9acTtW6PuY5wR6RVe4OoF9zZWGLBGnA5/UVBpAt6EMb5tNU50RVWO6yEq6AwUK+rQpmE7d3
vtOuni7lcAakNQTivW03io+zPM4j9AQfLwiPw1QFuSO4pqxefCrdd9bbNLvZ6ScGX9w/QruTDaHk
3aqeDI5F/p4E8dhN70EFYWy2SCKZ7EuKkevtqhz8Lf1GOuSJQDC6ejpREdWc69V/Z6NMrmdi+VbS
FMA3Nz1mwrg2Du1pVi4Dm3PwwXTbDOc+Jrmyv1WW6wLoiE98m5xND9ypEW6EK5OOJBWFAJzd37yR
/ZO/qkM26eODwOEYKk4JbIocV6IHxZFa87nscATnOPD3MjfjoMYcRQK4P2DdZEWY0FBUL8qlUgdv
tGPzI3WKnrmZx+mGR/+cwojjBc18hh3gu5mqS8JfJ+ARe+EXExi0Em4Y8wqV17LJONEjSG4TJmQ1
qC+tr266rF46FMarhremSmQKC3HU9yq3nqd0YgvsT5j2q0gWtr/XVUdh59iNcEGqs+u2/c22qtdu
eNN1jCy6q8Hs07JDRh12oJniUFfxec0a+DgZRocYf1nRNtbGgExCVXyv00CqOyMsknUw6wUn8EOK
nddT4JOVkez5gvqrrjNgCza9uHsX8nXuOLN8lbvJ9Il8WIMdKnEyNWMlGmcQ+GAP6cTLieJTaJSK
hFTKrW3nzLhhstgjbk6YDKgKqezlOJf9+BQ3ILvXgQ6IunkitUagljQJXF8bcRUna5ON0UhiAKrI
Bk4yWZb1GeqHsuO7WPR7d5fWOB81doXEslG/9VoFingcWILk1GrGX1wrrx534nI2/2kMO1Ws5qtt
iS/hbkUOKI3x5FOQwKWVRtv+ADrySiRlOq1y+dGW7jnH5kyWUGMo9X0nAnX+vA4InIM0qPtj57Pv
xSdUNAIvC64tbKR0IlPTEkiqHUizFj3C/auoCd/r5lMiFkYMUxxr2Dy7dGHDJlfYeNmgrqUB7jkD
c1hNNQyd/FV4Qj8+2StjMNesx1Rmz2WVnKcSHxhG2ZvBpXfXtu5n1U7/cJcZoHTKLmCZziHGdsBa
sx7WNfjaWisFL6KcOOU0sDrL0uwAlz+BqKa4PSo9PUmYPcGMcynkFg3QOSdYVvZvi0tf58z9lvzT
Vc7jM70IYi8Km4YQ7KyYFZydtFZru+npgIhKYy/Eh1yKu5wwIZqtc/LKhoz0zDjWsmzk3CNy53sn
2DbZwaRbrGvAcjqJzQZp7ng/q2Gnahkxyk28+gbrAC+LjSrTxerVz3Lr4ZsFIEofWajtO6T26j+C
SufJgqMtwFAQQg5VyuRG0dsUzIViJLS9T5ZQXAANqmY6D8QokGLkLoytKaH+ji+3D7phdUK7gKkw
Yrv0Ku3In2PVJiZy/yQBAj5YW3MZF8X6YEPwPHRz/pUY5XSe3PbkMNBwJvq/OYymAzPPdaqGNqqc
JuM+0jL9lTzpZTbfWvISWxtXDG7QSUPsWx3ACbRtSAfpvq05CBG1rjW2HsgL7TGZ4Qk7g763jMKg
Te3vqFc+F95YBiCDtAzDqEdBfZhPyXe2xbIQ57OFsgw2aq6FvUQUbEIICjPLcEfBtvZvUX9z47dv
flyP2Nwf5qWiujnJRzfArco9tnA1NPe+kfzdYdFFRfnhFtm3jBMvMIGtMbdyiV1Ebl90XX3UCYpB
ZlJlAleorxMBWNTXgsZOFIgF563x+Xzr5NjWSaNHAq2FL52PdEN8IiDKvpeUBvmTXkTQ+6dkOCfu
cjBq59vtp9/Wrr8Wexh37ig+t97O/X9QCR7HdZXX3DdRL2qMLouWOmzFpvYgZfuHipT57hef7eY/
1YyEnVBbLgeR1RG1Mu6J5pIwbw3CXI74wY1hEy9IzIgka8RY/4U5S+6z2eXisfz1BobmyjHnS5nj
rXMNspVT25rQKjh2KwzvV/oswnEVHzxxnFgS8zbB7D/5N2senE32nZLLX1Z3fB+sr3XMPxLSyOAR
qV7gzKO8UgUTWThcj+5R8R1Jmqa88DohrK+8l7FL97WbvdRbnQA8juQ0yhRfeqLdWKCjvSTJmyiL
86pbCgEl/delxFrsHgTU0sMHnieMDprSI7cb/mtk/2wW1q2G/JZPNPGU/dqiO/phZRreyeyq57KG
k9y2yT/246+Mxua+IXlypm82xEjrH/oRm+tktle+xrvGgAwn29xXwBEIoBAkhr697wGCACxD+GLj
mxRW/ZsgNzZFe1mWuDvZ5BSUh93T6B4nKA874KChqeHdYuQ6zBPcGR9OnTVgfalYLYz6/Db4q3sV
llOTSRoY9fRGXqcMLITSYpt0acf90/4pwUoh5mC7Kwtk3LriteZryzMF3TC7hbVzgDfs/b4iHpOn
K9vAcK484kLsWF+X3nkeBFT6baUhUjxGGquUM98UwnQUAGhsLs6u4UdlvWK5wWZlLVAPmp5jbMlw
9FsdCY7CvcdgTxDVuJpJpyxvbqlfS/e1dq3k2leFPA0KTLLm6ccmba7TyLCdExmkInWcAqi+GG7Y
idB+ouovli1UY1aRRear4XcdreIyZ+9Ynh5GrhZOPezLtI3itCLaD519SY5YclSLaLRcXWiefg20
NQeJ+U4dBqvqZ0DjFzSDoDGfLZbCDjocmFhgIuwZ2hQX0gw1gJGF7AZxGYTK9yL56U0+Rwy820nY
osQaqPQVfBv5GNd/aH1vSGYkdXHDw0G4u3hZ+KFOpnNQkt0yB+lBpeKkGdpbZdI5NcNu0XKxHymR
Yx/OetRYYyQv5HJiKRv+7uZu1HMM7DqLLj5pRK9XO+CM/lN7zj8fmAqWwmj7/wy09Zm1Yt/c+zoj
AzMEo95d06W/uT5JYDY50UokJjH/G4g4eSAjPXIb8/TXx/o+YXSSaA1Ivw+mg4Pa0+/9ArqkF9sc
8tqYTw4oyhZ+vG4lvyvlUCYt6sm/vv4qWWjlPo6NpIma6TOfLjq4oa2nI0sKfM0c3yVLWaF91U38
aYsy6GH+IFazKnvfIKHYKcKlIABxnKetLwtfeGuGqYeLBJe8y/qmoNWsmFNgOTovUurYYozdthn1
LtqEF6bFrxjh2AIp9cgKZ08Uur6vpDp9LwvXJqfsiuuhxiqSjWQSgix5yLnkyA8LuXKoP2vw0APi
S2fURx1ipttCh69RbLp/I07xcTgIMb2vKc94Hqw5NR4GvL0cuNIq3pHjcm6zyCfoPITt99MogrWg
bNNd9k2iQ6BbXlNRfBgYk1moAcIzcHyuBp9dYgMqflr1u1mDQTUPaWIOgGuovdqE6H7zW893KtMf
rP6PRMlISeO15uNKHqdK4rNprREDCG+0kh0gLXnJLYZF7XEBMN4cigRQdIDItZG8r/Wdvf2T2d4K
7Lc+emXbnX2o8ThejYHvakMJxR97bmkC+vS6e+Xm4ejKoMRwBr4wGqEbboxyphFChg/wqCK7nUOV
UWnrPRVIGlwi6DWmvseKA92ow2ZkodspPHLN0Sh+ST6wyez2lv1tz1saHEHY1TFE8yWwJRxOk0ET
Ab0LePkNk8U/tMJZ3Aro0ZNRXhyyDZBpQES+IX1sKSx4kmz6KxgRw79NKnDYcCdUaOn99MYAjBLJ
j8Pc9dI+OH5xJrHFJZMS2Pg6NxAf09+RCwm/6HUGF5hpxbmo6zOek1T8IW76UKBkeBTLP3OJmwkh
FjiUUjrR03S4tyaXRxKMlZVYLz1n4msNzl3vCgCmNc07Chfvg1rEteUZGc0Ndk4mLSj6ug2rzpfH
cpzWOwuwie/7APML5FTuzNnNKvzs2AGGUNMP1nthf8XJt4IXti0JFLU4ln9cwU+MsDrzNtIhqbRG
eRaSSaKbcUiz8eavu3RplCr9wsSEomAbNu5q6ytbyH1XevHZsGraZRtK3E7wHmoD3lvY9nfNT1iz
K7xGTrOE7eZ2LAGuYt4Mqdr+5yoctyzQ90nHdZzy96DtgCB0vE1GLDUptUn9W7lMf4EcQyD5NmnJ
MHwgi2b3O5Lbp6QYeV5qCQeTeKulAXwbzPyYCy8oqWZyeN1yyHBAmGqh33jd50vxrQHzVabNclCt
YZqDJJ27T0D+UVzRalHUR/Kvx1mM1kOa2WxUq3NFjViWP5npyB4Gm3z9Vn54yn6Wq0PZkjFdfJqh
/XEouKG4D5bD7U1DrCDZAeeL34crU+VGve/vkkyZAYIJFZLmHTXvOINiXNgLOaYe4XA/Zov7sbgJ
foNMQzMWV62iOqo8zNQGcIX9aSXhXn99cAuDR2k5k+Dcj+l6Gn07cNr5p2dRvOT9efWqp14u/00n
hNj3VhbvTtUDEaXFaMaGsGALYDKo0p8JJyjNQzY8COp6TQv4qHSXMB3fFs+LbAjX+DDYItvhQFz7
gYzeBeWdbJW56UM+RCao+v3ChAf9aBRR6Xo0pYuAH+uG/dkP7ceIp9ddl2OrkR4U5Z25/GZwebDb
H2vAtLG63x1EsoelIpwwzkxwKdRh+JlDlWMaI6bkGbc+ye+Nm++rboXvMEKjccDPpObwRt55ryhj
sPigW2u/12Hu6tV3kzXfQoH/3O6js8syaYBHs5Ckgz63T2P9c7GwgLhOB8mUrIqnXWzOYJrqzi41
f7jLR1rhJ+OKfQLde4B/0ZbWR615L11nXDuS9ueN/WM38PUKQMHwnPvM7XlTavwoRwzwmfFRSdmf
yzSlQcQO14L958yFezKTPRRfwWut+LQTuGGOeKyAa7/X9E0b6SuoWuc0lcyLYkREShUiXelD/vK4
iGlT7gE167kMkExXE66pks3BnvLoMG22atH6uR+PlTiyg9zZekQoED4bvjb/vrABhB72mus9v4fT
P1ua+W7GIj11czZc6rq9liahd2rClo2zau9kDgPH8i0ipgRMEjMoMt6q5aVif0PjwqMDcN6Y1+Ns
uCj/FpUvPeFELGH82d38YcPjBTwRxVl+N9cfEzZUb2n7pXSJN2e72QVh5lbzviyJ0y3OsZOf/WcG
yEJey7nF67kjRGo3iuZWpDV/h6aztifgEnsxfABO7Cc/GJYOz1seediMkvG6Tn/yUe4TBrDS1ffC
RmbO6eAx/njLhJuLCeJrZTSUljPjUl+eTZ3QrtKDzdbWl+4OpHA0s/rlEhkzegZZ1TqXsaKIGgLb
gXJtH4GeVIUD/MyPq98RRaKU0GKwg5SnrgXOoHJGwr7/1oT7XsY6QB7CRuvGrh3whC/I4KG1Jrea
ShGnXk5JD1enJs+qiitV6GDO3dI7NWvxa2DIDM1O51lxslvd9X/aeKWNqLZvDp+3k3Q1byc6ewmr
xQ+q0bjMZX7zXPNplfYzCY/XJKYVAoqziwOobhTCN6heEXcUv+REwSH6VfkfwaTd+ZFj9ZFFZock
nU2lYK9jS3doOlXwnQmLpCUMW/eAAeu6XT7jW9H8ND3t3juDlmxMA+zSOHs+y5RZnwTimpEf8IY9
zWfPDToZhznBhhdrgDtIUwRtAHBSwn72oQC/ys0YV//Tx/ixSMgjOFpQOALyM5dXYw0adncUcIXE
NHaDpSDf1qHTveiavProe4NhvbWcqmtWXQu2Zbt2ZvRqfhf4/Ww4Kfp6aqazNnmPGegYP2c3P/4A
B98xZVBYCcNeIXYOLbbXzy23XCbPjvZUT0uk03+oE2NNqHDzVcq5SqfBhJD35usaBRByN7MhF5mD
JiihKK0cnO+KznR9iCQBGYn9k4yjaF82MoMEZNTgXdMTAvb8UtqQLS2JXHNblINaUOlhZaiQxLQZ
8fk9YnooGPnBOfIdIIjJEgVqy6C0wFGsIeShoIZi5iFB/IQLfBi5e7n7pZBYLUM5hhR3TDio5gyF
gxFdum9Jd+kQlv5fELMR7s1DrRfHfIvG+PMuzeVTO5WPiXNl04/+0F88XR5wP4epcqIEubItj5Pl
vkxut8OVGTrItTGrtyqtkEW0aOj+ZCu6IPbQzvmvooiVyNxuqFHMlE6+qCrUCeUsJON+RSlyUKkZ
TgleERMjH6Nt1XKPzMdsqeqLRUyTyQt0SMbVTZFu6WOulvyRbftMad1+nNtbkxs4g3MSDbwZlfFS
UOGEZ2PqAkrxsLZtAKFUPuZkkFRGnBl/hNkBpcfr4F9z9UQ9FhEO+zo4a9jXBZ/uEvYHbKZ6W0aY
kdvM4baWLkixef6+ALcsAY31tLh0kngxqs+ErzbttkVnejJUQWWCPPi5TX8GYKlAJCNlUhjJ23iG
oS+Ni9bg3+Xg/FsWjAxtfittj35v7cJNg0AKzHE/7EtMCCI5MakuJGU0vHFl7L75CGkwk8AmSIO/
5nclMB2ZXvNUkMjTPZwkHY1cvRH4eCxzSRtvkgRt/cTm+8CHyzOMSyGZLiCOZxJ/dcOVN3Zz/dL0
kLYKyRxQ58h1axL2PVEq3ZP/WSL9bQv1rPk8acpAqm5dFI+DnXv/yEpe4Hn5+1RL32OirviSPwnl
PU4UZiujOWJX2C05CwMtt0/z0suD1Xd3ip0ubYrEzqOfTM5GR++fe7w3FH+8kd6k+NTVeCGvXhco
g7AjMVChY7XNLAJZk4DR2dLVOCkkT8CBnl+8JBJvpF99+NOXX37SpPdg4DUpfJZ/84W39R4MjdN5
nOv9zobSC0bys8jdsEOeFOl7DygEA/AVD9pmJXO1pxHd4SBS0Yaljs90HSleiiHnsGmOe3mmleC1
9Ngr6LKRwdD9muNYnfqZsZFwX04DBVcy6LC5+pksizdeZo2sFPN7oby/6fBuq5ZMo6M9q62U2v1u
9UvX4Jqk9CNb/2Lq54m3trubFki3iwxTvIueJbTXfoFrCgurO1hIELDSUOJ+F9d8K6sislWJ4jDn
+8b/byZ/xlt/YMCkhSYB2wBXOy6Q6sgST9hlEfquLNepqyj9g0EZ1GoskTG7L4WR/KzTuchj/YBH
7ASWlb5CbpXlUkYk9cs1e0QHQhDG6+jNyQX+qXvI/PVJ0wvCQ/GYnCkFgqxSnMgAc7XXeYUt88Gb
rMjt4zfpa1ZQ8DtbNdezLQ5qYqoZNaeKGl4RyJrilfftZ7IA/fBig43prD21A7cymiOfhsHaMRKx
KUnPczOc61qBBZnlPSWqTX1Se+WKcRRV89yBfgUIsjz0fXWoPP2PZlpcm41fQKz1Qzym2Nflp77t
T0rQp7Zx9tL+MStMWGgwzOZjkoiXZVwPqb5GZtfuswZHgBJ4nLIztucHGDmBi8cGv9Sfeu0+5q4M
gfLo5L9pT13a11HVR9PkGTONXzkMkTuYb/yPyWes90bihIiNAZreqUfZeTAE5pbGafBeut2PmKfy
jCX2efD10GsZb+L06OnZF+QOG3SQ/crMfHHUX1pF4sDT5COZnkejiCnYts0nfqyRk+tBpqaLwgC6
L1AwdHLdG3WI49hEU5qXRn9EOT8bdr2zc/8i0/YP7CWifTbQvpoZIi1ZjrqPQ2UQRHEe23YCoNlj
d9jWrwAo6Pz2/a5gWD7OGgYQuuzvCvoVW5nnrKB2HNKEu7C2TIq/D0oMUW3h/QRowE5oz5R9wxaM
U6s3z4nH29W24fb6qG/OZN6rqrkI24/yjDYrGVLu8CD19xWb9DQANxT8+Lkw6mkgLCccrfal0eWz
aufbgsRscXEe/PjZ6SBQOYx43I8SmjNoKLWy5UDn8a4zINxTi2syjC0tsUT5g0lqml43sqNyaNkS
EDK33vPC/vbIcA//4+isdmS3oiD6RZbM8Nrg5u5pGrgv1qCZzjF/fZYjRYmSXJoe+0DtqlVcFI2x
WRoTH6D1ZqAA5QjChhIy26dfqTsZ7TGpyO3Z4cqLgJoYlMUo0V6avJD8lD0eCrCiZvDsQvXsgfWS
bB+pfnQdhniU0UC9iK2dZKhbGcOO88yLMRrHxuR5FWoD7AFJD0UpEes2rzYu2eHKiS902y+VUmwa
WHyiNx6V4WIpMG8RTvJoUHdx9ExwxC1ZDRpnH3MSqVQcCQSeguKvbqzzhBo0zsdI27wV6FVrbSp3
8fiaxeYONpazGQtra2pflDxbQM/R4ixX7ukmiykiDkPT9gvDOgC0fnSZnG2ljCiLLnpkmM4JCsdX
JaQvNLmqbvqRcC7oovKu98079e1Hzab7uWqn7DqNxCCG4DYybqGybOsG3iNMFfqrkRVGLLORqa7D
ezBgUEoYvZijeB0Z+a4TBvuBchDtt9ooftC9Yzjy52YZLVI2ZeD6Nt2lLWhzmrpXeSw3rSDVhPt3
mppPJ6/JcnbNnrcakSeuttylD3bSUbdI1XPthodirq8P9f1oWsEhAIG+sKvm3WtsKpPQIHNatfqJ
Wil+SCc4dzSG39NF+5617r5t5obxFMq6HDi3ganeVSqFNYKmV2V4TrNkKr89Ai4eNyHbTY5BhvWv
Sg95bt1qL9p3MrtFr1EXH7zgrRqox1FIuISErYYZkWmOPVfqXv9uPOwLRLMgS4M/K3qAKsRDKwqz
C07XpKsmiyb5gEeKULSHYZJahXU1jCeOmTXGasxozP0cv2gVBUKL++QZSYMXU+N0UOHZWgdWs26h
RS4cHWmqoRq7tPRdo2mbIi7mAAVsmG4K155T32lqQgtL8UN2Pz0hWJpap8NoeXuZdDzArbEnh/w1
uuF3XiUrQwEa67DjNboNPhX7Cf5ZTo44/yCN5LR+eFl08mgCz13LRLxlcXedI58J843gPsyFTIbW
rkwcPNSkvGs6DsXJziRnZazs2QQdoEq5LaftDkj2mTMdnjJ7id12WWhim+fxLIbwGAIAMYAwG7oJ
OUcLh7VT1SudaMraMLjtMfwlQN3srcYebm5VP514eKYu9oh4WnNCgF6Z44YPZMa9jSr1dWBOjwBj
pUPFlD5gAbQN64v149kBB7Oqf4MNyDPg8pVLP06iTRz1dNg6i5J44HJUsi9s8DPCzzdcZe20cEPd
pGKTkUyi3ehH4ARk2vZRlOXFotHJDULs2RGvychh3LsUjJqh+yOUcU6pTP1o2N4tUEIAS5shvEf7
PE/3XuadpEnAieNkoDfX0UI9g2uHDPOsbP08pg/pAMdpEPtpAdFKjvodrQN95Y+NetAYA491/Kz6
p3CoWBp2oWu99Fboe0Xy6iojcAh4uaYiKYvULu2gXWj02kgjchj91r47I17DL8s8RaXGJfU3oSc9
zsRm0H/TfD/i4LZdpuomo5P+qWATEIyd+oyCNZBEXNNrbvY2MF+4oYhCyFPFFAPQT81logq8ucYD
iOoz1SHN5t5RZzZDtdApNbFxtzVjiqiGNJG053rUCCEFr2F2s3tnR7n7ig1zF8ngp0ywOjjaymiZ
jxnpnds/hpzkQRIasFKcDUulIyXBzGWT1wKvk3rSpL1JCQp1Vyiv+zoZfhfuhcAoPrDRflOQh3pR
AhzB2pB21hFkTI9aVl6kamwD7mGlVT5Us6K2J94OtXW3tRRYPk5N6E0kJOoJQ7e9bRoH3YII+Oyk
yVcZATpTMw5zh8Oi0L5cw8D1nGEmigAoNRpEUAr9Jss8am5yCHON6FT+GvYIFGBczsz339BMj7a0
PoESzx74ddOot0DN132EhMqNmwVnqzWw9qjawayShascxYc9dY013OeqewoDwdaJo8xwviON6+VQ
pHc1oGVOH3aki7aAEDSpfDoxTxMLEw/8pXfkvrWReHtGFbwaWvGKysiDnz3iOuTYH0Rrg+tEyM2M
unhfo4496z+yaPxKxUafNFa5OvpGuNlJIztx/P8TAXeAmD4Jkv2Isk3wkFp57eqGGib51yXTybCM
24h5EFPGptKVB5CeVZsoG7WiOdEpD/owLXPtwwgJDNUucDqt2Idzj5cbdttAdzVMmvUXjuBPjBq+
JRjuWcQBlJjLrtIZN5QTXVT7MM7+QVCeFm1a34eUzQz+yyLti9+QbvSgyn5Nt/xzB/FhBsQWpXSI
YLCUy/Cc9IxB5I2eYuZKDLhiYod5iHpP3EMnkzRL57m2bWOE2ah8ywH9xVmPf5bvE3JvXlC+WNIu
0CfKViFPsEoKbaPYMQYHyVvjetq5CXvQ8vaXwShJdrORulTvCv4L0SC8pMHRdPT3wGwlsvj4Eafl
cWQASEsaNH3ccFgiGW9vjKSBnWEsYrYbQt7Lnh0mQXiDcTF4b3k57Mn4kdHl8pvRTLRIoRXqFm43
zSE5pkdXZzbw4r0UfMaGgftk7hsNHd4rRGnGCSURxvGRceKL6D3v2HvCH91hOlzuBatDH39OSKBg
byIfT164oJ0OzKxLz5AujB/HRla31Bx4wd3TKnXVGwCraHoh6r0AlbLC939EF3hFFlwKqlmJbREd
o9bORR5USr9X5WcNGaLxtnmoLJQs26qIJmWlXJ3epaY32dTZuGZ8dEud/Il/457SpliMxMz6At96
4ZfM2oTZcJV2IJeX9U2k6VVTxjdKHkTVLFtZn5Ih2cXON+nKfUW1Z2VG2VqfR0olu3Wo3HHAbKeS
CFkUUSk1WjU2ebFxAv2jjnimUBhoVzPWWAjThZZbh9rZWmX1TWqFsmyKvugG++RedQfsWa6bcD5U
W3IpvOBbiHCbQD2e2h+JvWDVF57GwRrlyqt5M0l2eYX3lHF3GqNsOXQl5Z82JM0mDn7wEi+1dvqg
o/hTIqtZFaMfXONXssmCrDc8q7VpYOEyjBOhpmM8ur8OsgU5TYyzduAdnOK14DRc07ZRWx6UFbd+
lbR24Z9e6u6zUj/ayJgnYbycPMqhU26lp7/rtoVXndGtkhbrxhquUW9dCMjvUw8bzEirAfSmhYli
ETYRfLbxGbSwLnTGyIReJrN8Dha2OqkDgqWgBAtuTXxnChhMDe5D5+RDTt15rxlcwMDEABr/v5r+
NON3AY8WjNGLR+MAm9Wnnjh+lGYcQsuzGxdrjBI74OQkDcMtRzfQapjV2icJs1vloNcY2bh3pfsM
jWegJBdvcih4wefcMCW0yi+3YgaG/TPXYfAwkHXQcjhJ9/5QH72sv5v0anVuuSlydkf62HJRL1tG
e4UePOiBXBAtvrtJcyLSTkRF8hoYeLGE4oeNEuDhwu6rqcfJCM8iw+uoxByOCFsb11jnaGZWKMIB
WMNyGZrY88nXbnMl3Rd2YhArSf+pyr8Y6bq28k1sfDLbOwx9v3LRPTAf7TOPFGpo8oGLqy2wPRnO
ZT6GmeqixinuOdMbwrIQCNxTsgON8kKMcw9u9VBRpZaye64zVrbYKc5VxJzObeVXDN48omZ9TOUj
5jsr1WhpV/bdcfkV4pEeklfKE8hDLFXGiMLCBqFAUNX5oi3zh/klRLzK9YnSEj3M4Zd0I9ONDEM2
OE5hAhNyF8RMCMY1WMszirEhW5Lf87jlJ/QWaHfFoOJZf5SsbJhiVjX5lyxDutXHZBdNszyKQY/u
mDFzPxqY6mHR3kiH+yUAzyBRwlURJqs4I/LTnLMiQ5FJGEwy95k8gG5wg69qW6178twRynNAJwfQ
rBQaYwa75pH1yU7TuduX44No51dTgELGuJsM8WXSmmsZ7tlzUerzFxW1xzZB/EgQMJaL/cdDRccX
p8Gn8KJdTSAxwGpgTZJnCZowMWDVT/P81SI8wugPqSc4KeQTZJyTiSajbcp9X3q3TrvK6cW09O3c
E6Djo1JOrQfPTFkKGN4ClqwzIwpgOpqYKwyBwTcjsDy6DEbFxtZqAsXOp9ANNoxrXImnZajv7YRC
bAftpq4+oixYjLM51axa9M/+CEFgz/mEJobE2SZD9jCQsVu7u7XBXitfrFy/WQ0F3KqzErNFPCJS
r+Oh1Pk+u5Pf5u15ELgerLNi2DsAJN+Mmf28QWLnSG5iHKE0fh/X3UtdcR2aIFzAji/EL3RosgwM
MvJqPCZG5ZvzDDULHxRVlkZPnptLuTHoYL+R15aj6mwY0n2Wqk0tNd5nRz1yQrjHhCJnftKnywFa
Y9Ap4/cJyG1bofe2Q+jNRuJPDJAaN7Vl33RnbLnRMktsFFNyFqOyqqMC3FHkaypDiLFbF1m5mpNl
UkbHUbXVjWlBDa/MGMksvE2tc8qGfK5a/9DAdSqiPwSB9lC4gnrhOQZrm8Kbz8bvVpjv0rKOsM1W
SQgTqE2t11pn2c8EGA1mIqT7Nmw729bFGG8Hh4J+oepZsVW0AbU2HYxAhyG3bhw6KPaNVAgxmlug
2y7YDO9pNDGrbX0YOWpEpbEm7rGlIj5WsYMEY+KHGFX0HExW/VebyptnMIVJOajAFbXNadty9aL8
fQaqQjQR4sRivWxozyCA04AtG58NMGUzH18q9AuFlybS80vGhlhKZZd6FfOzbhcFHSI056eqh4zv
BvZVR8wMQrRVkHcsZ/CqcW0ozdp0swARA4/MQItDCA1/ILHCXZcUuzZse4wNWWxf++5aaIQ9Uukh
kGZHwcJoSCLyc78Ldliz5zEsRlozs0/SlO/TSLPlPGBK0YrGYuKJss1/dpsTZ97kJVXlsF45bCdM
ZMdKQw8Pi5NUlKNrhvSSfIjw3aMXqkzyT0+fKRDtQQBojlV9UyNRs0ZNX4WtXUbp+UMOmjlcltox
6Ds/R+7MoIjHtvsjVDKxJNqiReFq11hOGOklsoqgg5kyLd3JoiWtxCQLau/MI0LdRSmZ0Rv/QMka
y6DCRZBE20AF3lakFoNiK16njNXDO7cGX2Scc8vgBRjyNuLqmoYaB0bNvWdRvoGxF+DkZVufcSHK
iEol0ZLe8iG5NgGJedxGhBsq0um6/EbznInB4HKY/M4LMEDWk6tsWgRgJTJPlEfuiZ/s8ZduXewD
UdbyCNcvgfuLbw0BnHpKqPQG4t3I4cptFnFLgM2kXZRwBHdV9U8bcfUH8VE0Ji+Dx70/3Kram2sO
BG3wTyUbpFycRZijsmVA6bSezobM8GVAZq+xDiyo7HtNanvFCcwSrxG/9FQek+w7D55OsmW88Rtz
ZCrS8q5y7o3nCqC82CRDflGnl2SU+7SLfhTFWGI4XfZt8x6aYk/CUx9xxBSFBZZE5UwyGwwL9RUk
yEtaeuc0TVaDWT3dmh5ONkFFwVoe6v/CUax554+tQYlx/BHK/UDOM2CLo3qdieopSqxlPj4cjko5
+hEqfrdhTMIRsFuMJDi6UlneYvLu+NyWCBxrr0v3Noy9ODcPTchIQcr9iGuaVphdDPKMKtB9EPxm
ORDXNscu9TN3YeXhzRF/A9KplcWLhDC9pe0p8rpSMv+iirVul9sw+PPalm0WfNjE3it9A4Zr8ul4
6VrwWqG5hDbkcd4kPdH49e5m96GMyjIUcluzwojyn5GpgH9uWlQ/gYJz3rQuSkqQL90mksYmKJOa
lvGGmpbH5c7bGbhJFlGvnmWsYmXO14XK2mVmTv+SDGSlDRrkO9qRmWYdJVxsp+hWqiDCFp/5EAE5
4Dny/jHAOOfDq5qeQrZkZY4E82bY6Z3GbPTunpsJChZQyYSCUhAF26R/zKsgfD04k+PSoG7NyX7Y
4AlRDADV+r+8LDYKo96Ouid9wB9A826ZPozqxUlItP7FzDt1Y8CtciiLW8PVO1G/XHsL6mAZmffG
KjYaXHD2Rg4wDzu4JhjM2Z2gnJYrO3r2JrrQeOHMrTOJFTXIPHYhbLG6QB7Ay2iIPPWzXuV0FJF7
oVPtC3PhR9ja/EjhbvTYvrPfLJurtJifxwm5+awa35Ki+9Nt3VkQW2lX4E+ypYtqsTWyb25eFK8A
IcxRI/C1Mmdrmn96l1jPfnDPUAs2HZG2o9MTHuxb9RyV5bVuS3vhhfW76ObONyt36cQdf7Q6HLAZ
kxILYo/mRbJsoG12rnVJWyu4k8iYC+H5bHXV/Jiy6TcBNBMpDb8gXTGBJKWE8hhtRKFj63CKkpoN
INEuqDp1tGh+1jV7NyCQIah03yohc/Ccqtw65Q2eUPWSZw+m7aPPiBLDbC1UGtNkDlvhabG4jsFX
zwIItaJ0vtGmy+mf6LZK/aunjzLf9divc++pY1IcKU9OgpxaG6CzyBeB5ywK9S/T39ux8FHLhMqF
qVja3k7YYMNSH+qIVX1OLPyUI8JIBVnPmJ3ytbUDSmfyMVAxEoZPSiM4xkY+9tA+hNY76UQ32eoJ
JI76YsOXCBAhy2vP06wYym60XF/TNxAqee/3WbUEhrKMGjxOpU+Yl4PSVfSogxfJxb62fvEUmwmj
e2LhdvfEKerhcwUxoafTcsIjYT4LAn52sBMFYKUQEkQPbRj/ufhNsIeAttwQHl1akGyV1q/BHqR4
5vKKUZbkuf0dinA1M8zsrRnxlqu+cDjj4oMTOLPnG23IcozNZ/B+k/6kR08axtkU9lX004gXpXZX
Js08VFp19xQ1mEzJHsko8TABakAB3IA/2yMQh5q+lIDJYTnRjGdgUFARYA5hv3NZf6l5Ir2y6uUp
IWTTUv3QnNsJTPdvrR28327kwqvteVOWSrIrq/e8Eliw4mPBJA/i7KERZ8iPwL7fqCRU9bmfumMV
BWlU01LJu4UUyV0dfH9H1d0bQLyFU30IspzKuMqzo8ex24xrv0G3t6JuhdiynL0EGpNqm6tuad+q
Gn0D67hYqGj+enjOgnNbeSCDP0AeAIWhobzEK/FDxtBtMWlzadETPEHVsvn8/8lBzAh6koVqudFy
Tg3uHCjf2nWHt8tYlM2aNqQVgc4eqbMpCc5rN9v6F0p31ZsbD/bYXJBqsyF504WLBJi8yjja2sa0
r+ndJI1YCww6HECmZA/giGwCRHp3mbTJTmGXZnjoET4mfMWMHFoOM0Z8XRY+v706Efbmo8mJ1oyk
t+WE9wBMv57oK4ePJi3f7TnAGzy8AfEXIS3kPJqUb6U+YD//l1Gj5HFMFNE1co6FKo+O5A5Xs1Yq
y6j7aPiUTTYpnUWq4p89Wb3WuYYWSdcS0pezaFW5czETFdUbNj80F7c5dzjIc+sTp0CgskPUnDp7
SGIxKV8CHikMiL7e6Cj6ce/H9ibgFFmbW1kxcMIDwyUR9BoRO1oSOOT0zwAwgYCjllc/RdnuMmIG
vfUP6jG+l21vJdtwokYFWPCAcXSGYjuMag2uIwXTz/mBMVeujVRMBScjJmK1y9j6dPjUKkr9qvFT
FXxR042OnQU4AyHpjDSfHXvykPDMdH/YNHGaYMFlyMQcCBjumpJMXmq81kwqdcaoRpuCYwGBOIIo
avZOB3KROf40YKya27vGtWtxvWYliXmH5zq7jAHzyCmNUJGOKB3RXuDhbvPKRxkVD6HNzzWxUqvg
EKKl6rIrsP8xreG9pi/CTJVHEYEUolaEAbsbIV7p7Vej2ABBxuml1xEMy9WEflkx3KnaEsz73YLn
xTjC53gXCwoyK3IodQClnrzSkspIOgUSojoFMN/SE7MSieAaRFgMaLJt/YQODqSh3NjUSUokii+U
KcFKyXZ9ESubOgxfzLig65HWogHJJwqLYo0fu3+j05rAp/wus4pzu1JXqzK14nPcqq/BPaiMltFG
or6G0NADLP2PlmvWwXK6u4EbuQc5OMNUEhvl0mbCi2sWc4Aleg6sb6kV4QgGSW/RbkJMKcfP3U0K
YL+jllyKzsSU72wMvrEtMzjufEhF1XJ0hzXUqt3EwIrFBCtkd4iANHfvLUHGQD8b5Q/JuEV4aoNX
nOh7lVohZ5K7ABXHwBvGVremEmVaaMQGVYuaJA0ySO5E6fH/v1FLgHu9o9OLC5zGlNwzyB+rpfmX
lr1cFTYO4VAVEWRD7Yu6tc63akZIYQAByeq9m2rTaj/G4sfjyrdoaa8cNL27zsczxgObJOzUpdFA
zlBoCa51D8MrcHrfqKMXx6C8uE0+UhufRWUSdCR8R4K5NdY8xu0p91CQHKGY/xLoVSLmxAOtfCAO
EpZTdRf0jVCAkQ8OuacGEG/4MlJxZauCF7BB3XRG0gLUDUpKuvBNjSwWMh+XfWkBNuyIO07FWzQF
730zHmli+ul5fF8VsptQ5MLNaGfxQamqlySV5ptT9/naVNIjdCROA5ue5ynB4EPmHyzhjLQcpwyr
875tiQWpJLfkSmLV4h32jPGQmpRZGKzIZXRqppresfGl5lxumXzv2qOmAmnDSapG7jvwG42YjgZb
PW+XgWXd/xhtndXpJor0VOShC9tRfo3BAYzyv2bs/DoLrpHRngqL72WdMWykkrVwvV+cO80ixGxX
psaxNiJ7xpxcMst8JTB6rbnYzfUXPQV5jnbqODE0fFHUTzEa2poDDmyyJCrkt0jtP4ZOfulWglW2
oa5BXZpEPQhGY1dgEsPDGub9Qe+sexEZUB8/JabKuuY/d2z8KIVS+RVme+24Yw9kxRsS7wU7Bvs0
qvFvnnwq5W1Ub3FzDkTsZ6rNRhbutOpROF8tDsPapaeXTt2x2JFzMMJ7TaiBxN/KihLwgvpS5ict
ZTaBj7oKMWKVDImwbVarykiAoVvb2kqvMZs0ySmIF88MbZGCylWlMp+KsCTS4NZvOOOVLPKz6d2l
1lOi/jftq6H8DubbFPKHAoBkq+8NdsykMLnc/PCW78vIwK5WbF7pgybMo20EaRJLxM98FHQX9n4X
/BRpvabTBeWLArf53A9mPpR0AVi7mt2uyMazATKBkizDNzPrk74/Q+MOyv4Y4oDUKxwMKfJ4m07b
gW21HwnVjoCIIJTUIzWwqroWfLLT4GzajGnapFofsTPcaNneaiYOq9oKvsum2NPq+kgca1GLEwPN
VYd3qXKT11I/aDUqKPcEM1ZXAzPHGjNf/TEGH/T1fXTqsKTJ5y4CSDUuQz7CPahEq+Kak5bPDIop
0ng5IYRWpn3ruI4zM4VBe50ktLi0qfcBAVShvcaJeI8t+Fw2NHMWbwcsRv3l0atd6sWlLu39XAhX
0nMbcmBVkL2MmBSx26IodBwaHBzMIVlhTAi9g+je+WG8i5TukqRw8Ea6k7lc6OZZIGaZjOVNEp5u
eLYlS5fWr4uUVG27EqHyGjD50OtqW3IhjgBQebazcvBTtJTMAPXtVdQ7nNIZjJ22iU6xebUKCVWf
mVO7yvhLiS49JVSMXdtC4VEBdyvJ9MmGA5X20ZGYK2VPtmNjNYhNIDUle7tudf86c1wmG/gUbNvd
KvMcCL7cS/SApDD23cI2X1O+AQXXWItm8Yn5uql4S2UasfbSMaQmJ4NLONckGgpXeU6bopCvHPE9
JeIjOeS65LFq9vP8PekYQurIzzS8k6cOSCdQt6SQg5l+xvGXaeaeoiGcHydV67bx31+UGPxkdgL5
hEGwjnIG7KVxzLGSVuYhohmo0HjYsJFkXbWOwh+r7ddjgTIGlWpMnqz/C+mGJ5ziH01y72l6sPEx
kv14Cbiz2Prw0qIOmKl9hfe6ViJid3ZAOJ3z+lgydMWRIdgdW9pA6IWGEJZ+zLanVtV2thOsB6U6
BknxMscn0+BaQXgsWct6oe2w0FIJAupJ/SzSkd8Xk66qTI+4YzmY+j1ovneNo1Ci4JmgTGxSHb/W
8w2seyLl8jZAmGNPqelqQm5CJpEMuIwIzU49zC5pNfoaoAjYHXebqL5Sh77uRmA9xpU+ogUZhd0G
AOHKG9rvqBD3+WilYThZRkG7q8nfeEqLO7wKF7juVzpY/YHwfwEKQEkOOnbdJnR3LC48NwATlYCf
nfP+dwcYOifJO1zAInSiQ2lhDoKMUrrmLq8tegO8JXdM0Yo/BcNg0shDqmt3yV1gDE5hcXEhuQ5q
9km9j2/+DNHFlM3OHdpzUcA6JJ5EkLTnjYOrwcwGX5g+7lRLuZndcGDOdpSEKzJZQxQDlB9Qa1jU
5a6gMDxQL45mXhqVCy1tgupwNybwCGnn/kZcYuP2zbZokAO6BxvqSY5iG2OUaKQ/IIxaXCJpkFTM
Ct4Tk0vlhqZXeIZP68Ez6cdt/10azsYhAEQMd2frHh91Om6lDSbSER+thxYzMa15HdStx50kN+tD
pJXQOAw/FtdkcN+SsTzVBvU+8/cHLrLp7i33NeBYOWjTxZmTMvNMh9fDRd9ialIozUVx+1Xmvkfl
xpx+szH3O6YVdgSEIcl/k7Z4GDz8CukGXjyO6jtVhZKCNzoCcZOOcjOq9OY47V5rMGg1yjdM1ReA
SnQ33Gk23tpmv9daPDRgMLUu3nYmptouOzcZ9Q8Mo0NsqwRATiU6pV3iymXqnfD51L4RKY+oB0Bk
dZvO1ImDEQkyM2z50VIrXnKafWuZ+USQmHPBR9hrbALGb9jPeImFwdWcJvF1mjzJELqGs00rCEVk
VGg9eXi9t5Fdfe6qb1egZEW8+lwPang7XbrT0b9CTrRGc2uq+gK8mdtou7YlTBRNo5lvvORa8t5N
F4FQX+q/on2mkQ2vJp19CKypGz2q9o3ZwI2r8CgMGGTZr/Hzqim9odxL0ir8CekzDDj8ePn0Fk5n
qtp+LeEDvt7QgYE77NWiB8TTcSx/YdAAIBS8TFkL7jn4SaCflOKjoI2C6Rvx5Ag/YhcXlwg+6QGF
ftuE+TKp8d37XKQKMtBx9dprV+BSAFYZ1+A+0sMPZ5wvXOHa/lLSZtMC/VHxlYVZu7Fifm/tH0e+
fzVndIKPBHygh5N9LJA6c/RQdGxmfmxF53JC9KVBA+debjaI2/9SqlHN/J9ekitNnDfVgaQ5vovg
VxbaisZXMGlbT36l1bBRWg7VqnrjlKoxaILDvXPsN4xavigZ83t4iDn2lumxFNfJyW6Kfe9d5VOx
X7KhXTO4X4QtxhjnLy2sI6SaBenKqg4/C2yyOn3qaqUAEwasrfSLkUUqmP50tvkh21kD3h2gPRy3
N7X5N0YKqVNlZxOjy/WnUT4AVkLxU3DCBuAZGdaCdoRJhL2Qdi7uoXDXcJ8n/jye70iCePV5jrnZ
mrY2WMwivMsZzX/uCI9OJp+RDo0+7285tUI0QwNfjLZK5Qc9I4WReJ19l/93Bb8YmXWdc0sF/e4x
M/cBJIRaSt+K6y0YmP3wG1SAKlvAG/EgVyGRhNYSKxUb3YJhJNwZ08fKtUtDFamv/44BZXDXI4ss
vBRnIYhyiILbpDup5k48GbQoHECzbXflTxpM6mE4D6SCneQlzq4YwbGfKrWFHPMaRJekA4T3o6K4
hT6abe89ou4yTZs+PcYRebeV888rZxjXR4kxrxXMPfV6rQhWuj30wp3BSmP/6YPnm8zXTQj+kh3L
HY+d1i5tEMud5Nm6RPE8rPcoXUOQGtIj08tRJIfa9Dbg9w6uRE+yfrAD8PDgv/c4HijGohOIktK+
8k5xPu54r6IN7QIINPJidn8F/XHCOJnsaTCxuHsYz0iLukUvLlQqNKE8OGzo9UBUtl/qyqWJKn9o
lLN7SJqnDcQj1Z8huuaYOzu8+k6+B7i4ouST0dFBMHLMGYm654bffRDDN2V7FN1EuryUw788hHOm
DOEZm0RBQVqytFtB7WCfHDrq3fZx1NIWDYiXbSHIoXdxancwJIyZtVZxsHTj2LyG/EnI1iLPQ4Ya
6TBDGoIThI8jTXJ9q/XFgxYY5aDW8Yqy5+IyhVK94qpb0Y8Le4PIzdpKKJQJUw1SoulSgDWij0gN
2lVKSpyGSrPEv7JUvGLtSRzceWaR94eNNQLeeqrVhswrTcwzaEe6jr4ftPDc2uDHBihtLNmKGa+i
sP6kMndmzebvuhZMvrR2sHViP4iMP2ZCn21bJKcCKjULfrhXwaMfA0iKDO88bo0A13E37GMAX4cG
fBoW8ao6RYqV00MhM8Y6XHONoAvfLLODBQiXaPP/v0oH5FjsVThD5/9LNmCrJaNxo7shf+BrtznZ
S8wz30mJF0DrkvEC+sk+pI2JJ1opeH8sdDBrruxwmuKack/ZkYtR3X2kVfbFTaFxNc2U+IVFi71p
l9pqaiZ3U44eCkbhWgck4J/YHKHHGe4/jZYGjle9u1YNVTnIKgKCmNJeV9NGAV9MS2Ch1NZXLzL1
QO3RdPDK9q8AlOnLVs1XrZZgHp16Up7Qmkh/ecNWVNwiRn2S235kljd4nbX1nPzFG8aa39SCUeqG
gd9ZIPnbGkfK3CTszVCArqtqXLeCejqZVCQdKgflxVD2WdsqfIHdVRhD6c9Nz3EE4DGatTnVBa2a
NaO+D7PC3gpwdGmu2AeH7MLYQk4uHeuQY5PlMZQvdRGVhH3JT3IeBT0T9xegw+6+EajfAb1jnD10
c5NHYXyM4rPVT9qhbF9jKq6PIBj1NsY1Yxgt+VZ0Mq0Aiu1oMbpDMGF9a+t6V4RbaHKkgQgb+WYh
/3lxB16VDddOwEbSbE6Xtc2DrTKLfJnaKx+cdVDFcohjsZt4gCF0QtTXabXScT3RsGmdLPUPvgmL
WFl9YDOfcMAoLxL4JkfAkMleq7vbyWEbIhx0mgjtTIqfasH3oFb/8XYmS3Yr2ZX9FVmOE1no3AGX
KTWI23dxo2EwSE5gwSbQOPoeGOkPNNWHaFCT+ofUH9XCZVnVa2QvpUlNHo0vyCDiAnD3c87ea8PB
bKklo3I4Rq5mKS+LLzFSq0ttBHtrrjOiiIsfw0RHHr02xKAgPjWjcZQeJj8ZVMUmsd0NmVvOhlKV
tpqR6l2b9Ue2tucWIo4RwMyITEZnUa+jE4M9mDdgcBTBrqTT4ebUHXVtuRhtukmhitrNQRfsW4MT
e+GeqlnAtsf1xiReoMLKAk4GI0IIcH3jrBdZIVSDqE4PER4ZbF/DBZ80hidqhupQp/TB3Hxpt8eY
DQcPY0eqTCwiTOKngnBCsE6mOQVYX64hs8q9Z4PfybzP7ULx9hcLoztXH4RRLSid3tmNVfPiO5jZ
kqy8QvdjbFCM5HrauXsW+UsDHfvQS4SbNBh3RUp7rQC/WBVg9EL3knbmtC8FHSSnhxQLB57cBHZR
Ei5YqzKX+asBIHWeORXJDkjECOCUfOItszdwqFM00rWzkIHGaMkrVJmBG9SvkgPN3ozEeliMsHFH
saezeAn1YHQbjsW9nS4iGJZkM+qirTfY3bWPmv6KrPibWyf6MIPmCHP7ktVwXLJ+irFSofKK2bL8
9GHmYbhDp6XIGkXG28RwBVXhfxM2K7qOrKVyDDkqZYTpZB60auBDjGTlsjqkH+ou+wi2jckmtvkq
asetbw/4772I8A5jeLWjRMJs1+ZWdR/K2KzunSj+4Wo33pl4S1G1Gt666QRANk2jwiyAAHQE208Y
V1405kPlDfPaNgrcprF8UgZDNGdpWbTqY9zUcmO73fcq7ZlH9yZhOnvEr2QGa0usTaRjeYZ/H1RZ
vB1J/eDspHh9s87YmKnxncQG2gU2XkJgFTHKegQpzWQChA0gsk2O/8nuWuxCQMYPgcQbS6vvLjka
QLnONNLXdccAR+VADt3WfiGdD1eGGsY7YY7frdiBGBfnEjV3/jJThKU0aqEaca/ysN4Z88XKKNeG
EqkelCZc2OT+OJ3Chl9CJ70x7fOuOpXR+OY3XoppnPKkdpCvZos5dC6G70MXFhdmzcUlsd7HcPSP
gTXKXTl7D9ao9dGToGyNLjkbdUUfyHI2E/BwQmdh+fYM4DgZ4+LupuEADfI00fQ6V4gRAtQhQWM+
R7S+D6rVq7rE4F4C6rlzv2Je8u+WZ7wKhu/asL6RI3t0QvDCfiPLw8yMWqMVCrV4RvohNHzyyMMM
JI3pCVGZ+6iqL1No7+njuZg/Yb6FIzVbF1mkRtr1BifWAPWR6OxqMa+HI1tTl+0sp5XA7swj98zc
KDNP1z599rYq7oOyQrXO5rLxGJ/bDrVLlHXEXMFjjgdkwVDPXAqBuj9GEvZFhmiNbHS1DVMFG941
cJQDjnEIUCUngWjdWA93kSyOy0N+PwuwXQaNLVRpBCz7T+RPhnsDRZtXAvcviKX0UuOMGvSz75W0
llNF0mKZXmhF9oRXX2Ml0lNlBQwkp6rCsEC6R23CSjBe5eges7zwsVt57AVhS5Qi7uXJ6DaKBFuQ
c1lJVVv7GEQ6KJueTRleoG1SntkeUoVWsP3Slp57cQtyahoUa4FX3lc+Aa+Oz8GM/alYM4DK6MeH
4SY1SuOYkQQvrB6nb8rKGRuLXayw4eMxyqnH9kvUtu+p8DhB5y5A4LzZmxMnCwMH0gbkurbBkTWq
OWYhKm0rbOKNot538yjamo78UYbea0I4Ol+OVqz5/i4wUb2lmYWLk/EsLtLPae0Pp7n1nxDgke3d
wxuVvgKxLniXul7iQ0QBqCr+f8v4cvJLNk+cjG4g5F2lR3AV0DjwqeCW9/2G+i+qvtNQetTpAlAa
Q7HvMqxr2ihdmAteSU8Rh2sEgfTbBHtr8dTUGRLJSA8PfVe2u0jbH5pSi0tOpAKIG4Sw8LJNWkLM
GB/Q5V9AWzsvQcjkdRAAkLvG/QqTyjoUDe7ycQ7VZV5k2APFg+jtfVoGzkmg0kn4N84lypOVy58n
rmVqybfFfkcyyUeghNm2gvmLIy28mhXkx1nP3JoSnq7dfDWV8SlMeo41EABlUdXoIehD1tW4rRz8
G0mLKJK+BZBp8mkDP4YqTM3c9KJ9YupwsAjEwsKkjlECgJ804GJHuQ96ltJxXWVygK88GtvaFwu8
zTmbaEKYtLZ3UGOopD3rwEeI+KxlTO7FMZDIjPh1OQY4XjVPD7BfDIDu1aJ/chenJLdCkM22Vnqt
q9J9qX2YbAWA1dg2kg2B53jBzS+RGMfPtO4NUgXWZoH8rE776tjmqCVc2/6IKeC54lx5nXV8FNQO
94Dx75n89FuOai+o5Ulys9FhFQ1XVE7edpaoAQBzA82TXsOrJZkBNJfeKc6zwE4xgV9deaa0qEVT
B1W0QT82mJ0vMFXfxum1b0d5aROvXXN2Lyv7ez5m5mVCxGAJxpfCDC/QI5qTgMhlyQq5dSGBflAY
xGN88XyGjyJVJ8s0Pgcjqj2KTHqJ1mJIUC9TRwJ04Q/QFSf9RJuHxqZZnT0ZwEWEFwdsXR3L0Dz0
BnULOuRuY6fsRIN2TuPY6iuT1lVlBJ9LyOroccjMhKU3QKe665WBzjlGLQeHTfWKbgWpeA/eTGYm
PrvPwxBkZzU9kkwYoiNZglE8Ok0ZBXmilb126xbnrBH1h5gkahckFjqvM2YBOD5W/xkD/GGKU2fb
BNP33DTEzotPPSlXucsgp/Wdu05Ixup59068Cp6WmC5Tj843l0h24g7lL7cPOIRdnTOYq3gng2Gl
nfrL4LsUGEUA6Cz8YvvTC3vnrqEY38uJtWvoQKI5LeFvdh4jPm/hl9o9BtehKY1LzdQwH/UI41oe
0npixULUa/rzs7QKdc1Gew0u0WMDnwDxtjTzAZYQ+cSpJcxrRExwrRD4pgcynRdtRPw56kLn6iFw
Ko0IYFttTXu8axBKnOFj2WLKJNQdLeaic/St8eAngHdzPxv2zCS+tyYNfQQiYKoTS6415h4rap6Y
AAJNAhS5H7jRePCzxmvPXtBtnZjLJXzg4nZ2t5s7kaD2VUhoknLaG1lgYet0GJgIznw8yoSvmc4u
75JtaT+jdkdBggb2Tlf6K0JxJvSGImIuU9da6OeoRqbqsMisI5kSXVCbIANHCIC2V3c7X4nvtqhp
Y0Y5/PZKnYnO9Miv0+tqtOf1KIl7oJt5Cp22/ByjydOqqikC0gIRgHqwDQMv/GE0MDm0LTiYmUym
sUZRSCd2HfM+32X5Qq7S0TspR7BLEkRKswezd8SNOwzNzkN3V5GwXo7NRzM0SPcpo0fpok3UocvA
Gc1u643Dqw9pv4UDO4TMUyiCyLWwmhG7VTRs0Upj783rc9OhX7Flc7Bm+V5DcFuHM652Gjtk0fY9
WZaUKuPY3Y2qsjfUM8g4k9MwkZgsouIeKGQAZGFH6jcmFzybON2/kd2lYBkWJ54TZ/tnk8wCMn76
cBNZT5bhnUvsiVjn1jUGo7U3t+hi4qNbd8N2YJXcF8jLGijt63BCSAlvpl2jQx5X6az2fy7SxAaq
486kt3IKbxSHitIDYi3AlEv0tzhSWw+1NBm0ufFUBghTirghgND+oAI57P//Zr3+j2/jP34rygmQ
eNQ2//xPy+/DH8X6rX371W82twDWx+5HPT39aLq0/ed/+n9/8r/6xX/4cfsuH6byx1//9K3o8nb5
biEg8F/GsUqiVf8gxvXf/uNflhjXv/2vv/373/7nf/zrb//mzyBXQ/7FNBHz06lhYxeOa/3fJFfD
Mv9CGqvyletLqVzHIa+VHIs2+uufhPgLZyohPbDiHurCJf+1KZhI8iXrL/xRi1OZbdG3cjzx34ly
tYiY5dg4hUV++M43I0VWukqC+ubfsDzx2yBXlQW+rTAarXLfyJ/DyX8Yo5mccRIc9mEJHqBQjYOA
sUKqw2CVuoVwLFOpHyENs+1sQYghcGEXGky4QvSWOIkKhHoqG3ZYR37xAT/8vKp/yLvsgeiKtvnr
n9SvU2eXi/U8R9quJfjJle27/DDf3p7YlPjT1p/9NDNzzd4DI5StLJuZkUK6gI0mTj0s6N3Y6Qle
30iKKIolP5j8tY/kV6n0AdwukIz2MSArcg2M5Mvt5+qMjhfVNIs1YSpLGfEQUprsCn4VnY/EUbP3
Boszd4wYFGScLzyHhTao9gQtiZMnnU1lELQE1lfByNz7SZMfStu6KsTOKwcg8jYw4veGlx6TZWsh
4BlY2ewBIYAPqsUvhLMaGEFJ29CISIduT4WIvUFe7LHAO4Qv4BRHSHNcq34N8UiurNYsLkrZ6knU
htrPpiZkorW/KI04xomcR/Z+5xDyTbLKK+4rih8dKuod7DoEYcuzGLGpErjrAw7CXR9403bq2IAd
UYpTPQuBDCW72DVFeBBPWFFCH1VshAqzPGJG3Rva9YDv5F9MoK19q3AVQAU4orbCPxtE6z++6bbz
uyfU811TKmEJh6xh4f36ptdj5BlKc9PJe4XIBBEV/zcSpiqmj337j828+IT/9QglrTx1fXcdcidA
6qYEDSuZ7AM6cqj6ocZAmzmRe0B7okK7Zc7XeJzs84zFJPK84CxIVfzjy1/e79+8YFy+BMPuWVjq
TVf8+vIrP4r0bMMIo2RuDkWaMwITSXxPH+iuRd8P0trdTQkxWFP/CMAJM5ivy61nwDvISpQ3nMpT
bUu6gkZKewiub+HmP5O6f66M/8mb9Z9epeeRDyM9U0hl2r++SuoDmHNFCJ29mtHn5pdQV8TOScR8
zmTHh9F8m2PHRmmyYlLTHcAviFNQSiaclb6PGgLB0rD9AAj/Pk3d7OQwUdv/nU/yd0uVLx1WyuXF
N03bFL+5Rs9M/Co1KMv9KbK2ftO9iS4LtrVj6nPrMXTSFp/XyCtpcGjYagMqrvaglUP6vH2UE8rJ
kFBQ6KBpuwurR/QCjPsQAfzxlYrfPbK+FNLlFMMdd3zHXJ6JX6xTHs51R1kjgcKu914NJcVedBFW
d2/h+SzCbp1P/afeTdKPrVXyGjb6vZhGn1UEJVqI/ovGKsqyvgAB6MsfdFffhdPPLLcEv0tOs93V
JVn1dhMGe1mHeuboUcPBbxFKgiulrqCfg8wxz91t5IcfiIXZmYHTMKEv/LumtIM13Cmfvm/aXEHB
PaR0V7e5O7zMo09jRQ/iIatPhJk5e2sx7fnvIvS6pyYC9i7cRJwim0QzWquGjv/eO8PG9+t3Zvn8
eNtJF1fLnvmbV74oWj1jAlsoKXm1g5MvT4SqNne3NdscWNrmLnvplIuzPq32GZKjUksIjG6Y7U2B
LmC2AKmQGFsb0/0f39zf75i+dK1lx7Tp4Jum95vocwUHq8lTxnZ5abZ7J6e86tip71hsz37es+WM
I0QD9AZRvYSig4Ko4BL1BBIEkXvoMUzTp8XeZTC8Cheoek/+ybVPOBj/8aXay6X8anNfLtUjmZVf
lMMl//o5HBtjSpxxUdk24feB1tcLotSsvrPzPOX9GD+1Dd561wY6lbS9+bUJUDOPk4upbtmEAFdT
z5Oj7Wh/rZKaVljuHPPaZFA1p9D7Vfp3dnhruaLfXLHwLGGy1duua7rLCeAXbw49bSj2boYQEBDR
jj04JW4JyWNjXfvcare9KfqzTQa0P3nQnlzPP9pSY5jWDHP+zqe3rMy/vhbfcsm89EwF6csyl/Xo
F9cCvtsN8cBnK9VR41dZjWXX1tPBmNTH2+9ghtknY0z2spym+9a2Fjuj+VGgjAOzxtuXifR9mCg9
kyB19mRxA+MzCYY3pxr+a2B04LPglcUk/nYSIOsA/8bN0Sn/8U/CkvP7N0q5JjuobStWJuUsK9Yv
fhYRqsaXCQz6riSQta3JoPIZeE6uiQzEgQYtiMqOZ/QWtIGYq5jiZIsyhRFM6NSywhBR8ikNwxZk
bQf6YRCg6zE+o4MsbFIBVnQyimM61ae861APhPq0BMs/DGV2WGb4fqls4BC9PJRY77e3cxc50cDZ
SvwJhqa/1CwnDyeOXwhea9kR3W9YdM7JkHqfocYshykU3fKtofhnJSMuJhrDr/bkkBQaegdX9U+K
acjVbWdrC3DiDQrDt3620z0TME44UXd2AUSijXWcQ6zb+L5BTLRuAtC/6UCyu4AyyvwfYCHBWZfA
z5Dm8BJIzyg/Fyr/nPRFtKmY2tzpJn6uRg+7TCZgTAsapSbAhXIQJ9qtMThX5DWxfVki11144yHv
5jak0GXsko0ba3CwGhT6+XZAHWhl3SdBc/WkL3dWEb9GU+PuFTRiZGXGVhDZxnnaMH9+QBiBd7VP
Eq9WFo0F5hOm6Z7NJhq3fZozaQOhd4/x+i2eerIQSwM9QEZfKBn2wog4Bmbeo+OTF+Cp6hs/Q3SY
MQQpcwRPEujoJQOHn1mEVKTLkO92i31ZGJx0fWSdLHNRkX+93aphkBdHyVPGLR6mMth0qZq2lci/
uq4xIuULzF07YNNAAMS/SzNtncziQxPYHTQucyPFsJGIoU9ZzJhq+ahHm2OEDqoPTpuZKHZUS5eu
oJMHeyNdFwz61z6OrJDW/t5Djg0xD/mXb/HtQa0AjBv6hrx37mpSTc9ma6HDbLOPsQ3lqYora+2S
PjXEndpNgec8d/N4RsZ1aMZgwke/6zr06kx1PGyUjLOntlebsVZyr/kkQzRLHrX4PRZkfCQNGbt1
NBmXkNTXVZF4MSotxP3liBlzAl1ZZolAPeDvO4fUOhDF3Iym240jUiFANuGn4b3ySC01eTOQnlO8
9AAXIxexbWeAIPEGpK4Vocc1LKxV4IuIo8AEp6hO3IObDogPAofPtvrm9a6zTF+OEIepBAR5Nssp
MkG0w9rmrMsGaEBISODdsK1wLoJ3LbmY2f9qNRKs8/LJB0FdPEvT30aVJU5zyWl+ebknLY9lIHaN
P1zmcIF227a1j1OcCz5FJTYJXig5t9HWL5xsfyshGW/s7RC42uBPr3bVmwc9W9c6Hb0DaeHf+578
A1l06KCXaZ6OqNEm0nu3nfzUutlLUdYKebn/hJ7Bu6Kkj2PrnMx1vrt9+qWLh6lkxj6LugZGVQfP
flW8wRu7LySDz3IxBqiCNr4qGRz4tcckZxDYdDznmJQhbUaHFz4HqGrnGY5N6yPSg/jnfoeUEskc
o/hgYuCWF/Am0rxpdg4yg6Rx72Z6xMfBL04on8rriCk36V4r7b1TO5wTKyXFdVQbkONLYhCcdSYM
a1Giv9QNQv2fn84o+y2po8SmTCx82gUROkbRFZVWlGRbvWgFltd06wgM4aIm8zYwPQ+YN9iafhAI
J75VMYzEMQY5Y8/uBroIE0wMesvhF3CUOHX0/pmBFTSAp+LZIcuqyjOQSY1/H8LleSC7doQk4S/i
ZJ7lqK5AVGGuqtPs6+3jv61kcyDxF1dYeUtCNzwRPHSZ7Lbj4phKA1lwDQHUB1ti8OvjYkiIM+FJ
StJuc3uIpArOiFjK7c+XmbyrjBiOeB1LHmByBxYb/VBkNH+XJ61e6lkMyrfVGcPdVtEC2CRN8qWp
6uaasLW2y1PdhNk9k3EwrIu3LSg0aeFwIkzFeIw0zvWy43qCDAwbuSstdr32JJs3RSTJqR4ibu0Q
Xc/4iI55DQEmyo9VhdyX0WKwFbMmWnXsropNkHgmAq9ng0HA7RWJEzXtayFBw8fYDXrq/duLJJxo
HzluBsoy2nk1ALzSM46L1iidxCkegHdJC2ZKrSFL3/4axYd7pwjO2zVWP298+JaI3khvZF3pUvfg
x+n7hEHA1YOGMHe67b+3HVOWhFT2JGX7E0Y7dx7zY+zT8fAwVRlgndLIIjWany5ARQrnRhSAEONn
hZjl/9yGbnxSCTTQMUgn2opOuqKi2sRN2H/wGYg8Z9O3BLB3UEzJx1jMH3TDsZrBa0frDaNPSI4E
ymW566WxINa9vTFmVKUxtpJQ99kpGKJmYy6praX7QMoqSd0+6CniQK/I6ogDUpceqxwImsB+9D65
dpuubqd6AEPk0IYEMZZNjEfAtJifwLexAjr7lAN0e3OmcMqruH9Evz00sfsG59Tk0CSxgyT43eIx
dw/WMgRSjvoWm+Wwlbw2dkzeJa6gjeNMKCmWtTZ0YzSjbQ6PH1sJ8KVwX6fBuG0nc1iJtOeMfLtV
PUmtGfJjQkzzYJcQK+dbrIlhD00kUyzs4wAwoSoXJ1HDfDVdXiEPhdpIoPa28mjkxxY/qRzhmJZG
gEly5jijS45B3c7Aov8qPG7ygDA9NevwkpgRg2o8JVmxS5X9ZiQmDLk6fXeybDXBO9J44DGb8a7f
KvTbEyF4ges6Tc98QhxmVHPAr6aPfkhICFmixBUsEPYMgwg7xXTopE1WUFx/i0GBMCIl/5xwzv7A
yOBTmlF4kn54nWJNFPPyvN2aAAX0TKumHa+LgKMhPMudOVg77RPSQ/bkuDGNiUjKJQDMm83Phef1
ezfQe5I8iCHsxvYp0A1m6YmuQqmI25qwCbiszjvhH4Y4IZQgYr2+7ZMlkQYkZQTP6YiTJm/ssyua
TeQnw4H8oeh5RjmRYrtg3OI6B12HX8wBbKWt9WuXspakDadrLXPg6Da9yKidH0VgRds2hSvQk8Ni
VAznkxIcyyzIfneLdmX7ocGaCA63TRxsomCFOjvXV2Fhc3z2JuEc+PQrljv58bZlG9abjbx6RXN3
O9NdYENFxTpUEAa7EP+nNREEdjtr3F5f7cPId2NmQcmIh5D+/88S32kGAGczZjmhontR2uYG+uza
SsJ452SttTby5fQsecv7XJhbAyXolmqlOiCIqaGmhCfi0lZEIsDvYWOLMr9YF4VgKVoOK1EwiK0f
jugFHGVcfq7b1Ry9F1BbmCp6iPNbjzCDacJEuizEJoFjO/z993XDaklB4RyWNfVWHopIvTvEnlyY
PdDITPrNzxYrEW6bICWbVKoSA5yMH5eUupyq8nYYk5b/itaGc6DqluEmRYOTn0dUBk0PjSnBW0yQ
K5Px5STiNIvBPHMYZCybk0CGYPudtUOXfHBIu9629ka6dX0ijD5ITSxiyyX2KVkdTA0Ve8N1abjq
oiA0AYWRaqBzMXer4AVsb+9+kwSIkpgY4g53sY/q9sPAWJN+6L0vcbzoktRAFpJba+b2uBc1CpAO
RCo1K52kIToP6Iy9iGNUpoP6HnDlBQcFlJsuvGZl411MhPIcbEQRawwqxXei4HHOasap9BsPgig7
xEpy4qGfkI5kNlqzInTw1JHlVs6IoNLqMBMpFRF5GwYkKyRuus15HshSENOl9JmOA1uEG770uKsE
Z17vQW0wAZ1mVk+jVyIkthJC5Jbj7lATFkGK+a4J8ElFIKGh9Jr7tnfpRVsSPxZ9aF4C8uiQJfcx
nqdoPlZw3zzaP2BRi4sFprGcfWsh+MX5tl/SA7wxzT+RK3alC/th6uuTG1bByxjEF2tyP7hj8MUI
yZQpaE2BVCgQIId97z4h/u33doMv2FfoqGnRBSYxeh4hau1i0jbwwawHGvXLyDvZuD66qRbzkie/
2BUnVnIGwqvwP1QV0mYKj50twfG2VfUuNGGeOfMYhmXz3sR5Cw6H0ixqEJAGAE8ts/5WQP69g7V7
oPpp7oY58rHr+A9TNntbp+uBYMbWovmd7rCUicHeJCZEJwfHfsvQPyz0MhDsrJOxzH8TgsriaskT
c3IgKDWOPipHCKb8ldTCc6fl/AzCj/jtOT6YARNX3xxfRzTYIBDsT2RWY3NyXKI6cWehkuOd6NaO
2f8QVEbE5S4v2nPeuP0d8ht8jeKrqDhWVqSK4DVWpK+TGK4lYASJv+RudKrXKMjBDwPHARSN4oz4
wh2nPTKL/Rp2nbFMUs92/KNwTrf8vsbmLxMYXq3E3ksTf+tz/gzjCkGvrfEUqpJ+Rc+kshkiNHXM
2FGRuphHTzHO6ZUmNp53QuEYRilZW8v+7IAa4zHY2znI+qwrkq0LCkXyfEFuFBjHshKGjV5HbggB
znDOE3Rfzs/TlixKDb9qYihS1e5mnu0ZKMpqaPUTjYv3pCBF1JkwDVa0fjcgMRGEIq9XWGgTueQN
Z9ab708L3oaTldsbx7lUn6Nk4jwXxxNOKLEHIslThye11CAU9MCB1Rm6k8zJc8SuKTsK9dzPEa4k
zWdtEvY7YgUkKxr8n4o/y9786C2jHUor0l7v6Pkf2pzEKBt6gIlxdF8GGj4Ynwu0HLWuZ0S69Ry9
Vtm0M+102s9Vil5s+BrHDy56WA6ZFfEFLs9or7tx7zSYbPkycbrBvirMk4xg2GZEXj444E1WY/FO
tavBg0F7SfKrJFB105rxj6jCoTmgGet02RKETdTPmCkAFintjQDWkC24Hdb0xejV4gJC1CQAFzsy
Cdc+xM9sxwVDafdPaDcuKUHl9G12I04AZJ8VxXz4ithiNSUMAAoX0NECMBUthYb7NAsgqt10qePy
GA/vAZYpWdePPbrujIPDXWsXLlJ2fcIPEiRnyzLMM73lZ6nyp0mhQ2aVQNzy7o3Lot0F410mxTMi
/6PIdXrogJzICg50UrUb7YERqUy5FzSJbAs3JS8LfrCCpkFtqq+DcF+qxqxWXu+/luQ7mWGyEeln
IUqaebl661JwwU5H18oPcL3OGcGb3oGzEqF5LMPtPH4wfftBsSkFWfLIAfMSF+QrKGJG/UEdyT5f
tWY5rStrqLZNKhDweYRW+1Gz6oIcoVfnc1G5+DguyncO+L1H2TTq9BpE5Ttb91WT38c+hwbNWHiV
toeQteNeZZp2NgIRHRWPhPIS94Fua0uqGmfcPiDQ2BSvtY0xVBXbWvAzFil5e1mGzH9oU2cdhjTl
44FoH8HhHrXMmy0KQkXbTq7ZNp6zHNEnXARj43JGZTHnVBa5YHuGYB+UmPGNeDxInpwEg5ZfRec6
0O8uli8ykqznOom2rMGHtpL9pZj8751EXQJiWu1ATL2H2lYIpHS/LjAcrRCUdWzoktA8ANWr2DSe
mbYdk3SuT6EbTKu2bOTKruv7gYSOOcQrB283pIAqBdlC1rAzsAvNmbduXVQqsKLwU9cb0Kgc19XA
Js4xARTb6zS608ntUpKsXbkvQa3kowVa2KWz+F4vS5m/sJLRYa5UC+mTu01LluKVI4qVINgnc4pU
xwn9MKViSY5O4JfHbDgmdCLwcGHgcwA+B8RgMJEHW1/FNIxSMt1a8rCifjqBGnc4lJbcwLn8JDu3
23N8f7ftZ9uu4HBl0t4QeVV49Rf0RHDHZbmadXUwm4A5DrXyKp+KiZyDcZdrGHBO6M53dRZeNeKj
2Gad7Tz/E1Z4+B9djAgaqwPmWLCdD5w3htVYE7PNQfKovGiJb3Mu9Jk3xHeZHEqmYcNkHGN8yoy7
qB4gzVC9Zz4s3QmDtz2y4eP9XbkNXQDPyd/dvr3miGdKejXQmPJVZ63h+AfkpKN33qcYD1mjh2fy
uhCo+aR9lnQNG6c/UIMX575YUpepovhoyAee2xrzYoVl3BRi14uOZVBBVlMIf+e+/5qY6NlCD3nN
wOQma5/oY9+XTotpDZa31JTcJEsRbglQA2/DJ5t3VYd2cfTaGK2WJ3GXPeaOMcMFyd+9HjP3VL5N
SfmhbuN3IiOwdEV2e7QNhNnoMRZohWmtQtNiK0pFuandH3Q2YwLr0EIjD0OzxtF9T8wPbLcjvT5m
cQ4Gcp3It8xnRRsK+8mMjWzlt++oC760g8pAn9XtypSM7EgT32QKINQYGO1p6KrpOOaL8To5YSwz
gZ/AiGd/Gpto0xjpl7nFKQ8Oc16ThIU5bCRvAzPpmlfA4wRhA2JCyMx2DAJ9gjwBdmNCBQC2cKDY
FsMjeyWBHa742Aik5b3sOUhl4lgBC+IwzOriMi+fwvZc+maAhJqrFqSj8rlvZTiftD/9GOZPhln5
B2H6z1NwnNEBbMSA/6QtObq3WQxPP0pP0EA2A0KBrU5NsSpP3iT7c1ZCDaeNcTFcjjUyh3eagLAi
MPYjIw+khWHFAtrOZ0whx8rIW4gKyYSyGbFp4KK+zs1540mgR2NgQ4SpLbJjFhLH1AIJUfN2dORj
715lv6/z/quO2sX9/jgtbg0CeF67mRJicPu3QqJ+Y30r4g6Az7BwKqdNEYe4auvQBBEKcloqyeQQ
kE0GOfZaFCSiKmMgcXlKseg2QX5HECfowKcCPxevBI0IRPqalC6yZBNLwKe4Ruz+zI8jlqrAVJcI
7+kEzHObxCB0de5zDqukCe2q/t718bylUfwA+nM8KeU9omADNlKnL3rAHV3GYHJwZWIUg8GiQ1JI
Ee4W3vzGsekaIJfbjH716g4FZpMEr+fUFz9qj3gcv4APAb4XBeVEJjgKXttIBX1fz6IdMiBnjDx7
DaLsLemQ3BtedSFY0LDFuk5Z7JKC9kimqzf8woGF3T9oAfs7oYmbXW9a5y0sM7zYPibl2exjOsPB
BPPBb/YML/eWM3ybK/vZxcs2VwHnoZAmQBMKFivWay9sPvYNbb7oORmro8sBDDMm0YIT3Tq+E+mE
keXeOSV5IKIAwltXjnlHkW6tXGWuNdOESXNkDTLdg7HOriOeEfgMK5FNyecoig8lpt8qQqYt1QMz
mRcrGstjAbW6L1Mk+faM+7tDq+hUDb1Rc2GoV7LeWT5yu6qvvQ9zKQSYj9i9a5bfMig17iO/erx9
kdGyem6Ts9NU8JI9E69uGs0Ptz9ZF4JqI3WbFZRnQhM52Dw0y39q3U/Idd0a+4hyyOuY3YchYdxW
Wc1mHIcRh9oSfz1EwxqjzhDHHBUThFUFnLndzzrWBBAVK++CanNbAW6sSTg4sjhDLemRM0q96ESC
INg39AtX8xhshjmFzOcTQxG6BxSBnyIPNCZLVUcRGBINmYLyx9Q/EbIEYHep6rvJ3+msHK5BJ8g2
zXHh+U7JIwGF5GDpT3VLPCGnkgfVD7gH02nYguNrrrnjb3+qCpjQw+E5QTAnIHuc60OWABJOdFHt
tGHGQFbJz2TN8Ue2JXyAVJ8VNmriMdzN/2buTJIsR7LsuhVKzRGCvhmwBr/v7Fvn1rhNIOZu5uih
6BXAjNwDZ5RaRM3JNVTtiEdhkazIYEqSJZyUSIpkZoSb+f9oVJ++d++5gzqMZnPQbXWVyqAO/XXx
nlhJuqfEJXbAmgdAnpbc4cBcY37aBhkXMXcJseYiKgA4Vn3mfTBJ3cw+zMVn13TNExvToj1Tx/9i
xDOVhXm9CyoUTD5Gnj0xXd+HlG9Na45T2jvHKAd5J/2gOYcFjznsnA2js7OmCFQMsmj0suzU7UfU
JCa1k9dd5zGigo8nnCkkg5U1RV4ZQpQ7mInvHF0Z03gews/ZVFygvmmRy1OIw5HAJZ4Z5SXWyh6N
NBkyrcvHtws93iaEVdyZpOLCrCECc5oeGlBJ+yhAhZd33RPFWzLU2taSJqF9iitFlNezP75wIGAC
Ziczgyw8pkJ8NDmH/iBvXjW/l/dgfJmHqLZSxdk+i6LnLHGbG3syrY2eYHOczacq64JrRVbY3g3S
z27KRpBaIecpMktO8/jih7S5l66J35LgMsYRSS02E5o4DKJtGfc3Sx8eFKxB4zVGUq76EUvXp0xQ
o3hhOu5tG4McIrlik2r6lVRrjpdOcoximwGg6jAaRcsjbIbGbZspQBL0D7s2ikNlRCOfQlZfj20U
c3aQNvgvSZR3Cfd5MvvXtA+ab13mXTlH4llUqbPBPqGe3gXZgdBnrLdB1O4Bf9HxtSq2BEimtNbP
JaPDiDk3+YRxE003Q008jq8N+W5wO6DEqPguucn5P5LThZI8RlgPjU09zAzmxrvM7F7JJvwWuj7Y
vXmaD4nt/6L1vZshM5yXQV1lMVbI0QzUZgm+urXYJ1UL1Mf4pyT8iIwbC8uZZh0xjjKLUdKvtBMM
DlQEF7zJY57Qpca4GpMHPvIUx49+5pGLYcUAPFVWr6PTxli+NXUzgRdMBeU05VtRQeLvghmHVdWq
+GriC2BwcfVwWKq/xyHojj+QcRRMckzWFt0MuB4om9tkuHwJFQWtV4WcXdU26cjLk1Ahow4N3zk1
TEq7pH+giAxwYaKkDLgeJ62EhSINhlljaq8tpzV39GLHDXxASux2MrY+Cy7BTg2seOHma9yA1PM9
3UvNKbkFUwNjK6eyqZJ0RTQlx269Ubs383XEBSgnKo7saZPuwsz77Az9LvZ00g0dYmw9t1SwbvWI
92xDSo5jB4ncRFkAGXW6ONmMq1DvXtoSCgfFMmeLWL+3mTUf896c1nZV33WoEHHS2lcbS4M/y+CI
VB6XurBUfq8KJB0y90G1Rc24gSKf0ezuTUjiSWv9ajpM2q7Kn0s6vkgcorVvqviCXPW7N0/eFQI2
/bBXKLrm7WSGAOV72C9Lg5U+VL0SXVNy2qeHHRJusA8EKnFvwuNYCuPgDlN2EsogznHpEE6C3G+N
TTTl3H/nJO5wJZeJSTKrb6CoVDaef5ZbJrpkTM5s6DOJTE5o33ulqRL22A28N3K/prMwYQML37s0
NUqzDElVJ12b5bw8OUpf6bXwGhvG8HkXrbsJO3+XHDWfvG2O9jwegX8bJuJEGlJx28/VNnUKsBVW
4Wyn1iU2jGapXzcfretCNHO1W99qPpaHph9LEJlR/UTv/iXCuBjIwSPIW70JjbJ8VVq9bZoIIBfm
Z7v3ruT/IaGrr2X82OaBpTQWL3bjQGpTawjAGxCMCG7J32mxFlr2i+XDunC0qd4ZZVftOqsnA3FU
dnuMtqGaZQZQ/WGHjDFsJDZb17YpTGyml8IvCM1yfpjMtc+BC3A6LNpjznAS/1nA0Y0zN4dvgD1D
Dj8FP70zAXbA5fhDZIpzqva3MkP8YPZtdGtV833smu8Gte/VM5L+VAKq/rpJNE2NvSUHWLOMQko1
rbTn9JvRDeWNWzYfFpFCeGu+S8Ho2w6MRzfp66M1OfOugNC3bnIf+yskrbukEx++cVqkCkDsEBEg
9LlAalw1wwwnduzs1RRpn6lRh4fZN+/RmUy+RX8SKqZWFXC3Jc2BqKnGXd6xTQLs9W6WrxIRekNi
OG+UDsLZ9gN/a9a1uSYZ0j3UNIMPTtO95rxr94bjb6ca1EfZIz2OE+3oWwzzh8m+GbNWOxOF/C5K
9355CtBvOec0A6MgnG+Ser7Gw3sNs+JHNEhAMt1JwKSi71n/LBoywAbiojA9MMQeUU/qlv4NFI/G
1Rxg9nikWEuIO+DulWUGlXMS68AoMByIASfftLI8P3vCugcMFrlI7Xdbw9SzsxmcljWoSxJyEELY
XI4ncMzFHEzNZPycZfaLmGnF/1Z6mJ6xc4w0Y8uQChyjmkQsGxqwQhiXrBt5Ud8uRYloteboVCSk
9di3VmaEuLow0XL6Bcm0QcdUzGfd0JXwqknCGz2YfuGDjb7rvEqLznMplJZlftkuqr7+Zfj+cCcn
RiWBykn3w/vCBi5i4ardayRat33vnLMGsmVQ0pvFw70FGMAHnUMSpcKU8h6s3NbviZ/KK/E6Atik
qFbOLjvYVk78vXfL5fqmHcDLahg3y70qfN864HM62pWC7LfF/bJczUrKgrd+U3aagdck62l+MNUv
HdgAjE5Wg4PJXZrpy7KPfAnoUUZpb0aSaCdyzr/PCBQo6DRWUFUYeI5f0WPHvlcG5vcAu6KjB/1B
Fhrxe02iHcImuNDbJ3NXm4BNlUKH6Bp/APcELtkT0AhmMaz8DHIH7ERXA2djf9NMyRtvm+giswqb
XFArD3fUB0wBbUwCasGEZ8EYqmHFlXbPjJnKzIYp/kyQEuMrpdxdVHuOrj3EgUHMGV2ZvcTCdQuK
hxqZdn0PgxcNKyUoZ+eUdsQmDN9yDfq6Wtt7NbSvZPMxJs5aSgizndZcooo4u8Rz7waDa/ClGqKg
EEZTwrIgYNEzgVl2AwG4VqnJo9DBtkYYnnINoiKnewS9asFhj4n2XhXcCvliTq2FdszED9DUG1Zk
MjECpv9ll4szMm1GgErM3fUdEw+SD1ZdNmnb5Sb0Fv0mGdhPkpzTOpXNVlYE70QuyDx1k9QWKH62
VUQDrMfytNxXl9Jk13hhskX9ITealcdXU5JMeya7W9kmxGEoiLfhxBbjsu4QpPSUOWni3tqjd+oi
VM/W3IgdKTO3y2+MEEPtS6Loyz6kOwOzYyPqqMcMNoUHlxjgHUkmVYh+Ago7Htgg1jZgTGzqTXYC
mmCMRXki6TflV22c9pK04xMqDohS+hMxYcEhEtqd3SswG9w15Lnx0Zbwx5cb7Y4pXruR0YylFrox
rg5mPYm1YQIy04PmmAkTcLwkSpvBMoyRZL+cspbSm3sDyVWKd8cXchN0I2a7uEZh6VBA1lhMqIQ7
5B/BqwCD0eO5uIJBw93cjvk58zoIY+SHcZsxWbAcAAOuyUIeUwBajrh2IdG4NZdxsW7MBGTPsU6L
I6+9s8ZafM1TnkSOZdVOFsEpibJo3dD42yx3T1iKbIttdUV3P98s6mR7fpzobtyVfNDebxJykzHW
hmNNM90hxmApI0mEaOmYQOrRrgQinJLBOOoJdJCl1ig1p0Yog2qxmpnliPljEd9LlJ5bYScXHPVq
b/cxDOl2H+6Wq2rkYGK0cbgF28IC7a91D4UdccoEDmVYqGvDnk4OAUcceY0DUor7lt3zZFbVSzrY
u6Sr3+JkvDHsIfvacnm9STVBArNFCEZas13UJI8u46q3unHj/bKbBZwVtXr8XTmT5jRxHRx9JD9T
HLjykTRC7euIUyhhBFkfYM8iebucgqO+3IMg7enfBBf6OMGtn947mSPWXgf2qA/aYNPSG13eyAlU
twR0KSwnvFl2zOI4a6lL/hjFf5Q2QDgq5YRvfMJbxuJsY3l3x6B8XE6nIxsYHcYQnZD0w7WVi3dw
B6jZVNmdg8W3su68rFzLPjJVrrPXBVNqalr+4tk7unrN0Sqeg20Oy9VCBNvXcmKPoMeOmftgmhEM
3w7v4bIcLOJclq+9TiK9bTjjth6cn35UbQetP9YpKKaxg27W2xODBSFhjoDsQqUBPa6M5SvIQGAJ
c+lzaN6P0yiOZBpCIpEMwuMC7VMaUYTAK5i2iQqx0SEWEBsD6SiwyLrzORk3LmJcnnVrL4f4mlr1
/fIk6xXATcGnoo1F+EVVfx21CIUnlbBB/NqcvwbbGj14XLE3ix9quQk2w1b61ttAEEOMhgraMOQj
+h7aChUhvMimCFaNn7t7Uoc2kxdCMRziB68erkWs4/psmUX6yfhmGCRELSpYpNjmQxT6W69zGChY
Meo47NvIYK/YL1WaI2sraeTatqtM4OUsL6mXAdz1PSyd+IFXcZrzzpdISYnI0Nu+PGitbt0UOYBw
JXABqPnhKVWvnQw8niB6tmUUi5NuMRcqLXkTTEdroFWtFOe5qpg9dWpf3lQ3k+O6t+n0eR6WZzeD
qezYaBOhAFHbKjFbUycH9BHmakzG54C4k3XeU2im3ZihHKEcAQP6kYsawaRDn68xaMZFrkKQjMUv
+vJ8O/W/yim4Yw7JIhlQ/oZt+enk2UpazPYYhgFFNX8I9W1av3qK0266uojtVoITD6WjB4y1fV9e
MVcV3WpfmRGrJ9J6r1iBbhrBWHix8Plo3M76HTUxwuFagBlMcVoMqVCZ6zOuVz+bzlNorGFYDica
x68NjPnWiT7R5zL7HfmtREJdCqTLG6uBXic4nJF8TmRh1Nwkgb+rhPEz0uA3Nz3TnWXHn+knrEYf
o18yKaql1DisauXNGHrN2RoJ1NONId9YlXOP3PZbBmsLFImY4AOVOBhyBD5dAx4nS38yhMmv0BfC
nQBUx3AlAFVaPTW8sTupokU1Ui4y1zrZnQadxzfSg84RFdy/8TN1UxpG6KCp+DzFwfBzzsA4E10t
da4yDBBf2Vg5M/eXYuq1kcy3RFWzm4uQnrOSfytF5tei4ejDoWjHZu2GxqudM7KhnQdLUAE0WxAq
G0lznPMivbF4ZC5V6IRbRHPHjJHHH5lPqGRx40rSbN0QoMwyEVh0dpQuS/mwlECTdMxdOzCGiLNM
HoZ4k9Wu2ORKwxx1BWL8MPc3g/2zgAJxq5kdzRhEP11vrIYeIVw1Fv6evi0Yq57z2ddxUTS/FxrY
5D+cWrPvRPqGBAT+Twx20ik/6rj3qNvifN2KiFZK0ZN+0Hb3UzcTJq+xWQd0pEzPBP3Rx48deUtC
+JulLtNIHLFyxpiJUhAELhxHYRQPedzp697q7F1t52+BxLEx6ySZmI7KZxE3PcGMfVbwtfo0XklU
oHTSQXABUt72hrxYI2Fqcz29EiUb31CSZGuUeqKOH+0Tfhr/WBgZvEKrQccm012LhPxcTC7BFxKe
FgHspsXeVI+cr5q52tdTdj/F2J9yWC8G8dbQeYb9bMoHkwX52hJLbBnJcbl5WkoYCxw76LNl3+5F
2nFqRppqhjBLEuaqUzYTjk61eEpPVd+SyoAdkEWIhZXV9VKB6XX7Yx870R1eTxeuSQUwq0aJptIi
yf+0UBU4QJoMjaToL7nvovlHToXwcBj14OjUYXISDCU0Eu7KxPqg82huG7ZQTqyMWJhZIQecArXI
UKmNWY+GyeuQFJnTSecy7lNhgCRCXXOC3QRKy0a56/klKEyBI4cKp7NG4mo7/ZbLWTGZM+udiYxj
xdAeX8fgvyWBBftrZIvl8dv0WeLf9DAefH+MTnCjb7o2ULGtRGYnbnkMq1QAlAcg5Csl27L1NGXT
nhzO4mAkwA2k6rQcO+8jTY2bmmb0riXHZQrA2EUl8TLLzwR0LY5NhEB4eWrG/qDPSCjrwnv7apCR
U+wTQJwgVDov5XDnDyfkmRqxzegqZlmA1HIh9Dsxw9oQomoQ3iEULEh0oiYp/Uie82FOLvUY3mf6
NO4r3R0BaIavOUk/EbDobWCGPwy9wkU3GYfJc36lfmKdl9PmOJu3TSW8O7IRdo3e47FIEVBHQXTb
PdulVUNjZQmw2gBlpS5U6gD6TS8s01PugfxWzcryGXPtG1IJ73GAxrUah+JIC6U9JC1dhbH61MRZ
lkOCBj4rjoI2o+0ji/dsG3kmurRdk3QOzY7A2XD3G+JXTyNyZqGNFhohsf16XpuCibCV3sg2pIMa
mR+9Mjo3g3gFt1ZvEHyYm75P93Mi0rPIzHvMP5wiEDwta1FCZpnuRfYO3E+9HkwbAC3VF2UrqGBI
g8oVsVSqPU7gQ55GT61dY+Eys+tyoeO+hzg9Dt+DjKTGAkjpBWbWOlW6+zpOgnNFibImn+xR1O6t
S5fUtxmnOBoSIdWHTEZHRR6Pj4u1N8E5FHQcZtHt75fWtQ60qs7Koy86+rkuNK2lngMYjjzFQnv6
1U8KkCowTNongBToI5PPHjnMa42s+nJ8dqAQOQ/AIQ9jtwfcyZCAhKR9nhNCgH0Oq7udYuIwpqOa
lFgV6ggHF/cxdFCeLUvs8nWzTj+NzAfBfGn6IdCdLXIvyFaWMx4AYhQ3tP2ea0UwH6lBUH9KFAlC
7ObCSq9lWz3NOXP5sD/YfNwTSqGXeFQlPWeobRdG8PmtD7cYAIKK/KfM5wxdFmOK0PiBmq3+uuWF
l6aAfYkypZVckhEjVynDvo1GN27b9+9mgVx+Ke+y3lDwx7jboaGcMC8F0Y0TidMkg/Li4tUFbBtf
sBf6zD4qxCqzfhu2D47g2pmqJ4gQD5yhYiKjsBeddRh88HrL2QSv4lr4jnaOleAqaxhIqVZ0iC5y
nSNsO8ArEuwrJF6l35fFpVPrK61fQsa1CCG0OpKL7DWeAIXw39g4vhVyFizqvCxtgVl5seObiecc
FTks8kLrVKVfbowWneAKYlSwYVhZQqJzpm1goe5wNYsRfnhZLgCCguS6/K9m0NHsZpx3BlT3bpL7
d+jkH4Pey079FIONkfbZjSb3vNQBnAjEuUJ7tPY8zmxSDMUJxe45yzKE4cvzUA/WZqlAkTxuDBMi
tdT7eRMlLkwkG2ggXq+9hieGuTPvCEGxj00PeoBMaMMzaR2ndbZbZibLFhvq+nAd8eQzTEkdxQn7
4JUcePkKeczi4SJ8pEQxV5UzHCr6jpImqND8VF6yWdoDQc4q0jqwEBxs0CZab2zNTcZKzXtWxk7+
VQYifbgESRvux1m/WF3GRFG16FqUP878JsZg4+EB/K4wgUmqT2vGZ+lBBmG7ZuCbdoY6l0EjzWgD
EGlj5ACTxk8/ilBH8hyVgQpYHGfvvlLSdoM9MpV1fC4F20go5+k82ta+ypN2Pc/zCIfObi5I3jdL
eZ+EVXywPGZ1hMUBemRMNzSOcYv9DaQ+9cdy5YfQZHRKAEavk844aGmyG2KENPUwGbvR7kHYKpk3
oDyJZARF2Vha9jGU1udSY2m1Xu77MWzWld6AcPe6bJfEYPbVjCwOZALAqJpueblXhHabXyeauuuf
GSK2B0YNbwhKKiY3Dn1E/PRbh/kcgu0RvatgOQFpqO/i2DlHXYPuSiAoUlzhge8D2HLxdbgi+kmf
03zKBjKxCdpeeTN6GmuAUNPo80T/XdKLm9tTHZJbqOxniZbeLQ2Kode6uzEabsmONOHPasnWGMnD
9DW7P3szhfji/ZuCvsR9Xa/aOnDOKBphAsfd92UvLeiLHWSagCSbmDskpQToGSdIm+hbZbl99ami
nLkznwK4gMW27j02LMUKYQmztsu/8YpfQcNuruftrhQY0JI21U5+j3sbSHYkdZ928D1R6hGabbpi
Yqz5B8xDzCA6tCF0+N4Y8YGozTqJvHOS6OmDHUl/16r5S1s0z4HGuty38kdkaPjoOlb7CCE5gmoi
OYZIA6glXZ2hFzP+pjVoSFJq7TRydeO2/GAkSfiXPh08Rz92khsjRllSaqF4J28Lg3i2nksNQlP8
o4IX2Xi8Ney7+qNoCv0x4uxX0NDSK/K3+iCi6Gr1kWzP4JujW/KUdRRnQkeowFQFUXtAu1ha2OQo
0ZvLWKbvi3OggiW48EWIN3U2yz+KsGYjW6/1cwOvjsRAFg3JgFhXFcVQRw8ddm/EbFiIp8q/xoHH
wU5p0gfMcqfUqTmDtdNbK+dvSZjfdG7w5lKskhySDGsR5q8jDCe0VANwK7d/k5HojpGiOjlxe0uD
9TRzIeCRukSNz5z8zBEwuqVpEBJ0F8R+Nbo8NPjL5FyBPHUZIJpR41+E+tzQ2sh88jdj6e+ZmqSc
nSaQp7kjz0lneIiG0/u4TIGE/bB8EiYykusSm9mGBZy174kqSb4VzdQfK0KU116GLIJYV8bBsniN
bXJQcMv8Ak45bkWuI5TiFtn+2UwHGLFBVP7C+eIc6Bf7F0xDG0J4iUeSkhxTe+2anvdo6UUNxN24
WfbVuq1AMev+HVOp6IY2ApQGrwF2PwYMzVzz0M76ibwJ52F56Eo5EW8v/ZeCme2l8WLz5ARGtXGr
1tiAYiGXAjIAi7iFQShcZUr0Huf0F/I83OfedEXYyzcu9BMB5enGoJLb2pExbxumM/fODTRFaoUx
e0G4+RMBSHs7oNGvIn86eUUl1nOvEZIQc/qMNWB+HaYco2pXld7TxJUKyqPWtTbnd+eArbfLKdwg
ZH5llfP7rLxyy/HUcRnxjYKJH1iNmgoEv4CdVicf1a9T6taTnRtv+VQ9prgn9nh7ki1tq2BFaonY
R1ZuIBY2MZK2+bMxmhfDqRk61eZPPbbTQ2d2I7+lAovm9nfMpc37ZjCZURrl1pbeW6T5p4WfQWzU
uWxohcyssCis0TPaIlXgfGs4z7N7Ei3Sq2gqSxZVrO6aXmB4mnTCCVAo8CZM6+XNwULG1CZlIgW2
Yo6t6DadjZ9GJ1EyZogbmokHOXJYj1zaVjFT7qUSKRskx15/EDoHHFMPfmbOhJDXlo8+oQ82au2l
AG3i9sWvPQJr7QHhHzIPfq65zywhLzYzXNhcu2Qqcsonk0QghigWsCGvPXNAuh+mVu7dsihou9Xj
obBiGoAYJQ7ejKjcwOy9xaSfnR3ZdWvAsd22LYvmQoTwQ3K0Vd3VeEV94q7iKicvDM+CRJ5s+vde
/44CSezxrYCG1oyz6zOrzDpIHmoatoCYyrx6qkLspymb66aKzZZDKktTmHp0e0A4enxvhoyIx4pv
eUCW0dzDWbCREni+TLZT6uC6Glru29DxSX3ZHLQoQ8GYAERH5YvRAVoiUzB7uNWGKtxIx3tfRoGW
lX56iD1PmTM8LQMBTfIa9kZbXVg1NwJm6lnH272xtBKRgGsec68IeXYTlbcDftWoufchTl48erDh
5uiHDbr3MFsNcZOqaVcmBk1IZ/glcz4W0wSyY7RoN5Ugp5mPmRCxTsGMSKdyZjgIFkt/XRe3pQ3C
1arKh8VFb2ATXw6cbh3eunTPHlJm+Wo7a6xqL9V00EoYnBYTEEa8JBeas3iKFPWLlRK9A1NWg43k
UGXwUkUmy1OHcpuBNerVLn0N0jzfpy6O7LL7ufxYYU4voSH1k8rjLrI2vJYWhKYhMo0dAZXDDfpD
/QfQCMCdHfPnuuRJwWc/xi7HeTB3zxLnwzrJy8dwYlqLhpmFI/cJy9LJ9VPGpeULjSb1uRva9boL
PJI7LMSyPbZsYlke4cDbV7fPzK3sZpf0zvAs0PDfhDHtZzkaI6fXzT5kpg/bmONHUFewwVv/kjEM
uWlsgmDjnvlcEbbOPlbc9mV3xuTW3xsFiWH9qU24wQ484zNjw/NkifixJuY7tOjhNAUNObvvu7vJ
4as3oQfOw3kIW7gljdlYG2iTTGfckZDIHJlmA0ZyQp+S/vja51BYY/qv5cBsAHkFxLev/aic22E/
ql/J3t0zzyctMWXsJZH+bMdwDm7nySCZGMWTzVtL4h/RpiwqBw3iC9EP6GkXEISv3y/kDWAp7hHB
Kl0rSKQQKNIU8iqKzTKPcsSIK6/GiEZGG1VAoNJvMuxdcYAnIxjS+oDlonDFS4U0qPRC/YHb9qX4
GMb0ZNh6dTK07lsz+Ng52LTwJFun3GdcRRaK3023vt48LJVySN9+PYSkl0RaVO2zUHq7Hj7fNp5R
LUF6BOBGIJhjia3AMbGzJ1LdtTfbhFGeY2tixMn06h/+Ddt39wV0+SNV7m8wZ1Bzmhg64OrxRC7s
lD+wUQBayLFhg1+bLZaOtiDDvqqJzyhKKfC5UL0EHsBK+rZkgHVkajaTnuxBiYP0/2Jc/Q4z/P3D
QDcEzPVH2OEf/+8/kjHMfxYA4v/+M3/9E/94k/xsYBj86v7un9p/iut78dn++Q/9B0QtGo5hgqz5
O7TFf/rX//Kv/xXi4v/8l3/+T//y3xV28Y/Axd9//nfmov2bpWOJ1XUHqz+Kdxv+lvxsu//8D5r9
GzguqFJAFR0fWoUP9OcvzEX7N9vAwAiQ0fIC3zf5qfZ35qL9m87DwSPi+ODRXLBEf8FO/tU9RT/y
Nx64P7N44AkSaWdZrm+YFNB/poM1Vq/5VoffOI9wDDsvvoYMUAmU+ur/gnVT17D6I8KIv8oAOcep
lkvh6tafQFq9qVE3tPxVUsvPlgQ/mMMgxMd0F+EGNZPiTK9s38juFIzRc1rbeBURioxMDHLnbHj1
QUbNB6j0z8yYgFBML7OtHWprPjZZdvaq9K6CGpy34tbVtIc/3OC/cZls/c8YNfXp4VaZippH09b9
EwwKzocck1zHvVMP3dbXDKJaQY/YOGM3zDLyssYyNl3sW4SCP5XINBE+Tq7kjgDeB2me6yp/Ybu4
aLK5pjRZ/De7Z9QXJtHR6rNspXUa1Aq/OsTefHQ8uCQElOXaybaqh9xLSSbDa5+aGt0+ZLyN2zBh
nMoJ/vl0Zld7kyW+PWo5e+NV8Vkayc6bgjNT5Lt6YqJYum8TfgZMVA9TEZyjwT8jFaxXI/Bzr6Kr
a9QsJpk2EIKDvb7LGzDDGPMgMqw6A0KYiQAcT9dnXMYkEKr2cKwBczA+W9tThP2bZoqBDvfiloM1
lkaoxKlhig3CzHdvQu0VolLmQbsn9xTmtjHeRHiMQr0lHRCxghV9d1X6YMxH6VzSATLvLpwjzIw4
GdTWgwZaR2dFayODgtCehiG8lxoQ+JDYjHE2jkS4IYupVr1nXjQrvYvj9N4otUOApyNDypAzf1IP
RzkRWEmy3SqiMOU+YxhM4j0bzXngQD614XumV4cuibeg6YmjAqwgQnMr2rdBp870ef58YSJy3cRd
ij463xvBuEvYv2RMyEoUH8fCfCRc9kqRApdb+8Y0e8Oufzeb9dXQR6xP2Z4+Np/GJSiEhI7KfffH
+L6KxEPdog00jqWV7VMzuasyvhFeR+wYInoIg3oXufI2iRMwOUiOytp8C8fggmmGkGLjEo0om0xB
gAYtn5tafscew/AW101JeLOR9jCZIk7M8YAvpWDmWfVoKwfbeIHIz0nXpZkt+vkH/pHHyHUfMlsi
9i+aYF0PuYUBI3ni5HEN6bsCROaB5a2JdiY2P4pdhOodJ72YvYgIWxObcQtRIeyNXT8xWk5T3NEJ
NcM6TBlP5ib9WYegYq0gV7Vj7Ty6Kc33sNPWc919n9rop3A+onT+1VQBmkz5iPrDJjHvpZ5AkHYR
OEgOK9/dzj8YAZN+2mZ7omzGnesq2+mcA9PmDQ0SMpHqGuZCk1rMVEbrYublS8fMNuiMt2KgCgii
6lp0pK6PazyqV79M9nrKAzEO5DV22n3uiyvuorcwCqCUA6HDGuuuHNMnETxHXSEI0JHhq4i5ErrE
c2fDZDWDb2KJlclvmCpFBHLwmpe+/4gf/rkJ041vVj/jaa/N7Xcq4rvUQ6w6pWc7oS/kDdvJGDdj
UV0dpOOVc4z0co2g4x1L4HMTB/d+nDxHBiFofX1wSFiJ/PaVViywjok4eoA9ogsPha7dE7byKze1
X0ONC3nIT32VPE8zGQVeduelzrtrg+oyuku4qvUcK0/mv+Mo2OL8OM+W/a6Zyc9JZdQY/mcja/Qu
hIbbO0mFG8bmBcH0nd5VH1MDZdwz78OiORiRTtVGC8DvUe7lL3V1nzv4KYcMmoCHagH4u629MdF+
BFt5bCYAmLPNGaO/YSax8ULMhLx/81CvfQzjDAsQ22HXFUN0DNr8FgDrwQ3bu3667SQwba3nudPM
mPZsdBQRTLk2ebJFATU73it1cCC1O092ryzs730HFBwjNwF3Gp+Vrt2pzLK7dp529Zzdobd6cN3m
qAGVKRIoL3XXXosClDmjTgZpmAHnN8OmURA2+MpJG/Cip0FEJ5+enqxZseB+a0H60v7ILY7C3YiI
KA87phL9yWsyDvrOJ6JE6NlNvFLOE4zIq3piZFEH7j6ZsYViM8Ch5N43iO5WTlJdm7q64rA+V0ME
m0pxvyvvfTL1y7LL/bsqvv+3cu7/py78D1jyKW7m36n3/puq96j2/sef2drq577qPNP/jWYGsljb
oTBTpNC/lHmm8Rt1mu8F9CLh0ONZ/LcqL/jNdQMLt54BmtX0DX7oL1We95tjMNoIqJXUb+Nf/Tuq
PFUu/qH2YhX2EAACoKQ2BZpCR+6vkYtkkadaRn9uU9nTeFcMuGaqAb+KDot49jJcjTa9/RYzUl77
n607PtmNT3o5soigJUezHJzbCR0SPMJAbLGKs867ZOdprkStzCpY+N3XVMV2s2PSQ/Ap5/wS2nTw
YAVjUgiJffrDTfgbNZn513xOT+eiQGX1uN5UZHCC/1SSgYaAil/Qr40s7DGOm77O2RuOzRfWeRhT
QddulrZ/1dTpyjBHRKkA79cTNELiR+kTsDx8wpO8MOT0nwEu6FNNJH2IQUjUJKYGKqTYT1/+/seG
wf1/3AxLd2zb8AxLFZL+nz639LpajtieN+moP5vVMKGgYU5oxwZkhEqH/qi1wyUIAwwGjGotQJK6
8X12vHQ/RD4rTvmLDDy8CPzRWtPdlTCSx7zhOw9qex2k4xDoTVhVyu658wvzZvJGEmMD3C4jUXFF
VWu7SFRkPjUz5c9gRDsPR8CKMOxurVCcmY08u4yA8Sy/1lGsypoAth1pCsPalRRIgjyCrkZs5Ani
MGlMeltVHY8I46FWuA08ynA9KL6VaQ0IzmqpsyVW30IYersyUtPbMIc6wZHfbTGvZnoADxjh7cqs
G1opYJxXxCrP67b0HoIqsI/16HwmBtjSGGfh198NbnJToktcc7n5rNMMPaiP9mjy1R+oZkqBBlG+
WX5mQ/Y9VoK3BpDelNMJy0uin5enAgSJX+JWq6vixURGqDkkWKcVqg8nokWvnpTSUb7QtiJ/vUIx
NSOOxB72a0i33qR9m5vn4b2UdKjorZ7RBFGmGd2zDwSBhGkXw5K6bFP7vwg7r+XGkS2LfhEikPB4
JUFPeVfqF0SrVIL3Hl8/K1N35raZ6H7ojjIqiSSAzJPn7L02kSVg4RL54CC1HTZI/NAryrszrnoG
iFqOrS1dJjpD5gQwZXzSV+23GN8Y1Dz3l7oMKaoC2oMotWLym2eE8Bcv8x9alpeNH7vjQe8TnFfy
B6ZYeHch7c1uwRWZW9pjiWM5HL0Il0iz7tXlS6NWjoqIkSTb7uzEbX3J2+xoT4KQT1DkpT/+zJ0V
cmHJn3bGG2ygYaN3hX6xGx4pz0xP0br+NDsNmw94/rmiOlsmJiOMTJxtOsmev/wMe73lppqLFxg1
bWDkRntKdfzwljB/quvnGemHw3+LzYPgD/TNs1hGxrQnUbB6GC2z14a8DJKAcO01BqFc5vhCdJv5
DUjrqmzL8uYDBs/OYm3IYI2eEwRf/hRi9aCDzlLFN3J9Hb/ngBcOSUZea8te7+JXYybUZ5hoFsdj
yW0tc3EIpt+ItHp20v6s7mVgKVNa3vrjAvpTYvbjeepIp+cSqsc3SWsixuSD2TvHiPH0wQvhnSDy
gEbYavjsSBUKypKf7kf2NjHDK5GEn+qW6CvvNKHU//73qUHCJTJFBB3IhTuCZvlQauI+wyHJA3/g
55CqLcv13zsL81vr/O+q1pFctXrD/X+/Rt29qVkRW5u1zJAjHnh18b0kJCAds8nGOdF6h8qg5eu+
ZphU5Ka5HfqBuJswv09KNgIkSWT1DbhG22jkVuFAipVlXTZrSaNTXnr1xtWvcsyGiNHqgXA7/0Yt
RqSZEd8u1171o9U7U1/WMv7ZZiRXTWYC4HciB1s3RPKQNCVeMz08V439uMKMwHNuBI7eajTJORFB
D+536svVt3YzPJ7IXTlltv7zah8qmV/lYCSAPyj7G8UnuSjPg9nwx0mGYWlpT658E2aNo2J2vIRj
Kb/VWZqB9hnQLudpPLgQ8eWrjvGLRra17iICx3B8o1/MCTDKOu8jFOnbQpjGbqpeon5hiiifaUfI
adLE0BsROwf8qgKAlH+UubYvtQFtFpOGTcJJnhXPRywP5KDh4LE4OkSbojpNQCbYrFptWzhmTPMT
uRD76cYxnR26kYp8BZ6qSsfZN+Ua4dR0IezSucG335GqGswuc82Z2XcmlwzXd69D6t03cukw/fH3
DIxRLiVp4ZsTcmUt+TTnQ/Zirsszs2nSr0GivDEwbU9w4EPuneVQJXa5X31XwFm45rhI4qW+yypW
lJQ8UPkkIg5mzxGduKqXJ9ru1EfRV+KgnpLb9NAjgbXi6dVJXtIGb305pz4iyH6vPuVGxkBMWC4Q
AaC8mYlRjTMcViwno+jQCmuSrevp+xFLi1ThsnDJGiQc+3WTrs1biQ2QLDmUVG4O0jXn8bQLAeVB
S4yNevNafag1CYWUF6nOp/QIDwtEq7o9UZkOfuoDQ6tYh/h88VA/zwl/7DQVULnq3HF3RR0ba5mw
TSiMc2fZAF6a+b4m0yGQc9dWrr+z63oHzFj3hcz09Qbntmy50+qB1dQpF+OxnJIby8LKL7eqFvPH
xjC0o3oy1MY1jeu8GWxgJ2xs8ufOa02IlNxUaeSQxxMgGzf2LoPSwOCp3YeOuFnXgW8fTQxJcwzz
OHvGppkxVoMR1BdM3SX3Bqv2uv+dhmAbdDFbm/S2rQbudNvvZlyhK50pNrjtgLn01DbDwRngcTIH
PaYtDlbXARq3aFz2PsfGwYg6YVzaGfexfcPz2/BoUHyRqQaExYlPQ+2WPDJozOWDVDtFegIW7cJ0
h6eZ+iapXJbzrArKaiHt0pDKRfmlbkeqY9oUj8KzxHnChqw3Lm20Zj2ruytvlrsqpTPUvC1mOB0X
Jrk7zWMkaItdMy9HMwVq1I6I61vxpZYnDbPippwizKgbV3DNYd1T5Oqk7rYdpiKzJlhzRoWyLXRo
GWS0M2etwdcaXCN5DbTnKSubHbqmzlqZJEbVCs6L7RQ6QEO1/Fss2FFEak8nMqIRuvRUHbGeIqGj
2T7ITbCziGonUTu9dKz5Faatq3Dni+DULpF/Ypt4xaNupY/Z7LypD6JybJxXi3hRe5/mxiDQUDxj
uQOhxLKa8wHTYIufpgaLhfokS5pWpdPiRwoVGEfv6ZnocMDi+UdtjHtB3wCAE15o3hS3encQAKNx
f64Wl09sm5zrkhR0BS2vBblacA+6HXeDQdEn/w1LfI/ticOD/B2uEfyEsITtGHesrMIc131OZAWa
NTD04lgKNGUhUZjoOlthp8jQ/eexRnqKn+nbAiMfQvWrONZr1iwDD6wsl6aJZ9WY8mPlryy1nM8h
CVF8pCYm4KYtN9pkDnvyhcegTvV7t2rHC8bK0ntWu6DrsjgmrvkSdU+Jc5NbrIGuLA1BuGUIYWRg
IkqmsnWpwL3lpTAh+Id0DTfqx6j9c5JrjS+39gq/Qw6/wXbNbRHBY+hBTXQz4G51h9kZ1gi8nx2c
saduWoitbD8aDy9kyP1la9MuaqYMdMGjTo4GslSnJ/0QIxFNnKac2pMlkCUWSfKVdBgN5hyQNh+U
gdpwa6bJTbSyNqu7YpCfwTQ4X1PmLzDv+J1aSuwSFLTZPnYru/mcJho3+XzfWJ8k8coxPe+hic3f
ezPZdw5Lm1qtwgyamVp7hCy5Kgq8WC7q9c/IyiHpyO3BVJUIO/EgiWtqk1CLfqvn9CaIAU+ZhQZq
7cJ4Rc5vJXXZfXGBdMxFdNd3L8GUgmC639UVB6CGgGJ3sM70o57h/oZojbna/3zg+vs5UbcN13As
l+AEx3Nd2dr/w0yNvledwn9D6iNrKHUjN7P3FHnhEMyaBeMe2g/dlBAjYQioHG6x7lAcpEl88quo
CHQrftesjrVKt7/WxiDflOWt6ECG9FF5jPT2rnUJCP/n123KBKn/Dkw43+poZxjOCIaBxHV5fwn3
iEvfQicoiL0crEtdlAXmWxx7DloYLvxe89dzlgFpicyLqufreCA8naev6xGh1XG3HrwMufgkKDRs
iF+dpt0YLrV+aE/FkZMQZMkBz4/tMZMZm0D5s8w+P2TAvLdZIp54dEcyyz9H9psDsQXvqixe4Sr/
83v9y3BIvVdUWnRAPGIh0BDI/Is/XCOfs4pNEASqaHkGjwsqdC3iTKfsG1o9kacVa5xh5evljPB9
tEVnGW4ii9RwWe9kOiaurk6NjZLLFbC1nKilk0cd2Y44PdWV10V/onrcQhbMIdFDgizm/l/ejSlf
7V+uHEd84qEs8swsR015//BunJKqd12TMMjKoE/sr8Hq4asa+NsjAJHRFN2LdqDS7IBn4ALH2Sif
yVr3ToPTkXi+5HeJPr0UGrpT9ZSpZzvX/OnoMAPoc+MdQlTg6cVCuRc1e6mASbve3pAnCJOE/GlM
qf6hRyEQIBBXH6pClTfWYYx//vPFM+UD9Je3a7uGMA1HOC5pNLL79Ie3O3lTluKnTnb4XJgkuSOd
1TtzkdtEMVwqRF47UIy7Kg1vQSbNlMfUF4bAgqO2Q1XAySVOXYrCkwYxwIuYUWXBkkoUckqHlN/K
wgDCk9hYxBqa7cnLgVqnPtgFtcDQ/2IgNnZPBunAk2d8/fP7lO24P79PwTsUtkWvjsg7T85r//Q+
e33lBJw5365O4Cl9EI9skAu7MlyQnD7YyJEyHvezOC9+9jRpEX2kpax2Itde//nVmK7sE/3pY+fl
MI9kssxkkltNrh9//NgT3fWZAJAF54hPtJIx3WONk0Yta+hwQmePpgXJz7wMm6yJHXgiC03uMnJ2
dujc01DLkYyJ2zUK6Wv0OgJRj9CLkATS0LLaU2zxD8fuRi2bYZb81qWUwKXuXzmmUj3JDZSTp9cC
71TlEaMU5KeQ45pDunA2rWsclcOwbtTZQlV7GsrjE2GhDxYgePZL9vuU9Ezdhotm6Cg+IEQATuE7
q8ffo7sC1UMnT5hmPofQCCEmQJ4ZWh+9/MziHJj44x79SLxt5BFY1utpmuFTjr66cn7kybl8n3V7
c0dB9qH2caBssiVIW6sFJdPNMFIjh62KeY/0farnpU0oVpqZc60vvGVPuiYr6zodQpgIZ9Ua1dcJ
+IV3VR+QajIYY/IYVtQj0Ks2WQ6/M23wgvbj0mwnZnO16T/n5HwzVcSO3MvKu4amScQvPYyZRU+W
RNFEjAHJ5nv0MeeJDBnOLd2rOoipvg65SbdrykliInUQgTCPSDUlv6LMuUJkfjdt3GqZS4u3SyPA
a75BAEiIU8Me+0NWOQjADLAZffwSOQeIAtN3CTxXYpcP1kdJe/ta6Iu4tkVy30agScAvGg4Zv9jQ
EUpny3y7LrT6qhVLr2wtkbvwBewh0IFtTq19jnMrDgyPeoJslR7q7wK8cqK12Mbac0GpP4r1OTKo
AOXVouAej0wwNURx7E1KKt3B5ybS4KQlmARQU27zUZv2Y8fE3OI8sGVuTAl+by+s3cJRVL6K6EIQ
/fW4beUekPf4HKu47rYGkVwblDavai9xZmj72FI+1ZKbuQs9Ja35Lp5EyLf7VbS04TqQQyBl2Tg7
F3pFqDcPkZY8uwk8axMnCiPnZN247vJIHqp7FvawbcqUOLRQZw22YbdLyyGuyZQniIG5QEWvdqmJ
YTJQpuik3mzfgZdJ5lQO6+ez7Y3e1fpUBVqiYQIlrEvVr3JxJK40CzrWVjCgl7SMH5WJQZ0/cx0P
HAuN1UJwnZeKIhODXl6sB0GO/GbwXOKOeTacuL+rKcsxMlO/oKbn/CobpxrOT0rsmJ9WecYBCjtw
M9ow2ZxAVw3H01A1T36cWfvQpCdBVji8A1lL9ZZ2m+IJ2aolXPMIBqoxhy1FGZ6nuEU1DTBiFNmv
olk1EEKTuIarQRgEvlhoc1wamgVawdbsWtENKOZttZAAqU6PomUurM9NqE7cOhUeqe8pXU8WFqQD
OEf9YIgHTrbJhRZWBBoLU7nbMXNDIcE//VMz/w9d3IjtCNfvm2h6BnBAR5FmmmD0kJyvkN146FMK
Jkrcel8L/4WzK1EKtBGq1H+oK3uF5BTirgPlrE4qQ84KUSS0YHv8unbNKLLr0+KEOOvAgLE7Ou3M
p+trfDv73iBObieoFVWkg8VAVWpRCZ4v/TPxLlQ9nE2w8xKxLF9/5kEP8WMSYGrf98+erFWSmX4Z
tuervrp3pIPcW3b5pdqMkAX73cAWH3kt6ERHwhjGk3rrk1wlgM+WpILaB6FHqMnC+fvugkEtLt1w
332M4b2Xth+JLL+Qqr7NWX9Ud62qDNUTg1eHQQEHpI1jzIyBNXH0bEdc1UHQqpMf8MPXg9HYHwOR
xf8SHiaUHukvex5Fok+N6HnQMf+qj2OiSqJ8CSlrcXVxLS18EoTDV/Jw2lfOf+YnltxyjDy8Ql1A
JvB9okS3QgaAC4bRymP9Gu5Yyira7MCj2c+5mb2l4wtYpAmguHESoJFGn3FD3TYcvK9y5W41IKFL
XF9V6whZMF43iW7yBZVdRzipU72oBw0YFHBEfysPoPTOcA9yGB/ktGRwR9rZZY8IwoNgIq+Kq2Fy
LuYaCY7gZpelrCuvs+YhLZnncKOOeaXJkRXOHca7eiegzhpQhLeW8aZns/hOE5tJlHIdBuhCVDez
mJ4wsb/4ifeiDmRmSV8IJex/Zl/qDDbT7gls1IaTR2iKZplbBx/FjWvER0RBp8GULrxcOxicKIIW
ThOW3EBuUfLTsCbtR5R40/cQ5f/+6iLoue5VR9vPG2QqLplUsjucE0YOMEUjRI++WtJYtKEkKTg9
6LIY5nhLHqVt9o//XCeJvxXjwvBcuT44NoUQiro/l0ngZ/Ad5pELyZ5JlTrhGnny5ALakKdSde/k
3oi8Z/mpDXDTw0FmadO7jmU3PwlptrRjfvqXl/X36s3UdZM+MsGCniv+mi4IKmDGmj2Cz2ectAUT
syOP4NmyZzqQ6k6Rh3vKUQLh0Jp3DZgroLvDvwxRKdD/VkWaSFF0YTmMptEp/qWK9GNvbQnxhsQq
MGIV2Y2Rok7Qp/hHlbSbQrZKVNWB+4dSvPMjRF643fyBfY7D5Rhl8XayBcRIxliyRFNfvc7iZBoe
eg+nxHP4qWnY7hY7+63Q13iTc3+IF4h5uw7ZgzG9h7JBoy00NtooZGZWPzqD8cLBlZbSDYgf7jq3
QjqPHsP09dveY3cil+QyFqK+xdWYSIoDmOp7mMzlBS8NrD79OA408WdtImLBTuyzCJeXQeisuCXa
7dTV+Bd0NtQTu8gWb9pwCJ7oczSC0UIip8j+9LG4vYNZb3mdC/PFi95Rjkff8+OxqiU2In2c4Qwe
8eHTmeaF0dp87Qfp7qnM95nOy/c51S0PecfGNMlRuMBSW84WUwr5aMySoJzFcLHyZHlsJrpyHIGe
UZyTKyWPhsMyx3LzJZ/Bw6ghR9ugze3AbPS90PVfVBzXBMYecDf6w11z4A+o8QTJS2q0RqZfs6NW
+54vO55pH9yrMdPHV2tDnUTPdty956X1oE7J349oPX4slfhdNmdoVf/Sou88aFUBqrGvH5/9aGaV
nekVaiFMFc39bpurpyqKie2+VjrPlHrs5AFXWpzoH1PgqyObLte8CdMnlrjdSKECvIDumfxpqXNF
mE9sUHvs6Uz1U3KrHkg1AVUvu3OmXdraGCQqhjddY92qvW5wow97sehusFLJMW3n+eW/NGf+pqgw
Bfpsj43IRggPV+UvzZmQqGRdm0aTgBti3dQJw+hsDrqkPvstvD934CSmxkT28Lj08qQvdylDHjqM
3no0hnrdxW74rG69eh0vvh22++/eJH1WFyrKxpaPm5w99/50V1vlCzrCnZp4Muj8t7bF/7NSWnKJ
dAyTsYBl2cafV0rAkuXg2CCT1Sw4y6l1Y+HcY11d9/YEZSezIAGo/nZX2odplvBhYd2TO8P8Qw5e
tMV4QUnV/Iss3pSf5p+3fcsh+VSwTqGUtv6qHXZzGcGaTU4QhdWLxYBqXXiIfE+NmoFw4mm97Rmh
pyMdE3VwS1MmGpkUHrDrrhMrFhl60AxNlKIMZg/5lzyIqJVWdVjUOLB2u4cpTs3dItvaqqZS7Wdh
69RUpDwhghPfoitk9P+/Apsz+9/6CvRO6CrQzpYdI2AEf/7cYUQuAzEuNPrIHiG9p2VWVhEwtYbM
9MXyZUyckFxmOzpMCsxghz5xH5wOsGCWnaO2LJ6m+cVxqxev9/1LJROuMHwc9bEClWHr1kX9LwJl
yWA+4JRDMmUa/1ZAFb8TTSDqdrk21l7X6yspOvZZB3w2uLeuA9qucfyfWk4kIobzx3xkCiyI6HSy
ZWfdANOM93xUKYEBaGVE4RyTCJp0SMLfyLbFaw77DQINezuOWru1tGg9dZy1VzEOu8jMOJROTEgY
MDxX9g2DbcaQMxsGKJsgX4R41rMbX6Dwg1i4Hnt3uvMt2WrWe/8K8mWHrT28VqC1t76W0i1qtE9h
jw+WU0aHsEkurc6TiMHYDYA4tsZibzSvSU+Llt3AMY4CkVczr8pGPUtNGDQDBkOYXZj6My2gr3Tm
/HpAn3xutfzYArAYp9fCWw49bcjEf0ysFsYoOTJuyIK+3mVddtPTkRJBiI5F4oOTqPw0Iyiv1vC1
sorhfwsKn55tHNeSvDiRzvPladpzGnl38bBzJ25NE4gYK3OUWsT9uUwAqxgHOHcguWwIeDZd3j+U
hG8hB5g3Mf5nZj5QtbVruZh3XZIfE6CBTrC2qJQjItHS9Ljky7nQfvbFqSlKpgRd/psHFX4DZDQA
F/2DKfYeVvcbCgQ/DpYXk+Aph84TKKziqcMjnQqxyfU3SBjRJvFi3FnGrq6xKVXuTXsxvgbbvNVn
pC5dfR/PALo8bJvtkZe60cUNfrOG+rh0Ppt0vIGu7gzrdi8KpoKZtblZ0hu//jHR5sPoZ96GGhEX
BJO7815+jnn0OvZFMDnVqaRwXhHdTmL8cqeawe3VxYJqrC6Zv9IkZBwtSNubOIE3gy68khBTUh34
idCMuH3Ll6w9FBet8nf6FAVUv157i5PrikvodgHzEQ+jRPJu/Ew78hEDBUSgFILqL/mWwsEJ2TOY
EjkElRkRNql6N1FTXIGnXpgAMZB2Lh2JuhnfvGqsDxuWnTa4v+dYysLqc+ww9lvZaYGEN2b+/aoT
M4BFbdfY09NsER6T1RYqhPFUG3FAWMmN2xb7Pp7vHKMnxMN+DRmY6El+4WW9k2T4aPNu85Dcwuw+
h0pUNvYr9P8fWgfhMvWO1eQ5G+C+ByiQl3IGLVLUOPML0mGz0OKgWxIfax1nh5Ow0d82DAlmbz3H
xbQXjm4wtDZAt5HqaBNuUQBxCRvaQeF0Zri6M2LannZGkdaM8bGCczW0SeAbzSMUFdQ0VzufCaTx
HyJDR55/jx/sbppCQhV/ILfaWnb1mFXmlmSnd93SriSiQm6cwBWQc0z2xgyqUevu67UmRa18tyXG
qiVzniwhJDHleXaqQ1iWdwap61nV3fTAlKLoIQnx/uFgqT1xaJp9lejX2DPvkjx7WKv4bXbCe79E
3qxLa7O2kdNwrM4sJAGbPBVmuM9wvGuMrWOfzURrAehgqTOOWvbgt8lvWS0+/ATosaX3j1PtX9Df
azHdKMmrqp4qAp/NdCfGNzP+JeKXS1lWm2TodhKW2eRWoD8lnvNQRsGdMf7OS59DYBImXeOXwXoJ
Swyv7ldlTQGU0X0eHdeeIN+hYmLvUjaYu/pKlxxK/LDxbnqcFL7xhDUWwEW4PBrtT72+13Fxawbx
qjzy/QKTZt7XYLlKQDrhkj8AjCGJUa6fuARomvr0uShVQqBR/ortr2+fBhpZ5ZDdkSu9iXRyCqdD
35eX0L8YLTrwCiQ2XB1kZgsZqnlEHgU8c9ETQ9udWx7oGlO7K4hCRXWYjR89LkQICZfOivbgu/D1
hxePK4S2G6eke4xr9HLWw2r+nMHkzWP7aMMM6kBigS/aTFYNPzI/E24Mr9Ujomi8elp1KKOvxl9o
6V7Xxg/EKECK9oFPvqbnvltQTb0IrYwx7HwCwGiTk+d42xFnONodPNRxC0YN1w5CA1yMbVdu9fA+
Dm9o5hwbAfnfyK7pctAhuRC/cz9AzzFBHXR2S/PwY6wNWAPtCZ5PYDoWFQefQZud5xkIo7mrYq3e
Ti4WPZ9DOE1idnHrAKoCApDhndoK1g8DX02sQep1xOP2lOEdwbojzStbwyGtPxr2W8oUA1bkZhpP
EAkhtn5VzcWXKwmm8RVAjet94kfdGmdhcIwiEJNcSyILEiyujPds5+dgOkDuqgunUKgtryL2OAl1
mzy7E9isJkSLznqIl7c+gaSYoUTXSHzQT+78ZdNFio1VQie2ANbfEp9i1A53WAGf8bScRFRFJLHo
qCToUFTdo8X0WkMiMdOrQraJe6F8ifTlqdWRKfoksPDRne1xPU/avEOMxzNG7y3fWjo24yaNERLW
kPn0OzLt8JA2B9EmW51wZcvrDoUGtmJ879fQ2BhuQ5ZUPV0gqN7ppvHToe+tm/URrjSbMwkKPtuL
CRfUv4RwTkvThUdo3ddx9hM8M5b4qkcXU7qvmRuSlD4Lwmvog1afli5TAcsysAzez+C+TX714mbD
GQs5WSXZ05rITE50rUKk98ZrQQyIoz2u/RwYoXkLmsAK6qR9skR032JhpulnfVYCznJMXElpczOv
XXYddfdoVunjMN0MoP5i82V0PuuxvBgYkHNqVMPNwKvI7ip1DdBjUZ+78m0AZQ/C7BCXBjvnnrje
7ZJVv5uj2JO/9956ToAXAwqMR+Z1lj2AKhnX9OIxGTQI8mLuex9bFqPSHMTrGsAcvBf8U+/dde1d
xnrm62QjXpCm3SS4jxw+esl/iUgC15glNGv1knn9tSIimjLI/mh676MJh7OzVgk84PE8RjCRsfVe
DKIidlRNK91OiOttJB6ZZJOem+vvKwp6tJWUbWM5DA+pdRTsQZOfESQsZCaeobO2pOKjz2cGiBFM
K6tsqQNiE/VdULSO/jsSO5ROQ3ie/Tw8Ry6/SpfRJT20bK8TxDLWjqm81A7H0zgullNWYoerlqg5
GlqoPbXevG60dZjPWGujZ8cphoOZe3Wg/tbJSUTDKHweiyXqtloPaKHPS/Yi/mlo+2GwljNqVPlb
cq31S20uxeb7i9Pll0OQbYBZqifffM2eHTdjA/bm/Ow3ESxXjpWgLmAVdSF4/cy5gFEoX8lcyeHJ
Ee9iTkXxqk9Df/TaeiZ5Mq+BYeGJmkcb4FNNup76klZ05A6A7DyobzDTFGWBWEENzmvx6qYsaB25
xWf1t6acnRL1Ja7qb/0UCTSBUZxbDThxrRm++ZWxyyYchJYVEhbpEHqxWaZjalJRhO9LuHx0Oq++
lHxS/bWukpOJ390pHlOiA3gcsLMsaOAGdzkygIEPUm6WkYJ/hJIz5T9lxl7zQKh4RzJifXAIvmXL
GvdTR+yNAMvitYE1mk+eu5qb/WwxU2U89CNFvsWIKHmbuk96sGd9Lp9iL2yQmbCSYpJBkko69YQV
j5pkg0DgYGnrL4+dVv4n2gaoNk3+yRv3jZ5hbqjJHQbyKkjPRjiF2KnlxebHeDKmfQ7o3i5Jv/KG
gmQMAkCcBWov3j6y/IIpjl58s9sPRrcrIbknbohZT5Iq0vU8VsTXwEHT0Bxgi4NIBJipX4fzYhS/
xfo+HFZnL2VecUeMO1yRrVdtQ/gJLhLhrVsjdyRfD/moePChmBOkeONu0LMSnWlo6KCc6J10COS7
xIGiAU2CcgKXTOTLLeFV76w5Z38qH8yCIDea55jjWh8dFGtUSXd+bfc9gqLEYrUF+HgP7M3QpxF1
fUc7uXZuGAeifWNmPEwe7UZtSM96/Oa0Hjs/wx0kafPPQWf6aWb+dQYl5IB60pr7yu+5Lar10Otm
YGH67FpYGFiT2kNOskXDrDaghO+Nhkz4qty3i/erpDzwGyAt9amL88e08G5I3tlqmf2aYVtoJjSy
Faggw7m2thkskw1XK964ev9kNWRrfNZ806i2fjGm3cDtApHgHjnwvpRlsTdSOyRGSjvMpAUgim12
LmQXwzC3PdZF2K7FzCtZX22YQK3e/DJkllHrppBxqe2mdgQAKGOALB7oyEZ4m8bMftjQrCG7nRLG
+HYIdKQy6x8VGyFoRvNeWwIEo7vQy3f0aUeSIqlswtEHEwcZde0e1yWC9Ya2c27iFxcg81J3ZyuF
1lemqTjUr2auWaR4b4CKV7fJQOqn9J5mhn+jOawRDYK8G2QX90PzYDprSpK8vWwIBeBpRg8pB2SO
4az0AfKgqQ3nIrQa76WEP/WiTw6idGSMQnwCtET6Gok9R8YU8APmABHoY9Vr1XLye7dnKSJR0oib
c1YtN0oIusp+v+asbyHgP+x8GtnNkWnt2tKbiL8J8QiT3pWPbRi4maHfoi11tvHahe8Ngj04olp0
0XNza1NRJYdctksL025upoFQc9jG/B/fAnZFrdbOpsx1izm7biCOPq2owg+RqJtjU7SXZWnCC7HC
F8EogjMbc2TaTeahb3TzYgxYf6OBaEOaa+MxFmAbGINUYPMsG4ic+1bYVUqAFN3TSO/vPdP/lUHu
HcDRII6mPh+Jv7pqBdtiklkPk6AOGkZzPCoF8JiP5qEto4v6TAdjTyzNpi5MYKqWZdAcXxd0xhba
Bdq1m7pfjR3r2EPl7ebar7bf6m/lRvK64Qj8c91ybKgQ/2u/l533UC7hp8A4wIgPCeEa6b/WqHyi
NrED9VHWqJx3C52Wina6g9bZXCqDNW16Ub4O1b5WSgDyXWHDIIjoKS4tl/Gj/GovcyAlhdoudDgg
Qgz5ngVPFQ9D48zmzrEI3qITTiRS5r9Po0WZsnanUcK6x8Hudj8LZQ3ITBGsVTF+j6h0ooC2EZHR
B3if4TnJCx7DbLyMvnnMTQSaeoWfQAcNSMYxrlJk7soc0bWoRpmu91fkgr6cc1mxf2yT5rVwNXIY
tW7XaC0s08J7Ueog1enF8c1Ka3hpoPSuPh2mDdXOwS8RsdkxRCmp/VDvl7SEXyBty8ssrG+VsBp0
w7D85QJawjsD9j7h26kfrtQOau7/30aheudVgdc7RjmghkTqOxurrjHSG3fqdaVGqT3r0Xxj92Bx
pLss93zmFxyv1CVB8lXQk8bBwtyFEKj2gf2J4dK3ckF9SSxwSaweclFP6qU1qXPCodGwwM1bV2r+
cW6zGwpygxi+5GldBrWTv/UE/ZFT1j2MslmuRuaVqR+nOG73yXSyBwLb5/lnL1vtgub9t81C3yxy
CcuETTIWkxY5nKwFKiogv5vMyixYuN0DpCbqZ9mfj4zo3Si6g1IyuFi+mDTKxK1k2/rEJnpzdnbR
3gYMwOtN6urE0+IcRlOqtbDJGBjOLFNamp0yWdS6FChT90ON9rtBvK7degF9XHwP+wFNItDFr0So
ffem/CLrig83XW/krFO9RdWrNTCD8zX6Qa1Pys8Xzc0TnQhHiUmIFvgcU1Z/9YlFpt8epgSCp1TC
KimF6rZHmAjMcclp5CB1VaN4NfZY/DZY2o5DjK+TYoxUW2kxNFTw6PtpD7qoSraa4JhW+zBxJ/tV
02jRK0mu+riVOD+EohgV68nRLIdoR93ZFZ4PuItWgzawBs6oNgOHBPtDmGM670aNs99QXOeBHCQh
57RqwKyGSd8GF239ckICRlehPY9+920rKNtU47hI25u4RqkZBP1lBFqDp3hsrJPcooJaZygeRYzI
Q3REI8sIBzFnM8e5S2Q6N50il1F/MRn1ymlfmNNW6TSU7TOUNqOyjE+jzv4J74YKQn7X3jZf7KRl
BZTddTrRTKiY3Si1nmTcmmYFydGgBSCHxWo0PHNYamyOsHHNkGQgUVPQnt6q+yGudy43IBrxUdDC
0Q7fIzLHqLdxREzIW5d0daCGcmqO5OgVCwEQcQ3LR3FovSg7Jm1hSON2uiHj2juo6zAPSFPa5Fkt
Do4vy7qBPnWrcdfp5REqxWfXcya2Enp6RnenjDLtyIhcTqoAfsNLq/p93kSXGCoGPq8Vr6bpH9Xl
yenR4Z5BIPu9CZtGt2Ez878ff7umZp9d2NewELY+EhACLzTmKdG0sbv6oa1Zi4wuMh4hqbHKsEx/
S1bUCCubMSfGRzUM8ufuc1gLeyvHWZXvP+uD/ewl7p6wG0phKfTKXNIetWzGNbOgYpYOkHCqOhRR
fE8GJYyvkUhKEQuM+4FjdTbuLRYUOf/+XjSlJU5jJ/b6qiWmcaA2FuBG4RFtUwlHV4u81bYNwcJu
h11fjmoBx0O3vFPfPUzwYtpjJnlhDpPakQ6ykY6fUWW9T5GjwUIhnFRq+dOUWEFrKvgYqg9hrrd1
Ub8Lmlax34JQQGadGEzcbUFCbWY+mWMRH3WriTZdVAeaXtcngGNY6hiLVk0Rc+DtgIXyfKsHTKeC
OhmUnOoe0kG3kn5OoF6eDvuW2m+IjBu3BIsxGNZvQ+SA4B8KhgP1VCMnkkatHtfNFivARq2SShuv
lgl1m6ewPPTwf5g7cyXNsfW6vopCPjowHEyGnH8ec54qHURWZiWAg3kGjs9noUmLhgy9w+UbcQHV
uqKugoy4kgwa3dHR3VWV/4BzvmHvtfGf6p5xs0i4IoQLm84tyShLgdQSiAdGrLoGGVob0mco4riE
XWe8FZArF7dhnzoWSZc0OaRQeCSRleV6OfKSHHxL4zr4w/gKI2RVh6qO2DWLCLJpmZC3Wl0Wo9K8
0N+zRfxRzoV84mHvnN1IY298D+5z1deMGGr7U2ityzeheyfIY5c7c3AxT/RKIJdkqsxakfQTyICT
k6+hUhUbO3KQ01kkJCtaCTZ0jNyS0d57BnliywtZHv/lIdQ13HeJCfxr9mBNe7bCBz8sit9Okawn
26kMbZ3thdq0s0pQxnzFa8HXcpy9coH1kXVqD0ww/u0YABIPe4iovlmCpfc+Y3ceN97Pn8uCblmU
L8fFcuQtn4uJXWJr1dVp+fyJ7vvSwBz9Ln4XEZPlIFg1f+TOQODXXDW2LYoxE1sVEif3Znkhy1p2
vgwd2zyWaDaQMsS/HMdGXhSRE62C526WI1aMvkcYedemqVaLgk4GZMTGOSM8nELL8b9cSHoCfzb0
CbXkIYlMG8EBhiTebSzfnhGsfLgkuPVwiC3L7sTB6Kbds1F5iIv4tdP0YCfQRi4lQpLY3F4RhJyY
VfPsBv19SFnoL4ZJh6us8bC7RckXPqOoCREar5Z3aflyLnKgNCduQ2cqc+rqw1JSLvLXIQ/fYrv7
Xq6Z5dSRrX+vI4H4ffugdAL1FpPdwbwXzeL8OXvkPsB9BSOwypXv7KSiz52FKkSmvuWcosuttnyC
iybASaOfecjIcbl79dHmkHduqNIf/tdl3AbeZiLlcS9rpq1uPRwWF4w1a7Kc5B2z39rNcawrgnC3
4Wx6nrWJdiwuEy0TXT46wSZXcicKcZ3PSLcJcaqTXgBcnF+7iIkRCKzyUJ4Sxg+Bk/7oca/tM57j
ypjyw/JeybKfkDwGx+VB75mhcW6ilsX+Rox9JFiL5yTeLqqJRSZYEza7GsMu+NPxW/Tdepi650Wx
sYj5UmJI105t3xoRbO9k9qcvKEFdYsQLp3hnlIN7wOm/8SztPEjzYcIivxxt9uy5X2x6y+2S2qAs
zdtktj4vGjKv5INGVPsFljza6m6GZA3PSpSRV03YxMi7vltuZ1V3TIr1cR1jj25dzhqRmT5uS0pH
9OEN9b92XJ4wRJHl1vzsSnRAYRC/WJo8Gr1kugb/ZgXMOV8v34xFc+oaSLcjEsz3y6XrpGwsdXe4
k+SIL3bhWcCieqodCMUPTRIBZNmMKmFEM8u/LFLkKQlAdeOGWMdTcFvNcuu/lgseCgiFwnts/G3c
p8+80uBkC+do2+NTo2RLOcCPCQXmdaLrNrvZr4OYODM1hKDhXpgEW/U1emGt+LRaq70nt2u2enFK
hh4C9dwLbyAQbH0Dq8Fgxi1fgq9FarHYDZY3xCWTj2ENc6bkTQ3dcDB7ZAHl3Gogi73EgjR6Y9bB
Lua35Yu28BIW6alvYqLL3FARvpIGP0KFraNWe0Ab7Lbq7tcimOyi2YgaIBG39DzaV5Z+57hMT6Ud
sSqoncsEarUK+K4WurlvyuKSwPvbSulsmllqNL9kqy2xvEB0Wr6UbctNGFbukw17gvSddr2838Lv
XvrGOSx32vyQLPq/pUrKwyehCs4wo9agBLwv34ylNFjehKXQbueubXnSpsJ+8AIHVvH8m8x3G1M9
JtN/SnxMO/p2iO9b/kswMYWfiN6J+so4cEORpD3rkEkBnPue+SbQaVtAU+m+c6rc9lE3or0kz3WR
AtW5jr6k7r61gjJ0smctZdDth4EknCyQzY5FAI8w6ttZpPb7BJutzl4ndkVHGIGmm5eqm/LdInvs
a9bi4DvNVcab9buwH0aPyQGYuVhOd0sfQMoWGXgVObfLE7ic4ZCZ4m3V/i77mri7ak3Q4APA2wjX
5EKDd3FkdhPMhqVFaiJM+UKEAfsnZzaqd3qMko96ZTCce7RIb0XSXpgD/BZ/sW58qwJ7H9g2LaRe
bJbToe3qn8snZ2bDQzoaB8uoXJ5TarFFWzn7mHxVCFwEQNnmumo5dpY6QraOv3Hy9qZoWDxMLMhn
wdgiclVTA5diwHg+OzMXl4aNrRatUf5blbXImdt+drLq1Xnpa5cv/HKB5UV4N8duBbb+EvtkIauX
5Vs/KFobEJ4k0qXi94EwoFsN2nz7XI2auarn709S0u4ygd0nVkY0ooVuSyKniRv9dQi87+XWwNtF
gIvBHsPTsu3SuS+K70DP7gI/f1c5ivq4bf071iAherxFEa1DUw1KdY2d9oGvfLlKtW+YSYAEaB6X
z3FKHIwImPv66Uyloq2XJj/oXSpqBHjLe0eCCvzPexKxglPXafj+ckZY8JWXL8Z8NJVGTURDgqgg
mt5UOHGWYNY8EE14T4IwJuwU+L5Mk/PyUgfNe7JS+eJEDUDvku3Z8mcVMtVPHYTEdT2bLwm6nD8b
zkRowN+15tM6M7Nejv7lX1d+SOUq3ZVTHOz5GNQ0OIdaL940edYGvTotDZY9priI471UurkDikdm
XoFcYjEECw7O+ahYPqz5H+TcCyxJJGVGshU7r1qEj9mo1O/jQjexIbDr+O1/XQ6WbkoL5hDJNwPJ
K2qe/Kg7xLrOZfhSSk7ETjPdKFl+mIJE5bnE4Z0NNY2ZOG4BNPKcvfD0chh6bOyIB70kJoEnEFaZ
KnJl22gmPM7LoBgnQnIee9onpri53LZ2r+1EXz6FfVmdA8948JTe/enOpaOkb+kaUj6XRQyl5nKO
L1/65eeTdhlSJtKgeIlgFhU1b0G5zfyJYXgOllC24leokh9VGhgP8bAPR7//3UXZTnE/KtJlQHxy
aiMIHVAp0ebhIExqAchQT4GbUzg4CKdYywfEsXZmTPZVRmw3aYbA/1WbompwVMmWu93oESrJMWSx
4ZUPi6GfVmE42ynD1eXDcjTkMkZT0qnzlVvkm52kJ+2h+CfCvS73LRZA2v4FVYSveoDYXivrqRLx
c9SY35FOVNp8wS89szvFqM9jpAXL8UHeXLZ1I3VOJad34vEq8LaGbBO1u9pmzqMl5b0t+EDSXGcf
UHJPOoI6l2p2rNixc/MKwibcflVI7hhr2xLfuXfLlyg37G1mxPuo53cOO0Y+GXvNpR5zCRLyfEb7
NhqOkbr8oFkZToe+eZCt+8iYireGfjUNuuC2nSVfVVIefKvHLsyCKoNAf5SMxhR3cZMH2cZKkSeZ
Cb7C3FIOEUr+OrCGmllz1O0NCFc7F1rSxgFnZKMrWHVpl+7qjEN4YGVqeX2J6YIhn+k62ZagsbuU
9Jkdi+MPbRTurjGZ9OfugdQmLphB/gwC4pdwNf9w7ZpgLzM79WhgugrGTqIl+a6rzzi7zrRcHHee
DDZsSm/JD30etCjZR+RVSsJz9FpWqyhsw720eLw0xyY5XXTdBuy6koQKS8+FlYk3Zqq66gyRb+3k
ycmsmQGnXc/OGjdRpyUhw120y4RJn71JgsyAffHghY57lKr+NQyEkdY2IJChic9R6K3gU4MCIlvW
dr2tikeWWFahHU2+iesgxxLWwsgwAYSsGUiR6lZe+mKGQSXlXZP55bozS28rw2036O01sIBy24GN
7sO+x6yR0fgzXRpz0ipbGoyNMXFMRiOBFmN0MI7k+mWbSWknh3w7ktGsR56HsPlu4/wzqnlKemMU
IGHFXTtWb4pMlm0/wEJY/lYygSmaklPY1IodcY53TJgYWHfWt5rQGCal2ljaWB0DV99ljYHODqWq
07kdy2g+2ibDk8o7k2PGJb59Cs3uOCJozSJyMVPPvnOE99jYpYsJF4SfYj/e9sNr1WSX3GY4ZLrI
4RtTeyvdEOyVXY4EgM+5zl737vnVhx+SYle7OfKmlFpPITU2uwS+g+zSQ+ObHRtCO2DrxsjBQncy
FNGzP8GK8lCGMGI275JcKqJhIwS+AcFy4C3ZWzlrbywx1M/9HOunj9AN71mJowacMJbkTUaKQPSF
fXOT+lAEiAI61yAhtz6qZKwwQ7ryyBGoxq6nX5DjKmjPUdYzL+x81s12uE7bvby2I8QZSZ+9taRI
DlE9/7oqtuYdyV7KnggjV5JQYWgYIXxMbuOQ/qDZsPeqq1805qxqgHZSF2+Clc4Ond4O2R2DLv/R
Cr9cxBQXkqiQD3rj2R0a/6UzP/zK+rJH39pFYfwz1kfzGuNUM1UQ3bygNFaEFbECwoMD14rRluUW
m9aj90ZojsiAxiVh3Y7aiPg0+jflmoQWutFjxxYAMg0CfpeMmsowdSC0lg+FZHrpDIKSWvSOOZSj
oyglzBWswkNt9KupMvqrAWNhwNyTSILvZISi3SfjyS3F28gM55z381yoYUUCsI98hEB++qkWH0XW
eifXGgiZBx4eU0UhCKHlIGM3K81wbVaM8fSExXJUfCfuCOM+647MxuR5rHpeRkxeQEUqOkOzOQ/Z
UYAwYPXCgVkFc1dQZDlqxpBk8T7RL4XlEYIo7S1TDHPb2N0LYbj2vnFgFOHO3oJFCi4eMyIRudVx
cMtnRnF7i8SDtWPj9soC08GpG4WkOQ/NVTKj1xprOjlu1qIJY3OvM+041V6OF4VvIYcbGovk3MQ6
yXx8l3eZ36PisXkjSpipyHKJjSzmzsitxG+F/d8Fo/z3qOH/3xjl/wlZlAyo/o2TaPPRfvwXeKDs
7GZ++n/7r3/5p7/8j9/Q8f/+l3/+G/D4/Cv/xI67f/imjy2cJs9Hye/p2I/+xI77f+hoxT38gvAW
TN0wcAT9iR13jT+QdfoAKW0xm5N0569ASlf/w8P97gvXsQz8Ib74e4CUDDL/N0X/8tsLuOaWBZLD
xnDCn/Rvzev5WBFCSg+0YR+MO0iojSJhdQ5NuTYK2VbHtbJqGFvUGMXWyfzsBm0E4294JXAY1AvH
To4EpB6DJ6/J3oMS1UFX7SrLuK0ShUAjZBgL9APNGb783NW2kXigRcMWUjJU7eBmq+kmS9ObWkXf
iZ/eBWH+zmQgDeQ9s4KbynGfzHB8kFp7CuzkuzblTVZHSF6nR2xWDRnJ3akPInJz2CRRR4GU1ubM
N2JXhEW0sIaqZGXX7VtRffKAtji7rfHB05oTYYAlosHiQmrWXvniIFSwttn8S+1KUgzS+O4BuSGP
vsC4EHfpgybNxxGKbCZsay/TmYrAMOXYkzaIUUmncjacdJ+N5BzTOLHXcu2rHkSQhHvShPJwKq9e
XJTXtCTrsM8jf1OELXmhCZ6d0JxeMxdF9Mh16XrjG+cekUMB8yHU+DteKnGUqNvykp+aU/JnFP5i
uMHUNvzu6+EVcke8sov8YfDC9Wh3e20k017DwskkNspIrclecoOUOh8RgBnNgSgD8WMI6fV9bI3P
NugcojP16eLUD6Xy0azUxd6pagP5IW+hGyFfmVSiY6+ag4o9duV1np+h+uUHu81I90vKvS/VG4HW
X6ajEaVimXdOmribIZ0i9L3JAVMbDgK/xaE906zFl8k7sanG7N2su2qTdo/IMZ/j2hIrOmpkmGRl
rcZz07KciXx5Y5vFJYrtw2j3T/hKNkrp+hokLMOY8TVtsbxEVXRhTYtA1AOiDyfvIY7jz3IqLm1E
kVde+9B5Ff0s8vPCT2Iu2YDPFxgxQmEnkPu80MwCFPqaER7W0L+aSCpYsdtMyooZ00roSG+TyGeN
296E/GxMjCqyOieOrO7zVT+mZ2ZtA4a28KHl3tpkAlWc0xn5JsWhIN2YlUxhHzxHbZKRjGJ92rDX
+rR6Zua9rt9ZBjl4rji54yQw0EpYoiSIb8KeVYff99vK6l+mgu8e0FVWPJ245iIj/wvx5Mqci4HY
q7xNMmFsjRDzBIberC6tnJlllfM4NgQKYfYGOyqGeucWhI43OmlghnQPBR54J9Qf2rmETcVI1x7V
h0n3X4QdvBY9vYfSmTMpWb7oaHNj5T9Jk692JREBh0F1jxmM6UKOUongdg4E03dYhkZ1M8+KKHKC
Zlumxhtdxzu1cryCbodTQ4SnEkRaEH2QHtOvEz8xN6gEtkr3TMZ+QNG1uHsII/h68F5281/o/rUd
4S53Vgw+j1UZuhOOFtpTfwsc+lJmqYml7Z4NiHFyEdWcBUp8Tx+tfa8Tegvr4mwlcbu1jey9a8Nv
8kuxGbS3tkjvRBd++nMAWBbwGNuD96i5YPirDPZlXs/tTcUnonRxl1c6VB8UzSvbQTPDwrLWpbaO
crZXbMoy9B49su4++qga29rFF6w5gPYC/6M34XpaVo2JU5RPA0XbqlCoOjV2+G3NIEKP9OdK69HF
2pxsk+guPMcPmNmcNWvNX/kgDlE4PRuBcS7Z0BijjbYqiNdSBpTDY7wFeOetsBs8xsL9CGO0hH3I
QiPI2S0gty4IcEPCD1yhKM1mpYOB2iRMDVbjyYDJuXECjE+UYrO0yDtlWXkQyPMH81lM+IWV4HXU
Vv5rzD+SGvUuUcqL5eOz1IlDLnhgzZxYkyh/0zKmjQADnru4/BFXnvd/UaM8/T9EpPwnLD/mi/o/
QGH/41/++V/+4f/AYP+17jC8PzxH16Ey+6bwdOFgtv5ddhjmHwxx4TVjwKaA8GZI0P8MOzH+0G3Q
2S71iOP53GB/rTqE94ctKGR8w+aX2bZw/66qQ7f/1u2MhdBboNEgfCyoWn9jcSSDjx9Nevm6inqS
htDNG+18lczZ422J/akhzc3JEHxqurwvmteM1cVaj3vFs93Fa9zSbG6KBCWVR8A2Q6wVwM8X08iS
I1PJbRllj62GJVVFsQ9U50FywjEuzd+SBwTgn3ZXGOjJWfdlyVkHhOi2ocuoGa1Q4plkV+YI3pjm
9IS8rhyE8SwGzKe6njaGkZCDlq4sQr2Zk+kfXUj0gCU2WgzoMo6AL3cGaDZoqT1rVpj+nRXf9nVk
P8xjnNBkFcMxBtw6SOv1NMLxpOjwypLjkoILSiqRyLbOQ5gk4FYxmwGTPqdEzKI/baK903SAmYKW
WPuyuXHLdsSsfM6Iy6SnbBHTpQ5gKkYNk49GWg8QLJV+hNkAKxUUfOstTLxNaLsn6sFvs0Ic25Xp
a2AUX46PGEA10XfTZG/M5839MClnbZJ/mpA0S2DFrQuMe0Xi3hUhBSZPr98GbW1u0COnuguQ3Pa5
di3CcMnY3VeG+ilT7dVC0Ae7psEpPp4afSJ5muMDJOtbndqHQOyS/FckB5wZBtvuKcR12eAIsnxA
BEy5MVDlpLgYRJjKE3ndeB3y7rlJwkNVjO/CPk6+88GTYM9Z77uJQLVzNvqMayScwKketq0fYV/P
JwiM3g9P0JUWCavhNrTug6HdDXX2nlg10p37NDEe4zjhvEtMwlnT/CdymnhF4PuDHOb1FuuZke3v
qvZp5SGrNzs/GDe5Q9PnJLjdBb46DK7NbSYRt7R9nG3cmBc9+ve2ikn2SMHrKEseAv+GVcdz3eBn
QutMTHGCR6eQp9ZAFM873J8zpvQ9MtbNkAGFH4hkDrmM11XM4D8t+FYK7VfhSCYjJ/Szr6GJmoG6
B2eGendiddIZaK8DnySZNvyJeOiiNC8/dsN0xGQ1rfFKEUI9hj/KtAMPLRRy5JJ3O+nHGxFXXPxE
w5jFDVqCdu/aA2JJQkQ9iwg3p/lWVngT2OJAYGmihwGMAYpbNz5MI34Unt23UjGrlOkYMDTI15kl
1pNOiCfJZDOnQ9dXmfLWupaGp4IkTsNi35UbcDmCWbakUcg0VXyo+AuYESHjYXdE4uRfuopA7A7C
l0NazTgZM4fIfEFtc+lD+9LBjcpGz92lk0QVinismDgZUFGMO9D57ASmKl2pxH3V3A6DR+vcqrI+
h0N5rbxyHVaAHt0EmSS2am1tpoitbGyZq6xiNWUB6MA95qZbO2LwH+HvGLHebTW4N6xpd+ortSO8
SM2cIMjXiTSkaxhKLPOe4j2ZnF0ZK+MaiPZ+CuAPICqvXWPHaI79TUkQa04oe0zNv9YuzphBRRgv
oV4aVykJnIMLj4szOTnWmG3JFwo2RjEn01uPRDdbhzh+IvAiA4fqoMsxkh+DCgjf7LiVR7tdT533
2Pt+t9fd2b4yz8U0KycC0MzLk6y7Uzw0/cG2gdn2ysd9luPrCuQZEZxYK5eSsrbTk06GB7B0/FSB
O91mmSJ0OCW6Ts92vWDFC8gLlfdwCEZoKsL6yGNYjl1BmOKobnmKQfYE3tEa8dK6msVwCSIHtlIw
WfBN8Q0gjYds0b0on31aaj/lbs3KPPM+e53lr+a3j4GuGK31hxYqSDh/KK4X9CtPYG2wpucxGB5Y
vcxk7cK44AxRvPB2PImbGmhKIIy70vZvLGv8tGLZrHpzID7XkLN8lKjH/qme3ObW6MOeGXS701ub
6MrevBkj2iBhdV9ZlrERRVOODhp3TDcyIcqgJc2qfQdtGedU3w/Pju1tJJJpxHQwsisLoyzHoFwL
NyNd+ollIHZBAw0rp86GIJbuVhbOTaCcS98Z3aGO+nszQpedg0Qya3FJyAvaunZ0q0/aGzWWQG/A
ydtjGlux3f7q4BMflarQFxr9zpeAlwDX4AUyufWQjpiibI9VgSEaIBjW+8GdgL0zKCtTqsF2cLSD
r7xfssOJwaxRbczMYQr+g+8FgUUMpW57QDRhZHkHrSlv6fTrTWYx5u4Nf91gHpQOC1eZ4Fp0b0cb
MXnQMMMr6+A55kzsEi/Yy0FWx5YTbeyM06jZ6TaKg4M7DO9xY+5sDZ3N0LBTjfQIonFc4nqj7XFH
JvFtgVs3j2fmZl2gLo1xM7rBCIVHfevN8IFcN2V7YGyNLHyoB3GreZnY2b53ZFDhbcvK/ciYFgKV
41MEMXo2rO6SFH1y6Pyzz3hir/UEdNk3lZvKfYyl3LeiIz3bu9S+mY/epQL+18h2btsUxqPjtMcc
vPlKYprp4pZUZuG9FFqRrIqUpEsM+gfDiR7ccmAZkfFdB82UIz/aiMJMNzRpdAqJnFsnHABYzx/d
0n4q6sjBW1TPmMhAHOqRc7zBTp1kU30gsnRttYbaLRplopnEmZMZR8GA/JcB+Zn84+E2sHkUJFws
6RFPFLvu1pFYnidHQzcm92mbdx9mq51SlcB6SbwnxC/jliEsyxwHd4so85xtRDXtvH7uNhUDkAyP
SzZm5mGw+BlGmPug5Aa58at3Gtt63cV443PKEi7pIUW1FR+LIW8uHcQho5DtuhPQUAaFZzgvgptA
5/bpdS2iT+GAx/fSjINxVFH+ASm6OGop5liBh7iPmxz1dZfvrHgkTnboL5MBKSiXMafrgB8sKutr
B1F+VwYYaeze+ygtLPdGAoZdJU7HxMGyefxhf05edVY8Anro+8dYTCfFjOPYYCBiIceVbeMyLRzk
mAin1mVUx1RxSGJjrocNfb7LKdvOOk12yl5E9uoY6Q9Iu77FGKY3pW+9e3jY9mxJk91YIwXlUoWd
3V6gToqdz16GhixpdnU0aVekePtGVfKVScEcNyGQnKnZjqVs3DnUh33gTLcEEyBDyIxr6Prod8U2
UQnppwbLKy8dCcOM3IMRSQzFLfOvxEd1IMmz/P1HZIQFuIRcreLRGQ6iNcRDoaqtElV0cAKi1Wo3
pehwATUIFJfZ9CzjeaGmn9Isr0FnDumDqOm4wzzqZkefvx5ZTh78AXZqYsUQ8Af2Rtng7xylHp0p
wMhbpcmh1HhatSw4l4ViEu1V4Smpvpyi8tfIGMOTnU+Xwi7sfS6HY2Go/qRbHrlzorgR3XBBjJhf
Gxjmd1rIo5937kVZSAcq7n8ZkLzHPh6rdFKNB6OEkYe36YPuQl39wbhWUX5KlMgPBVayFprgVliE
X/Xlgx4k3tnTUGYiYz+TmFNsNk1QdWc7JouM+5bFW9pUt1ocXllpsORCIHMmuyw84PiZEctjvdMF
WANdN+1d0oe8JzXC2hJlZJ1+8IPiiq3RN2RNfmLp/ys1pLf1ybfjkZqasxSRszIsB8iCHWv7wOg+
myGG72kwnupT75ATGwCzsTIQrTCPa0v9ZBaYlQs9r7d1pd3KupWgHpk4Yb3sBhfccPFLR8Okstkb
yyY9by9Zw1hmhGe70h3M/BN1ViG1l7KBVEO+MG3ESGZ5xGBoRIO7Kqz6bDvTcYSGm8NRZh2rvxcx
S1MQsv3OIrxszEZ742RISdtw3Ivat9ahxjHcO1RLZKyHZXyB3BFvW4aS/hxtjD0I5Pp0sKGK7gIj
XLmsbykdKB9qZxcrBEVZwaJ/0ooTxlLCgWrYuC6OzybOWKc2ZFvTxxS4FVAXGr86nFIAkX9Rj6a7
lNcX9TE2QpGcKqaKGww5h15rKQ1i0tRlQPhhG9AjpC/oMJHX+vnP2ICjUdUdTZKp2kOhdQGAXgvs
AkuVtahxzMFRnz4Q7evTCgUwXpkgNzYdp9NKKzehYeIvKEkLnEIePJlDqmN9SXkaeD9TUUO7tKf7
oHRvy3Ds1p02vAS1UTELmZ79phTbICPbXhsztrqeJ8HGOUcxaaAPRlIeURbi5nQNH1RjuOnrloOg
rB9ZYk70ZZbmO+um7OS2HFB3xErdIr6q9uA9OKeH5OLCRQjcqH9Uab62KmBaUU04utOOn26FW6A1
S/qhXKCiwYPlGWd9QpknkeXRRJ67YAbCTTOI/FtoJitVquTaKEgN1lAYEg8RNr3BdJOiGv3Ce2nC
mPXE7D/HKpoEwZlAnEd0vMmNlrYFfeK3eBbUiJuhLMD6DxpYktLZ6RbRy4mcNqPebI19Rur6SuTy
uYvQHhKVI1ZVTe3ZgJiaf4IRuSEMzwLICoiytYWzaUwZhjV8ANvZc95ViiZ9dD5m1AwBmhrSUra7
wyB+BT9k/zKMKN2agdfQJQjUbexmuWThWwRTdRQKfkvl/vB7LERGBndiCF5KPfmZ2tRNam79o19x
yj+HA0N7q79XLTe7G5LHEw35bSgKH19+c9K5WS0b/3IYW2vTye6neRXBZLewimBXt9WHrYn3Ok12
dkXe4lhsrbba4cXA3B0REzn102czWd9aB3Qr4tdNI0NiTQde4eDjoU2FX+nyCGUJfI1Q44f6yZgl
XTdt5a2jznzxMLkqwFZMGdV9LwkuT8Lhti+kdfRz2tBY7wM8ziWjvkrbFC55PIFfHr3R3VtOcVcl
hGEAZWFgHVifpVFKtpEIGBzgpdJNhh26EbFKvQwiGsXUGsqZ66WknRSkLviBvB11sU/iOZq0IsI+
YiABpOYpBBNSJjZXi8+GWftRu8nIaZR89Ta79KyKr5E3dxFmcwkSYqg072DZ+k3Tlv2hcwNwKUhW
CA/bg3LZ2034wbi9PnoieRuVD5FAjD+qIKST8/qzpsoPFAkhIjKDpt5Eh1Vz72Vp8dxGxlfoU85b
oYETLyJHLNRKXp5dPKHgD1YuusAVw1VUbEMKE5yOM53KiuevbzdjjbFZyzDoaIm+FWYe7uyUGUpc
QNbp6katVW6+jrW4tWWkb3EO3E3IcHqz/sijCdFYVnT8GD34O6emgmVtbEBJdlLz4FkwT5TB9Llz
4IB06dYS9iYtwO257d3o+R1lK2gYMsLXrZTbiLYaXVA/y8PgHjnZS4Gift/bKFsct/oGpFA3DKCS
TOq7unzMc9PiwUQvjUQNXJALCJzKeu8yaNJCv8J21H+NRklwFjUrSZbRe5KEcl+Z+ZGIcvfgdClb
uZ0I1ABKzprWRU4VoEqSSHCAwpHMf5hGeuvaDfCLUGw15nbIh/jPzrTKrFxs/ZhQYcDI1qkgFC0P
Avvc9gTRCSgYk96THRSmBUa0GFW+mLU4QZ5ui+7kafdlzG7CMcFVYOdhiygjfhiVjo9j4vys9Y5N
lCzgQ5vaWk8bxLzhRlgpibHhlxWDnc9jxhzKJcqC5rgzvk1EbTvcD83KHfx86zdclqVXn/umeAGU
TqyDO50ZJbEyY3iTy2mFqmjARI3YIvNRdGWoEvYlnvA6jO3t8n+YTQG5BfuQGQLt0nW6cIeUeRu3
LzyFbTTUWJUM3PHmyANUBs6z1zFh6bnzqbabEptweAXjMB1h4z3gv+ue027G3RRtRdYtGp/CbZ8s
Y6tMqdZWUw342rtz7NfcvzrdZkfCy2zCvHVatlwIBt9rYZOHVb+4SfKZKPOmiaD7QLVJcXJ0KWL5
1Cp7/A43VBScIE5PyDsztDaHFwkMkl5FvEeJnWyHXN54AvWIHaAQUgV4Cc38GSie/9QdNmyE0cYa
P5rqPamKI8uEdFM348aBALexOaA3eWqrfZaFd0E3uTf2mO1zpMRuYVhUG9VTmDIjcqrwDqaGRlEg
M15lvwLyvOtTDH9pk4OlN9s9nXXrZMkL+TlwjKF5FwbDGC+KxkskFOYypBUg/cOto/p4P3lo6kdA
Yj3/fls206ZNwuDgGDeNxz3mSVBFsVlaO5wIrxy0m0Ta4RUT3x0pkqQ0d2C3xhwhyKTG7zHWzhNy
+GNGhm0KTXJr9pxtDXtYjeHNqlLIdhW+vZDvxd04uQi3imalxjhgWVI+Oh2CspgmB70V3HalfyYV
mF7whdHOrXBsBFBgsB+zD3WYzwgqranlLDcbIslU5eyrtMww9x7xlmkoPeEIGBHT63q2U6Sw7rUS
5kxLarI1NSzeUZHtIRlvWnOqQf6kr52BYw2ih9Qh05njq+UV0cYNB30tO4veTRTnNgG2UFHVObYF
KMl2WjBpNFa9vCvkyMHKb8yfzAUBc2PnMu4SXTtdett7FQoAQhcPap/AmFt1DmNN7lGHnGc2mcWw
dkTzKpM6u+YmcAVblnu3zi/+6CRnut37UoDcbFX+nlcwxSEgv7D5+oWSjXhrbpk0ugZum99ofnAd
kNfbaXJhBg+aC4Hgitv+X7k7kx1LtjQrvwqqMXZltq2XqhhYc/pzvPfj7hOTN9et73sbVcIU8QIg
RjxAAZNSCfIZ4r4Rn0VSkFkSKeWgJEDKjIwmw8P9uJ29/2atb72XmMc9pacQS/INUq3cz+r22qfD
d6tNDNi79JIw9dl0dvOmlx2LqpYSNycYETdf6wIGYfIHzoviPHWNbrS9JQ1KEGJ83UFVuMBBEV8x
UHANsteaju9WMk/fI76+W5HKe86tA5cE7hltBIiCnchGWR1JxHCNCuMtMyeXpkTUBvBtgwK08YZ4
3cwt1S3z7Qeln7jGKiTBqS4J14RfBtZ8YnKWlQdzzocnupFdqCLJiEUIEthMsAbFLrFf9z06QnhX
yTePCF61tiE/N8CjbTCviWhYWIHEjiVjh5BUGYhaargd19uOiASGP4zIvKrIYnrMuvT6KYrd2FZu
iyCemWXxqynS3mSJ/bpV3aW9Cb0j7iW3TaWvxShuc5PLMlSYfFhAMsMx30wCNcNAp2KyzdaL4hH8
CbARkWT+rB/Lug0u2Yo5KgngLh6AWjJgh1O8Xo7qED8LY2OnDP/kvJPARSAaTlm/bq2AJNFojBFj
CIxojBgcmahnGTfzORzezdpKvSKeNpFAvTWzdZBNVYLVgTQ3v0uR9LtSPb0LwqAhXIRYL3p5N6nR
hhgpyZkmkjZj3pd5aGSHNGFkHlf6zmgJT10fDzqWvLrpbHDtXZGfZZA956SfFVBVZYMbZ3YDyca1
w3ywbAaqlIRgOyQyGUJIxA9SSV7GkiobJe7OlaoOW/xxN7ESPOqcUW4h8ehq4acaoT5lApg6A0Tq
rSllj7iNV4IzJYM8JfddkHGsjEXlIhElS5p/dCcZgDFyy0Kj2mmHKJYRE7chb30GSl2Bi7+OSpSs
EXC/LhFura/kumVfDADyk3YRe5XG3lDmt6odxo2IExy76ciwfTxRDxBsrzCD7cuZDDkluOcVbnAh
C9OVEvPMDaD4pVLejzXKRLqwt1DExcZKRoxpk9cFEit2HRLTCLDCuOHCo0ZsjCPQbQvRp61sObmx
7VnZFcOPL0Y19zsCrTNtxICcAqOTF/WG8DiiSKyOJ3RgqK4we81w9jKLaZEibBcCjJhLANjP0tLt
1Gm5E5lKRmm3I4TL7NYEhRpcdmqPb8IIrzg0MbM2V8VGQsJKDDlfy98W1d2MAoTkCbZWFXLb2YRI
FlOHGjJtBrU8uBXTiRE8eKjKbbfqYOy0duKWgkKg7tTFFVEfQy6073Vh7rKMtYki8ZcX4C3EgXLa
WrwH0oluBU6OguwywSZs0aUVADQ9pavvow9ZC5nKLPHAHDxc4+jsxpFRNcrcuLVyTMbC9Ackzc4I
Ps8qclADSVTt2F5uyqVgBz+kjM+GTSWyqwJG87gfMr1x0pSbKe8Lz1gac2OdlErGXc10aWlZUmJQ
ue8kCSNgEfgodGZvGcFaD0BPMUHOXHPxFicl3yqhPufdDaqw1dFC3sd8HcosYLYmo1kV5j3kGzCw
vLYuewAvyBP7tmOaL+ePdscKSx6z/qiEWr4J6ll1Yde+yUjlA/Tlh1hh9UREK/941aAgl5sna+oe
lVkYbl2XzMUq4nnkAKaLpIstBwnoq1G9LANTQTrxaEL0Irsq4xkPxCA9Es0GcyoQXc210hFnFvne
okQ7VFToE5QOGb/JZuRZHI38PYm1z9qoC8buvN0i03izKqUFGAT/vePIHBBYOE3FfqozCtUbMQfT
IyH4GSS79xMWSRTu1YMZTQQjhuMt8/mTGYqzolBL6lCHyiBgDhrp0baBFE++7RsgunNafiyEQNZD
sckb8xrl3UVGvbsVWvq2ROo3Xzlpb5N4CAt6v0Ad7meWmrshtL+zZjqKgJFVYb6o7C+DoEGE3J9s
lQlf2o/3xZycJGXmpu1dPUMCnxp4ZoLIxIIx0gjbqKXDVr3KiMU1vanccr2u1rltgaHNKcwaqqE2
kdpTy2BgInGJlBlPba+waifFd6u0sukoSFpiCZF/nIb0W03kS2MMd8DeJGUhjkajANVRPCtH7FxY
CrGFKhhXQ5rOWsWuompR0IxycG0JBkBGpF5jzJFaJVN5LMlNhr3BkeYovPABnGqquiOo81s8y0Cn
YOyrYBeZo2lX7LbAAwgQddMa8jEOzM9uaQ/jnAVeO/XfWSc1DAAoSmwzfZLNWuyL4KGIJVJC9V9z
3S4PmoiviFVyAk8U7G+jgkBwZq81cvFRpjVcQVId3KhdSkg9Ahhi4LSXAYypbygts1sOjcH+Qp++
Hwue12zWPxuMSWsO6wuAO81LijWMJ7JMGoME8pgq34Vy3TumSZJiGmBrSxpoEYtRvydlwPAge1wv
OIbiZBzGoIm3HApe7fRm91po0FvMnpFnIgCHRuOD2sTzNsVeWpnmiZEcCocqPnDAfLYFiYJRg8HO
sJj/5xAqDLKPREHwjaRRoCvjc5NJBgMn46aKijs8D1fNoPSuRD1utTJJ3L4VhywMqIQ06WyxR2mw
hsodeKYGao2Bqt+KAgZ0AdOvZtEfpknJQWLhXSpTiiYF9IlokRr2zBZSW1zTLPsmCOVYLf1znJcA
ZiMS9DI6qLaezy1FFmEKfhMhLRAyNcYEHIGRwZdcpDIT/H0y95+Fyey7/tKJRXT1hk7TaMRFqfNj
IlXlLl7yz8rsTp2NK2M2QxnEPYLKYaaLilGQ85S3pd938oZjr98PUnBTWNZzRFml99JLE9iLn6FS
cfW2+yzy+EXV8feCyGIgUe5kvEmOvDdqbQLZ0CM+p612u6nyVDO+MdGgOoxUDw1IgtIqiQhJpYPS
zpuuyqFeWqYJL9B27DHzpmGMvKAECkeog5wjbGxrBjVeHUkKHxATvcJ4qY/3Ybco7qQJ8gcL8xud
f+Spi8K3MM9uq0nzxrzCOpmZPHqsMdgyA4FMPHJ5eQdCjuPjZvspsj7N3jhMOtu50QYWnNLp+6rM
Lr4H03T8KbSjh0LdbrF00+WjGYT7OUSET14Z+MjRdJuJ6oKsrWNn0BIYEltzRUq+RlPSQdpAMamz
7mXi2dkIjddZs/MKLUwFNFhe3tOKsMsiKjJWyLR7hiGZ+IBa1onNWnFaJCs1gF8xNXO6boYaq0mb
0riTMr7shP5Z6brpcrKmfs5Eyjf0UNtKfXptVZlwgjgqoI7CBC0G7h0OH1/QS2+0guSXuEi8OAuA
m5Gm6hAuu7UklHtqpQhaGkrY7KNZs2dJvGSeyTaY6bFg6aBX5E+j7yFe2dU4mfj6VUSaRvpQTBai
0BHjFIMGrnU0z1thBa/AYc3qOneMgeyOImzi1VfmDi5pqN4vsgLdFmiBU8ioXMP1eA65wH2SM70q
sR7SutC8CT0BS0JqMqDYXmDUOmPRm641ezdoZb8hlt2Dx4F5IEUvXKAL8pIFcYsCXpDVDA8liG4H
fp+F2gmsCE6Y0NHM4MFgZVmVZuExDrzmUsEoaGLC0NyPGrbDNIpWw373bVb1TWF0JpOtpWekuOyS
JsehYyYhVvJtIcLFRVUxu7lS7BX21AdDUi7KJJ7jZgRPlAebWRo++c5uNVtC9desr1voNUP/HmRM
JiA1QekZUpTZlglpuE3eakW5FPMgXNITZUSQE/pGrst8PJRs0DqkPr7day+sdjCSWjiHe+VhRGFe
M8Ob7S9F7DHgRdJenlXpgW/0LpWqZ2ikX8tg+qJf+YB0k6Jm7V7D03eQf6GpTq6RzqOnWbyOPBkU
RxCupkk9tbiWHcHmFQWmBWcO0EOtwq6V+/S20NUz+VHUn6XJ42d8yS2LzdIufmUtGJzrFN/d2k71
NT2K9gQMFxecicKJNyF9uj+OMcM7OSo8gWIKiijJ3aWqIUdTviTORuQYxbVcMr/Q2DAsE6qd3GIf
q9MER8vXEHaenucI5BQ+9WaRT0ndsUJXn7qAxMFWAutttb/WnMKY8kxazrgu3bCX7oB1fieLsUV/
bR1Q7eNS75BjIlaFfqejDjCSyu1Y10hteTFlRptiNNXHEeBVZwCGDsQpr/OcuV/7jpGPtDp05cag
5UcEns6UG8kmG0xCOqtNRKSFxFfmorkBM6spwtNIyXE1nZGqPVHZlur8hzxxJ7Lb0FsmkzDj5BgN
WbUx2V1BvLHfUiX8SlTzeURUpdjlVUfKExpf2OBybxDo5oR0SKoM+kBZPWGy+UQoMh3Bq9q+rWqf
kqo9IBfEDAs4OF6K+2zQzb0WaxQ/ES46HjqOE84YXTzrGqzgrgJ4G0WidRc2a5qi5g+pPX0xTwX0
oannTMfxw036NZea5P9Ufi/VgJNsmA5JmGP+C/uPSWIqzqj53KzfIA6/aHVTZlurnwQh4Vm2FSWi
MKhAFE8cQg3ibF8G8LOD+LcZq+G+l9B0sG8nEI3M07LIG9caDPswEYAjFqb4iB8pn5Aast7atqss
QxbrcY9TN2p5f5fZojtK2O6tUpKcalweVQLywmbcg8dECWgaMGuSYT0JGSkqWvc1vuot6o05Ar0g
KYG57XmqHCyPeVVTZ1zmCSpmiEMXHGKFj0EvOaKyClM2Z/7IdavICiVjMgOcQfHNAr57sscIebyR
jo6VthPqTN0N8kLysjiJnIz3SdMAFIIhcC8SDTW/ESqIenr03aFJyAJPHAutGyzTx6xil2YL/ql8
DEm8pwkL8Ew7yzmrh5dJsC4pUIM5iDjA4fck8w41WNEm51SsgJcR2fqpawgJ02K5ybNFo2EfuxUX
LxMd/ioPCEDkpd3iaYs3FR5iuS8St6PgYGhrezkM55Mh84IIPq5HZ417FQwRDoBsQ+JhbES7yqg+
waPTmXRQoBMD5VRncrzarXZhdbmJSpJi5BLlSB7AVopyFEzmVJ/TZHkym3JfJwavTvswDMkloRIw
pjE+oULxcrs39nFI+aLqNExaE30hzMEYIkBfYpgpA1hJssjIB0KSkctIJi07ICwOnkVhK3vcth15
JfgsV3MK78fDFF+VCPhVXTANMMMeMTpw/XLIvVIfW3ok8xgPzVMwQphpol1qMozLwTZG3FebiZwt
vBoAMCX2/jzZeKpLG8Z/bX9gAjrHE1PCGp8co/snfYhWnDgSdLGUL8SlsZYM9T0ZqL4oGBhrZgzV
dpyIjtbLPVscQ1lxT3yD7lZ/R60+VvM1IPIIAQTaAeasyoTSTe/qLVRIn51mdBrj18Ayqz2GjvsR
SVki2fekoIdQUzBo8twlFHv7sGR0irOK8eqMIxDTiT/0BLnEQewjH8z9SJgF9KBzHEa3K5wN/6GA
vLoWDpPWH5OA7Uld0U+bU+qjog3BQsfFwVJqUhMJ4VV7DNPoMPxKW7UmPfwKwhFQ6VJhBah3YSug
NGSrm4YoglkCrzdld6il3mJCFsLMKEzaSOBjMHN/hZ19T8tATd+2e/hLDi72+2xBfIcAaTVjFxA7
i32HnSG3nxjkrRRVmQUM14cU6OKGSSGuiamsXRR7vzYi+mxGlLPIIhxjZMKcdj2mUZXBept8hRIb
Z1NnPYTewRn5beadY89qSLzNykjLoF01Of3Osgka5IqF7fsGghIShtRWwgN62IdFlWjCebV1DJM4
tdE6A9JhiEtDVspwdHMt30Esp0/IwSqMJKiU+cjXlUhQuCRWmI2xNWKVxw2okTzCqJsNnf33uByq
zjBdJUb20SwZ0t8YFHhV7EVqDyd5zkjtfBxlQGmq2S/3FL/LvQ1MMmogfLMzwRZjzj995pYTMfcI
AW9thD6ep14NXCPJ+ADSGj4PythlWgsvvaW97PthH1vVR94EvEuQ8o0g5NBZA43rJuTcDZrJUCpB
COIVmyTiRuIXu29PplLhW1Gj61ihTW3z7FUxmiM7xudMQ1tSpPOHCTC1AzYfLt254XpTUcXOMOpl
gag56CmW+rfMZNMYBLilU4wmzCLpTWLDfuqS8G4osKfmLdOXPjO+ekp+6HcRe2zrrR4HlId5xUqP
AebKH6hwth+aQvZ6TbpP42RD3slJS02wTAqMNiIGwhxiZ96NZ47KiQZqj4QbPTY7Gg7UNtqhZvTs
JM79RKIbjBOdAcFSfkh67s4tguZasx5NPbxftLgCJAHjmFv+ZZLM6FRI9qYG57sHBrVeROvKo0Fy
q391ozT7ASZkL0pHeRtJ4mrXfFmkVUEBCGiW4/ZW9AKOQTSP5G/QNWcC6VTffop+PBvojRDlITxI
hXkQcUsWmwzyP6VcpS8oPFVhJB5m5zHLGEn0JnRci3aoHsOrRMwHvmoe9Uh7nVretFhsuKAMw0sB
3h26pfwOEjXYBWTyYieUVH9h1+mqhpIdE50gz2HuvarjyEIntmVsdOAdfydqlsZ1zrlTs12LKokp
o6UT5pKYnNICo42mgpO5L+hutcz81dIC4C6WAWG25Yd6IjXbaKJrNwJIDeSbXlbJ6hXdr1oWvwXx
ZMK90g6BGMCxohOJDA3JLF0O43umVlp7sPdjHi/HENmuByXXCKZbO+JpTAsmdrONB0A2wd/Dl8Da
j4KSSWtKPrWBRLcIhrsQsgN2gzwHOBBb29lkq6Yv7lBB+jJyNANApwFZB/JZDxCG9YwzWLVkIUv4
Jtra6RRds5+xnSszt/25TCUOQ49pacHPpOQqmA/5yA1dVen9THgy8UREmpZhtMGQwAxqOMR6j5gL
tb6lwUPQqnWW6s8T/HNZu+/aZj+rKH0tVWBdCGTwzlJe72YpemN64uWNdApL+5AkYBqURKG2wBDA
Djbc68NYujjgo+E8tR3Wp/heggmzz1FFL+vupIyaCXKICTkkomJlXs0sY0731GYPVZl3u7B5gMtC
cixkrkhbBdBs6OeUXjWciH8TBh3LBGKwrOKLIQURMUXRp7AUVl9buLu5x7jJzwCaYKhP/NqKGDJm
7zIZbG480ErB2Ce/zvCUAruBKlpxEXg8A7hiB3RkxECxgS7h8+SLed/26XYSNtBnwIlmlyyeNaTf
sU0tj5+T0MJV4iPEY70sBA2H2yZ0O+k5UFA+BCKAUVxCugliti4Zl9Jc8y1hW91sy4x80yhmryaL
m1z5yUQn+05UPRWGzCRFU4g1Nmue0hot4gAjfgn9BUC0V1Um0/NUnFObgVy8PAuVrJGc0YWFXFAx
er+l7Abfbp5MQlouWam9UJ1xRlEEHqiWxrsoRSRfBdOOtePgwI7OtvTMPiLprxaHIGCN9BguFOFR
/IRiEvCEqdP4wnyVkZDSKC31lpPxEJn6dhBE4FQ4WT2el2855GCwavU+QY1Cd/wVjVw9aoFEBkw6
zX9ZfULl50qDPOYtgXGKFqUnk4qJ9czNEPRx7y3Sql9TcN+h3+469Usq1H1DzvaIV5cImGJbEjgR
C5zK5iC9dgm1cr/sbYkVXbuOSfAq7VpRLKToZESCJKTAGpHiEV/cnrpJ8oVAgwRtbHJLeWsoqcaC
JZ44gpGqdPrLmMWErNvfU9nqZ4HGVW7QcqRRDqucgOnouc+jQ829G04r+FJaPgwTLL8RfVXreD3v
M6btrjIEhKPW7TP+Dqak5Qaa0FtlWfnhp/3sL6IE/H/mwMPq9mcteP/hx+9//Pcff/fjH378Hrv/
TzTA/utv/urnX/uD+9/8RVNx4NnY+A1FkxUVF9wfXHj8iWxjz4PyYummhhvuf7nwNPUXU1fAApiK
LVSw6xAD2rLvor/5q/WPhGbCAzA1UzZlVflLXHj2+s//cZqfwDurqxrmOxVXN8PEf5KdyMmnz8Ew
o4MSdzQqodcf73QP6f8mchNv2J1n0+thv4UPWHUOo8+Ru423JqjRDfMnGIvO8TlkhpOX7hYGvD9Q
w71MjXPoNxEU8834ghT0MPhE3IQ73TjIsKgtp708tz5u4F2+Q1C4UQpOE9Uns06QuDHvGA3jQ4id
Eo2Vk58H/R5/8MBnNbvTZoB86ZNlQDH9hhTWvev5FO6Yk/m2l20ZTvvRltB1pzxGdxCUjfmEcAb3
l/NMiuxJvoi7bC/zteAV24gDGU5bsa08/fVIl8oHQYZ7RXx/yHzxEW8Ab+yeaXkewCQ6679AsIx5
w3pNPQVMAfHqOPL98CrO6D6du8BF3XhjpI7uPB/unp9t53xcf0GWyinbt/4biDiHK/bUnECoHzj1
+dxRGTkvm8fH0PmYvOrUeb2f39N9OelzjV3bJD3EdI7yllOZ70W8uDR5/XO04TXDrciHe4udR14r
J9l3XsfvEVj6aTvMWgklcj6aV1rg+86DGnkiSuEys8SMn7Dp3MeGixe7A4oXjgRpR456V38uW3LD
dx0+aY/Zd6luaPF1/t5Jv4tvQ7fatju4BjcLr2g8PqA99Oni+F66XLQeQvtT4dh7tuRMvSZHkGuf
HVfK40E8sO3exrZ/NYSv3A3SEdrl67R7fJR2ZC+1Wyoot/PiQ7JH4O5RIu6jPYpjsHf+M/Hf2q/K
Ndsou/RQbaaNcZZ6ryPAiEv0AKHVk8wt5E1HTb1ni+gQ1vH8MJVMBqixdihbdH5opv31KQvYmO75
a7SK9SGL9trD+NQwxH4bko2lezXzW3wXGYsOtAO7CDbzEHodAYXjFmiseWIcOwzXJWTJdrHvgDZ7
1da6VufoJM7qA6k3254AyFvpw/4oF6K/KeIZ/bOq5Cd0tJfIk25Kfg1fAnkpY1LELSlbX+QP7CjZ
gziEBeI/Y+M2nljekTBG8Ebka2x4CsxnZ7Xdoxskja//ZsLIOohObtQ31WP/Tu6vfupu2IAwXhhn
RL9MjXeqFxyiW17YE1dI/x3c8SG9D+pB5/b2dODzr135gQ6ONzzaOIB3hNYB539kQ8ViJq7d9tt4
M875kYpvH1gIkFzJVw/pRuKJgjcRg7L6pG3j+6ZsvQigmZu7AZm3d+j0CEcxsAT0zvTCYwY7iEnE
Ld5Y/RVSsRM8yJ/JxsHV4QBH2mnnQXVR/1mu/skXxjRjE236ze28E7aD/IUEi/XV0RpOg/CCWuBJ
2pAQyVtWVp/ma5R6GDTaDz4vxG8ImF90DgrTHV6Cu+Q2PE5fbMTqX6WPNWQNtTJKSHXD84EdIbzW
MILmR6F6ym4+FxvN3cz+7COv7vaLd1Nt9OOH5LRn3ifxMflKL8YBL6PxXniYkn5lUyYhBnCt1+yD
pWOzE6+34dl+xyrBeoP0l3v1Nraf1IQsh9dl3hPBdKeexatFfjkK5pIBsPMp75XlbN34eJu21gs6
jnN+YvrjVB/idq/eb2mIL9G3erFuSQzw5wf1cKn3ya7cIDaXw3sz3VdMe541mGjb5oKQhUGOxyHs
v79HzPNdey87D6QD3h4SX3WvPpGyzmX2fB2vmf8pPDQ3bvslTvzMQaPyUry/qhzd7M6JENoQZ++N
m+i992jv+R2WU/7kZzsYz/54upCE5V4Kp3luEbXdLAe+BAd1Z74vT7xVfeum3JOP7CJrdhhKuAZq
NMfm/0NoBV3eRT+MHp8Q/7meAN1RnxGdiQtrD+k2PRuv6V4LDt23rjv8NPt+ZSexfhaX7pkOvj1m
W0CTzyZoPYondrpOe6pPMCQFD3nEGus7EQeEAqQMMEF0QQTiIOV/CPDd89MT2dmruZOLqTtIrPZv
oCplDDK2/byBF9I4hqNvWWNIlIrsJXk85bP2iRLTqfSN6oe3+vZVOit8DbbmsUfjMNzyVHrmFsmM
966+P+HOOTy4u29pX/Qee/KjtXm6UBjqMQ25o78jDts33JLmWbmgyJlvwZR6/ab2SLXbrv+FCX+H
GFV640bl0ze3uXDCR7ALJFvY25YwINd6gYFxGU/weVg3j050xqM1B670NWAH6thCoWi5Cfw7uvWR
+yrbzrjSw51WcbHprxmfMjsHZk1IIStpRztJmF8nu1p5WOMZ/1mqxf8Tdur/QlyDAhHhz/Ea/v1v
/+7HP/z2O1BR/+3Hf/7t3/z2tz/+658Ujetf/0PRaPyiC0szZMxEJsmLugrU4Q9Fo/6LiRYc2aVN
Ycg+RuZP/hHdIP+CzgsolG2YurCFzYf7x6LR/gWsKB+LShR4PMiHv6RoZMP6p0WjrGh8DrqKpd0y
gevL/6RonCs9AosUaoipKB/QZQ+e6PBc5SGBGnV9jEVa7pJyRLtkUMko5YpbvU7VmHMMAX/JcUED
Nx18Ylbp4gKN6FOVbOOguUZKnoC6WYAFBlwtfctlk9vYBsHUTPBJyfiWmHcuqNvwvX70a0p02tGp
YR1ZlHH0dHS2bTC9NqLa1uiewqpGIB0FRMoeG6z+Ua0iidLj70JujmTf7qy0K30louCs1ek0aNYH
MBWcf+wXgzG4q8gJNaKx9vRwBdzH7VNrMtcZBt5XUjG5qKR9rZ+9JgtuzR7yMPEGXl+KG0ObX20z
vsQZbpG+ADKp7wj8PU8FNwdowpsuMPxQr0EKFIPMjCV87VsUDjN7Pig0U6GypVykDlgrUTFxQXVe
SrDacSTA7vQsCdlVEcpr3h3Jmhg3EeYjREbAyCimNL+UdSpP8Can0BKhWey0jzCwONlJrGFVWn70
Y03mkwqy3W5GCjgyYMOUgC/1O4v7DQPcR3uWPyJVG7fABfapSO/USaKfBK1eE3vY29j7BzPGrB6V
CN9a5kxdG35lPUjLPmKsLY+T4TaMIjQchlo7nrLkAqRzXKcVL5nBGCSPLkNDyWWFLfri6Ns05Y8w
tJHSSjc4YU8AmZkzgtFmyPHYTsYzeOHUI42brTFbDmQPGYoYvtARnSNA2O6UKstXExQ3MXbFJsOv
sVDOCUTi6jqpyZnNGYb1jlIg+LJ7pMrAXSvPNB+Nifa+nGS3l8d6o8jkbGrN+2xj0MIEcNuHFcja
ihk4kQd8T8QynouGFflSW9q9JWuUl32nbXJcxoat9yemxsheOwglcUX9TBREIWf41A2dihQCfmlp
yQbxJY6nZh35yYiFq4aMsRVGuGBlRo8KFCW9k6U3JX0RwKUY4y7PAOGkXSQIgAoCVEqAT0bbt4L4
EM/YroBn3vfTOgbDWxZ2JWJfA7fAMmyZHbUATEZW2I2CZ6rrGfU91VOLPapqntVZYC0ZsCkmn0U1
34Fj2cV2TcWyYocgEmG9i9iR6c9GXz5iK7IAOgSHerRPpA/dZ9HA+Kf0rVGjkGwex+q0EjC19JP1
Eo7WgbzZZTrFiqY6IuBm14RxHor2ag0qM6P62Radl0WIbGNp3sUwiB1U3VyjhPfqEt8mWdIw4dQP
rQIEY26Hc4caHXVzfwJfd0iV9qOoaBLZBmyqQt3o66edWNm70gy3gdzTUdr1K/r9LZv+uo4umYw7
sWYXDyL6U80Xwye0DBOr1b2FSnLg5aHsjt9TITkEuUZTBfCl92Z5FzI36XGxk4c5U7baykczoJ+x
WK5NzG+ksHjSV1H8iqgNh3o798k7OaooqSb9s8goRnJ7ImRGxBhITdIdwZTeaGnz0ogCkCTACL0c
BMKcdt8tsUJuY42bb6Z41jM3nGgWNEbGrcZaaMreEwVl75JE16hFbJZZSYvmtn9NS5nkltjJKFDY
LN6GGkhnqR6wSgJCH6Cz9hICMHteTrMmDhEQLl4grBSxpGNZhSOKUCy6wYMFrc1ksl3z/NFPHTs2
k56N6ZGXhBrCzjIe98ijsxoXQ+E38xfpHPN2cKwJQUrdofmIxu9uVDLXHuFw2Eb90CFw8FaMVKbG
+wZXcBhQ6nZmvOkmWjMEf5ivkHNbZHO0oyEuDcNYZcF31rQH4N53vaHsNWBgXjmWltdV33M37ey6
QJUGxo0J8cKA1XprZf2VbMIP7p1TYMZ35YQLq2Mz3hLgw4s5c9W0QUUvpQKgWTQTYRSyww4piSSn
sBkaFBqLpuJGbc0jIjPKtdpYV2ZFcnKlho2yjyDb2kd9xyzfkB8KG9r7EGMxCEr5qjTqVpLCC0kP
jppDNpEAIyutyY6ewLbBlm8NXOFMKQMmE3Jw30UcyMryPifTo6KsS/FYwcbbIxgrkoyAEORjAVsl
CMIwcxkqbyBfbI20nv315IJ0WG1KnUy7IA7mraRQGgIa7C8cytIOqxMroDVDUGn2AUaNaq5Jg1ms
EAxIio0Phrce9/GmrkCrVOh4BcHm7MKLAyja8aLmKEhUlaozl0Go5VZOHVyiUjAEsRLoGJN8zG6k
TAG9TXUCI2k+6uTMOgNppbKanLFuUdda9aFXUTLAi8Pdj8l7uAusmN4IsE8UVa+Aq65JZKCHIyll
W4fZXlQ2aMPywiLdgoz6GOSgVOJiDdbIFPoojemTsN/Dor0x4ii9UYlue0amfOyl/lYPgq8lse66
VBCp3W9jwpO5wJKXcN0sizBgzNSzjc8C5lbVfkQmklG0OCGqzclc2+lK/YyBlKB3LXyYkjKtdo+o
y0DU3C3HwpK8XJlu7Mnc4kkMUWoV3yXadGLkGsSn8aoOgHezFWbwmayKuTodML7N72UPU03ppnCX
RN96GL5UU+Ylg/EcSipDc3U4BzYwbJuY31manIkF30pxf7VxVSElM1EhG6QR9OL0z1KXn+PPBsHk
d/fXf1KJ/6u//hMe7P9D1fs6Y/0zsLX/9OPvfvvb3/7tj9/z4++Y9/79v/jxH3/73W//mir+9z/+
y4+//+NKfv1Q/5P9avwidN1QZZmoJmEwYYWn9odKXjJ/MSjSYbAxH7awEv0Rhc0Qv6i2wtQYfYtJ
2a78bwqboax/BOJetxVV5se/iP1q8IH+aPxLEa9oujA0PkeYbiY8OP788/0+LsKWMfa/RMmVGoaW
aW5bo8GL2Ba1C3UZpQMbU0IwZJZRTk9qn2p2dyLuLY91C6s5Rh8/eYHI5QxPIvz0J55Qz0mOs4py
ra/ZVWQnJC+3lYz/B6P3e4JWvhOQq0KNMU6NU82cqmmjaT0VvyVvFgOeVCDRmf86axg0/gd355Ej
R5bm+avMBaxgWmxdywiPcPeIoG8MIeimtbZVo5e9ncsUMJg7TN9ofs+YqM5kFphdy5kNQdKV2bMn
PvEXVXQHM3Cweph7pZMc4TORpFvFCeNMe6aBBQJufXFKdr5ksJBK79stIu23Xo13iay/Nk6G+xie
XAoZtNABRcEKCRi8NljZ32qBIBcys0qU3bDdihbi2wIkOKvy+LupcsriwcvS/5E2yQkUQs24kRr8
eZhNddLylXl2lvGzwm4ZaHGOev185AJnjRMfNLuLVpMjgkvfZ+G4uTqzhnquAbWfWyB/6yK96y7J
DNngRYwF6h7RIrCIKp0s3cmF+po6jKwUQPwKUb7p6MgX1OVK41gPfr3yiN6BcnnXKkkOvvhcE4B3
L0kbkJDMkSArgkVpP5YFkh3YOMkzsH1oeriEn+Iqcyn+jMdX07UuYEjuIVYVTWBdFbrEHcq9SPtj
QVq/qbV3dQtbmB5EOfEDnBcjvUbGqZGHFpgnJo1Fn88ch9osehjIFXmowJFMgR2mv5iQ8AkmGBG+
Kz2UOfwDYQunGLcyS04JUqHsxfa7gwOJB/SVphs3oicm9cQm2TtSPayJHA0dGczefokgwgBSsi/g
427KCOhS/EUX5jVd0S16iupoT0GYgBP62jRUiyBJVrNSdHIjA6+CFLyZpsc31ZYRFQaHAk3uuTa4
dieqv3WGfUPL6pip2WPTpZwu1sWvpO/CsSxt4Hf22aXqmI8sPDIDMlWMaLmiLmF8bFTDAANsxZux
x3vwRh9bQuGf1WbWRWCGJT84TasKqNaNdvE6lPpPr0pPihne5cK9ZKCi52aJIy46XmCJsrltU8Uf
dO9utjxbZFZjQlJcPaT6oDkAKnRmmZjXRE0nFdMCJBZZ0OTradx9GGhdIbTkUPaylc2oZ3ez0hgI
2bsPabZpGu1airtpsIOeO8M8sEtw12Y6szxrbea4j0buM7jEW0DLHCdgGFyyhRyCwn1LWfA2GMrR
qRha3QvuCJIdGkNa9FHw3MpUmN1zZWJiGSbyXdyAFDjRQg87MHSezIEv46QR5sCu0IkbKu+OhQx6
gHVzjj11YQ3oJoI2z1ZVGe7jgCbBYPSnCHPT3OCKI0ky5k3bHQsvO09zn+4wm0dBi7jPViAK9rav
vE93hxHa7dfr3Rb1jx/bgOj+iV0V/QtL1tH7xqjO0X5SttQlqa4CagDwJlGV7Ppmlnrpu2MnKZ4G
2hU2Eh1x8xT5w2qQ0QnqZGHmTgkY2tUpy2rimzF8pwk4x4cRnwCf5nHm0rWmc42AR/ZsPMsq6yCP
oi2Kq6xuWVh0y8QPGq0y9ARo7wO2+F7r/KRc2ifxrsgKt3GqwVNFMLoJgm+G434mDl7nJRCxLh+R
cWuTR5p3Gojhhkp4i/xcUiuHJk/efQBgRIom0lKYR0TJO610MDr9d0tSUH1WL7hVL4xABhlbQ8eq
beQApJ5qudKCAeOWLDl9KUb0KsYMFC/3N3JdaO17UI+CrfgZFaMiqam+dHG/pYUrgGL2X7ZdgHUB
1j/LTHC3v35UiiiY/elZaZaGrCmFMc468frvTkCGTQ3GwIY0nKtXh/sSw1RLyiF3M1oZ9hULtw1K
obdYr4EzwTcugI1PRpZy3l/Eu52Rh9RrEa0v+kkOrFurVG+IhUmz2FIBLrBBKfJ3yYreTSAuiqQT
rTLkbaCrVM8YLaWUl9ZgPVVR8a5l+lV1eDliYw+KFHAxuHywt0mevSsGwJ9I8s/IgLxbmK/OFSvB
6dfaAg34FpvMIQdYIaaylYQbQELGiOuzBylK5bizXAaQmiEpjA5riSFV3UGdKap6rXzEL632hDb4
SbW50+mVMciejLQ6jZp6yMLEXwJFU9jmBkh0UJ0Sh3uGlEwLk+KCxyxMM+XUs6+BVloWRrUy8GVj
X+NtTWee1GHYmrkouVnrsSLMNsUdyKFFeSqEF+JVEfW5a+VRKInHAC4k6CTiDbTfDPXD6pjyYahi
KChHYLIdN9qMvsrm3zQYWkXfUFp5+PX0sGj3/2l26DqTQ8E+T5en2fO72SE3SEJJBZpcmsUBnQaH
wrBPSWefxpExohTyQaS+ceXBmdceojZtAelcLLqMOe1x5OYkFqaqXGM2gAzfiOlFJWAV1siJ4iN1
rSHDGrJ1wLL8XbyzSSGo9EPyjqIOOx5Ne2h5ay8kX4ma+D2v9WswqNegc05aaZ0yA7U82a9OoQK7
WI4YrEbiWYsLAN14bVX5ALNBmlkVC7hPrWyeIZo9dhAXO36pbq9RgWBaDdprJqVoPKsvfG6Y59R9
FxHSaynFDrkOMK2fjKRwRfOHcNt19CYBJ1sdqwFhOjotLn+kFdompbSaNgFJyxeD2Wx8tjWTDW9g
88Ok7/rrh+T8s4cEXkIByKxrFjotf1zCA6xN7qQEKGi2NoIljTfTlAdgqKfWSt8rK3unvAZbeNAh
NYQeKSPzMVD3wCkp3GhsVLkWv4udWbxfGXNqADIMzSIu1lrM8Rh09ocLnHKkLDAzZDbalA+g/XDw
Amkne6+IAj6TmPEiy9KkYIuQFc9AcqNvWdE/i2clNnyPpNXrQTO4ximMlIPZVuANDWQmeVYBn8rM
7ho5xhUkFGg3RT/VGALNkCRph/VQ1Jiq0VmUdbYgcaY04OvabqGyYfgdG0YmpgZfm0IyTLvwarOb
KQarHK+4BRgzANoxezaKEd/TSgKAFuu4p3bzImOncSWebhq0N0kH/iR5VNhgHS1dOOuLQEZMFHkN
Uoi9eH5IXZ7Ehm1lIxC7Jge5JV9Lzro+YzvHqhabGLU94OhzLT1QeE9FywT89VPXrT8H1QZK1Jy2
uGfotiGyrt/v3AwgpU8F1pysZyckmm5ykdwqJBb0JDuRuNDVdyAAShnRXHLIW2lpAk/Xx12rpQfs
tE/A2k/A2hFXXRgyUUNfQkosivoKdVd14nuuJgh4BsZWaeozMQv+tYk3YP+Iyr2PsE39HhbpAfOn
E+c8EZgDGnw2EssgEUTtlzCqKLgCOwvvaemhFRgSRdO1g+LjwQ/lpma+qwDnDwOw2Hp5ihDmXtR+
B3pDyMuixZcBnkfDgJLrEOIkT6lkI9vYx/yIy9T8JerheaLIKVnxU+3pEVMDyirZEKbjUigvU5pB
00miu6KnmXbRRkbxs9HzfFkMzU01sgP0yOUUseqiMpl3JTJGjuDawSbLDItaH2VshJXzJfQGBX+3
yxgIgqFervXIu0q199lIr71pbHzJ2CCIhoms4JJB0IZfYKZIdZEbwVXBw1hN+wP8S3M3OB2VcKDy
HeQZivmCbSFd8QsrDfybNJOtvgguXmQepohaYJTmwPd2Rd5/Sqk0b2UvWw6yNtd7bgVRxnJeld7a
xSMJ5QvqNDpBM0dZTtiHWjG1NALkIuO7fXeJtc4FpgaGOTYN9YQ4c8or8gRbv9bC2JOTZpD4A3+T
s1TRNBlzMi11I6aNmEmFiDJ7lTnH3LNzzEp6YmS7wbMIUYKN8CiBPUP5LMKSNKwurWftwsY7Qpyk
95IfwH4S1ob7zI5unhvdlCS5U/wk+I6VHTBz2Bpcc+9Vb4lpbJswRSMv+JTqBGIVKZGDLdgsGJSD
C48uaPkhkYZMmfYIEwwRPlI+01oPdwdzXeqOmK8k8JBmwzKohm+RO1Lq8hEVTO5weZE4t5WdmobP
5GFAWoXTgOzDKauZKeh2jhtNMmGtiUuC0n7pqw8zRDiqS1HnDoVluqp31oxQnKeNk3Zn3qBX3EpM
W3RJ34jo3uX5CqvLIZCOafBVkNuZjJqkx4fY9zAFlZZhE2Zzp7mjXHHHPlCeycobfuevvmtfpvkQ
jEhw5VTNGtidmLmeGju5dSKuDyySGvFotC55AXuuzQ06A6S63b6urWgRSyzkwNh76CSlPPEgwz6h
SYznrglfawgGs0487Bqf7HhQ3kRKM803kXr3YXZGu+yjFG8TudugFbBgcfuwUUmJgltcIaOq2BcV
teIeo1+BrNJBZUg2njfMEtyeyLoL/xn4IBKyAFRSi9EcRRJd5y+WDFGuSzwOcfOjxTNNc6uNF/LB
IiF/FbuLVfN+kX/7yBen0Oy8Qdw0jLo8MPda5eO7V6+o4r4IS/rMjQ4lKf+0RYwWLrlVnN56cYM9
3Vh6DgT8HGq91pwDSyOAc7x76kE4iIfgYCgk2VMyGQURyn6ggYT1YRvEN0zShDkWr2tovWTDZ15V
L0qbnaRMpgZkvWbenjblm/i5WB9PEAmXPToxCK5hF4toJB0TdEwkFgpilveOr/Ya1KeQ1KA4a/Wb
UFAAkPIlb+D+bK9hicnSKTS6RzMX/6j575g1zMK424N0QZBrp5RgFnJk3YHX2hzg0lnUgPCJJoMu
Nok5XKfbd5jlVs9ZJGsQxuFEzGgfKQnTjNaOMcdIk4eE+ZCoCEUylZYmeIQ17oMffI4SJn5Mi3iR
gFQDMb/E/OKWB9mpKYuTMez0KjlVyDwgNzuznPRUtZSdCgOwnrcS05Lm9MkOYMDnLEaqexsrNuZW
lfNLfAezOBq9E6riV1HEqRWczv1Ufm1RpV0okmPRCtNOvhq/93mDckBKFQ7c8N1AJTYWlwoRhKfY
Vl+At8TVVaLyYgfWxg/Z7rJaXX5B4SaPd9E1s2P7wRx57BlE8jkF/X4BGSKGA4ocA4Nkl/JnZmnH
rkJcJlhojuRtWlyxHb1M93VnzM1cVA14pK7YpMXkyIBcJvkxhPcz7R2BEt26BjmNNtc3jsrwNoFz
EXMSes9GzJgqrejUj/AUEO50opv6YXSoJYmdYnrIqjJWiMl5q1/HDOo/S/YcgyjRoOqpkp//MWRI
NQSpRxk+T+u4nOFytECLo0UvZRllPR0w+ifi6EYP7SZ30S1BqxCKSLo2uhHDBLEoEWaj0N+8lB7d
FceoA4Q5oYlT7jE0NMkkpmk9RhzydP58So1/cQOyuMKfSgumrhHpWrZmqdoEzfhdQjIaKgbLJemq
rI44HcPyripU/VT5qtfEuTG5GCyHVR+Vl6J/AhEBG2MkF/Q6GwJuRU/QF4UGEY1mprwspGIhIlE3
cWiTvoeNDH0TnvKs6etoqY39RQSUsRnKc+QlZxXZMsuY1iELbjHFjaOiZzC4rZOGtqzbPIzycAwd
UlBFkKeQlSAMFolMSrwo6jOFUT8ZBRlSntJdszNGkpxbIUqdMmGRTwcqt+UKLdswKBD3Y9UjRXON
auXFRUnS6bA3HGFSjLhtLZDWEL43HD0tPfihLs6y7Z+9jtgVlb6t0Vs3H1kxjBUoqdoPVg2sNAqo
AhKf4/KJYI5893LlDKeglrxypWmoh6xRVjHXo0m9eJDKN2R2IArihzxHuwMbEHH5XY1iAMVvXbZP
vpVTV5L0qygPAKc+S9qLqLpMNRvFCANaTl+sTO4K4bsfKYdt96vRsByQmtwAun+iMmU/ZMLN2laz
BSz5nZMC4K8CbiUrwmsKB6B+jqN+LwZJWJMbiXlqo3lrlD6bQPI1ZSw1VIgWB82gBi0tZOP1lrDU
71FBsxwqvh5SV6SZKFO8D6A4RA4pZoPUa9fAU65YantDevUy91thP1bEOPMcfc1ZqiAk50PtT8za
EWopx7jvL5mtNEvU47/M6FLwIA01ew/qaA0j+VFkCJLmbbNMODlkK/FvTL4fbLQQ1I6aToxnyJQx
tNFDbrwCznjFPoEqCgqdIL+Nk6OVZx85VCARKY4SMZLt5dNUtwB6w2AGzJpY5tkA9Ll6HnAR8nii
XZFYa45QJv8tNe3bS4sWBvRCxhp2JIjL+Du1UUDRaXbSSdqyKUMUaWyA0NzQ6us+yfYd0y422Xxb
Dp1pXYSYjehFN//1uv4Jhj9VDE0Zrz9LB79lAf3/48Ykax2mxzmgJlGsnYLMeFBhRCk/asfUg77K
3tqqxLRTX6bVO2TXzAdPlVHaUn/EyF2XILXT7vOKmF8N4sO0l2av9ICRmWmsXaQam1DEtjqMwaCP
7jpv0joU8xJ5hgVZOxcbdFL3h8y19bmNqlbv6DdxgP7F/dqi4/HzPgbjABIyAkXwIH6CkKGqmyAg
ZPLLIvyLwq/Wh54oomWDw9QSx/1U/Ae5dWm57GrQN7mW3sImuIvoWhytIqkakSqZOctOPbc2Qb8I
7AsOZjFQg+LudMfYlnFxIis4FZ53LSiXi34IjdkV2ATVQpEDmhFsPVhEIhKdmkAi0DSWRtEcHY94
M07cixYS8tGGhvjOzziy/WLk8qdnxAeRTQIdZcR9PB+c4jk2k5OPw3jkoesxYoVYkl8MtnuBX66h
eGPgRDB3Msrzaqvj/Gk8mkOI4GhEECuSxiznL+GHp+MJ7IDBnrpqsWns21C9TS9KNp2MPCWT42wd
5BgfAW8lbotDw5/3ZbzOTEozhdFyhPcc+uwxD74HMlaEOHpgIhkZpesG2tDCrdjHDO2590SOUCJ+
DfUY8ryYQehoJ8NaHOdTQO41/FwVswNbITXhbGvL1OzdkTwW4AOs9XI35WoJWTvwvmrZDXCWXSm4
VwKihcbCsrdQWKpUGFXFaK3z2KFUQ0xNEwlpMw2F68xjClh5frb6/hjqhHWNQrAu4Y9jSP4uqL2t
N9AwM4WqOOTOvVgsIjYWaYMDlQ13RZUIw4P2lyUf4iQX+beh9ifwV7TRCSymRCbxOFbEtY01Xyfa
RCGNhxmqtdETsEBkqGgPrYMy3jrEkbEIAb2IdpwiHjWCKjBzEyqgqb4vRuMemk9ujbDc1O5BrX8j
kkSVNs7USjN1LlYO628Qog9UIEjXSJRhYjxReNpQLuyE6Cc/ICIMEQPK4whyu593rv/piqaO2Xoo
D0qIIkqXKUufElDnOTfyvd7g/cIEsGNES4Ps6lZcZoYUN5P+AY6OWAuVa27E7PVbfsZVuyuyV//1
PUqiH0yzhFRvbzxHZMw8E21kPrFsLMv4Dk5DbXCEy9uL0R9sxbporMsfGTJvtUjlmCVvhE6jaCdN
TawWReTUi0/iu0R26rPf4HY8TwvzUdMKBdlQXP5KN3dnOZBAszO2uSntKo/9ScSKNZUcdIgfszQ9
xqN/oz91wkLlR6dLhJ1+mEerKRq1LYJN2870VexoD3FMy0jW+qOaWp9hDQkGaSTfR3G6GcCpGFmx
lj3W4SCGfMqSJLldjZr9JdJR8dMoVQEcFEOFfLhP/RaqnmgTy7Ccsh49ZFHrEDtFbvLGym9PJnUR
NH44YcrqLYXkNAXHCRvUlDVNGYS0oh61UAsqkG3JXjtNjWk7NvsSWVexMY8DxmZF5K8TUbcRxYWQ
GF4v6gc3UBZJE3601odDrd72yo1IqlOesyvKHU+UfvlEnCJr4d0jklIxRvD+N1QzbiKyrjNSt4w9
NCiAdo3xMSb78LTgHrFhpUP6kebJOVMVGBTyM5iVgMXoBpupNy5yKp0JwZEouhFT4qQk6je9IZwS
aVmulPsR4VbRaBTpkGRn7xYkoWkoGxflKaNu19PdjiUJjHBBVbXuTCDwXXdLlgf3Ko/V2Umfi4Ck
ZiqopKhMY9CarUrbO6Y14huDla+caTVIOT5jVB1EyWJ6lIZPrhmG8h6/5JPY6DJaDb1uI94Y3n99
fk0l5T8cX7phyaA66PMhPEvQ/cfzuinF/4LpgrxJGi+2XtManiuhdUx9YexwuSl05Sr7mwCF07h8
8jptow3NypY8+j5c8lQyENueeEyoljy6Hswja5kW5dHPoruTxH9x6Br/7My1SS+BjiN9Bijljxed
0MyQvQS+hJ+wzv34pIzsr2AySV4UiUZh8WmBu0t14HPl3XSSQ48iHUvC0jemKJCaUwXTvZQSECzc
NsFMFqSinG6cQVONRpyv02Yu/sezpS1wzodc5n51udmbcbMFpbcxi+QgdqXp/KoddAtV8qtAtcdN
HAWLOlUexXKTomRRWsVjrNLN9WzjIraAKTmHuk98UKDFlMAQEdnXtMzQDdoBGXlyHOl74vCjv37q
uniqf3jqimEB2tFha5oKaeRPvcJAj7uxqVjqtapfjXJp5UBTmoxERbSEXDd+c5JvEEFJiEJiMgri
pui4mXhiZX67mHo/AqOB3MxKFlnWoJ7x5jm33niVSpoxSQcRPWygfYt8QBJtU9FpMOmLTTmTaC+I
PhEBKEa7X6JvAHwNF/QexGnotptCQfYCsNuVDqQqPO4wjwX83Ypen10R/P56RLQ/paO6YZrCgVrY
W9P3FlPu9+lo15QoVLeoSrhDvNWMNQK7bLEY9DYZWyMtjDnH0sWNBtAubXPOrf7pRz1XlMaUId1Q
ITyII4Lcq5nbkOhhOKCYZ25kcQ4OAVuLnc8Qn6exGRxobj5wGE04gc4zDFyZz2XdPowBwHVkY0l0
YoIUZHRdhFdH0SRXYSQwv5W/mAzKn2oJYgvgjgXjQqXZ/9MWEMgldkWDI8/xMvhQpOJCD5TCTraI
G0TOUoKi1qL1YjinCmuguPWfI48TxfCRxkE1b+Ul0V88DcX5E/CAa4ItTFyNrg1Y+Z9bIg2Hpt3E
0Bfa5OZE2WE6Y0RF3db6eQvGfgrkBAAp4SidwrypTt2b3qPjPbc5DtkYIlmizJoN5kUbihPWyegA
6gdRERHFzlE1HzP7MNpsHqlGMaiQ0LcKcuixU7QcB3el9RdeOmJp5G/lfoK8uOKBi48P9gCA92MK
wqYoZgI2tZK6oxK7cHPpImKnmpzDEQVHsfmI/7AR0aQpXacIGbNhTeGbCZYpzjihA9291DWFRcWu
jo5kPSQdpaw+ou6ZpAfEto0BocopL0IJ453OBSUL9mhxSyLemnaoIGi2NX1CndrlVHKdwpgmFVuN
ViHDKCLGqZ8iorAKfqOC5ogIISHM3EZUK30WAfrkVKUls8CXTn6foEOxVJ/GzPkmmg1IfAlkDumW
ET4RIqG6R9SkON23EDRLRARGt07ZY1SxcjpzE6r+W1NK2xy6SerAVIwqjlcbHgo0VobIFA9qKl5i
/3wQUBaA7yffl7deWqDDSbQ7dJzoTa/dTPwuyaIUlHVmKZrbU01VBfLXuOC5c9HRoJ0oSrzWXOQw
WRffNS+DcxcdfHKAWhsfG6mdCwvtadL4ovEQa/7L4Fd7Uc6P8M5MKywP5eSeqt0zJKeFWMaqqLPq
crxO4wK3LOci2j1ThDNoEc4++o9idYdWVOIi4WvWCQOlzzufbKVjvaPo9t6nKozQKbYV50nhukc/
7xCeRwEPoV7M8kQCm4zqrZEp5I8iN1IEWqwYYgCJ29b/DQZnkQ/4omNQ4AYEGu0v2tG6/Ed6FMk8
LUlZVxRVQ6RVVRTx+u82RSqlsa5TFMdGPjuEIdbuHPEuPy+idJGciDRA9F6MiKSm2+ESs1FxRjEk
7RL76WGIo5PPPOnTFIxQehCdrKZ+x+flyaDwjNoO8Ee2zEKh/Sfc60XjSDQtRDlZrBXRmBJJci67
j+NMtENFj0lXzBk9SDzcZFVf1PKT75ZQpvmiehmH+Xcxczr6VM14FoVbU/PvonEqrsCuVCjmE+Zo
WrdobrmsbfF19x95t+l/NCVS9b6p8qgFbtEHEL5wEf8dfKrWVYrgVh3U71Go0+WiPeRisDlzUCzM
63HDnEgFv0FgFlsKOdNfvOERAY5vQ1DeAHlj+taLykB6E7M40QHoeSSxylDtptRZ5CquMG5tLGma
6PmUAxOQRCAbHLd47gw2junJqyJqM/OzQ4t6VsTkpC/fqQATvos+gcj3xRK3tfxUsXcOMRCrIYTH
y6e6LLyJzcnzM1gmynLapMRTa1IKoQEcguJYFM1FMYNNPMZPrTWoS5EtSUzAaUag77BhUp+VBqaz
olzkDulw0VubUstpS8T9UFj4oYrrxDcr74iNwnNUiR1LvBGVkl07WUPK9FpFeOtHD5GD1GlpP4Qs
VRFMT5txQkcTQuEhESEUlTMyl2jrxZTlz7Tr6LTQmRA5spqE77aETQZrw6GpNbUSFdFKtPz4zMJL
iSjnlgAZiptXsY6elZRDuRXXgjs7vd+U9UddYxcTabtlezdQz7y0rzD1khy2xh/N6ILqCgsDUxvA
IM1cjF2IEym92GmcxLEzwY5Rn34MMlqev2EiufGpvSASyTCUviutQYm3QJtS9AOZF2Iqt/AoSucs
wlZxcWNN+wydX+qfIX4F1YtNe0YsEQ1IotnL8KOUz7zj3gR4oKZJlw8H7FTOE2A4qmD1lFRXZzGE
p1ks7kvmvV22/5HiqpQO4ChIz+Kiu9q6lmVLacf4hiH3beCYBTfEAWkEtNsy/VlUGWR4uYn8+V9B
kIWav+1Knz9qIIZnzZyjuPzYEVNegKdxylRAWaymrAtEGLqyLIDBuAC1nmDW2G7Ch0KvdOoY0k8R
/ZbIjp/0sl0GHSIWSLKXErGVjL4x8NbRlvZFv09FsWWaUQrN9JHMQzRmRQerFqfe1LmskRBU5HCb
FyQwog0skmSBjnAbDYlujKAEOHnK6UytfoIdXVo7kUSLA0G0icT75ZyYgIh+5LztwksJ/2QmAKEh
VTG1x15WNEOnA0FMZtFetHl4Kfr0UzGto8JFhzU385uoSkw5u1eHN3HUpqI2PwTrMXyIsKFBmCLH
Z4WEVqycKj3rSXPEvuxKtLQMUbNXsOaRauDCfKnI28QXhyU/WiO6zV4tzi7RuTZ77Dmqop8pYq8Q
A+eKKTxlmlN/tNHUnabyqQnFjQ/GG9QmW/+iivSeZtHKa539l2Gg5DulLOmobVrLWaiJhjqwQNJ3
YfvR93xxrYONEL6oqXlBYYzAiwWY018yTSE95IKPEFeJ/emi7WRkvbiy2kFyoEbTaCFqEaHls3Zs
hAGZLlOLNm/9rx7b75yvFCd7RXAkxjJi9SWRflEw3ZpygX9J/ue/xwr5/0wkSEThv2CO/M//83fo
3v+GStD/+s9/FyyS31NFxGd/o4oYf9M0C0CTRUCB446lAXP7jSrCS2RZimNCJbFUofrzD9a3Zv6N
IoStyZqtkdHDFfkH61u8JNu2KcoUtuko+r8kFYR460/prwn1XOMbuULTIAOWBSDrd3GNOyKwaeTZ
nVzK347b/JI8K2/MV6eeY52Fl8DyK9olO9y6DsqmKWbZultHG2vv7IfvxqH9qrecpw/pJd5Kj/FX
+KUsjE18wU/D+uxeaiRE3yv0UNLtMMc5ZKPO8y3aBEtnP25b5LsgwyIR4+3iRfFU7Mx3/6Tfg012
NA7qOwaPDcavUKlfykt9qHbSCiLkI5TSVbrw5/E2elGf8kO3RAdkq62yZyhjy/g0LIsnNveMDfiS
LIONjgn7Kn3MnrprB8YK6MPTeLDX/aF5wT35WXrUPtWdPvdX3bpGNyh6MFbFGnfzDfKgOwvFJPOO
edKOq3zQ9tbGfUmeJVTfP22aNtAYFn479zZotxABFYheVAt7V+xcfhTy8KOzMjZ0sfrHYpc7p4/m
GOzw8t55D/5p2DmPwwtDeOAe7uoyXbnbcRbszLm8NPbpozWzZhikn9lMtxgcz/15Nb8gZb5MlvlB
3mkHf8E+v/IfaNrv4NovSXIWkJjXAAExKmyW/huAjp2yclZkXpvm6D6VIXyEvXuzNtFax1xy0T/5
nP1oY6wCzHCpqVEAX6BXmfJ+/1hgfvMRK3stnXd7AEtzc56u+r3GdfUHtEdhIn6rzwMSjUT1iGm8
jYdkEzzl+2IdYY29LTbYjM5D7gujMoYlRP3HWiUbbA/36i69VDfpITnaJ37h1Vkp7gzX7i1unTbD
HiFIhZzIs7YpAI1h+TeXXqN9+4jg+33ADnTWvjrPdFdftX19Lh9tnFj99diSkGwcLtSYSRv5IVgp
S6KBdTNXVs27vRt2dTpfOOYy2SuP0pn5iUi/D60cxaqVMsuOfH6Bxu3MW5l7CJPyCuZDsI4X+TcC
uVnx1J5gOVOo1R4YtCRFzaPf+GCS8K2C7LHyadon+BHN80O7QowDCPWHgbFJsfbxCpx7x1MynyEX
9Yx45wz7rU38taov0KLNFxXiZHjsYFzsbhlG9DN76c7xx1niQw8fn6sobskRbuKqfgRb7kF64Su+
QqaRPO+3PXgSRKqoL0XUiudwbMtmpZhvDUA/p75LKsA97EbcPbJP9Lx6DeekYz07fVYrOJG4xm3o
ydM2IoOYg5h9Gs7GNQnxnwWFs+f/DNQmaWjjMffZoIXSX+MlcIVNSYDRz2lqmkxFyg/FIqU01kOh
NmZVO+ucXQx0YtjInz2OuwFTFy3UNYnp8F7sxtcUu0dn5y2LBVY6yHt/Zpfm1ItO1dKkBd7vii3K
tNZ7vAsejUtxR5RvM1hn9wFY+bJeDTvSqHW90uTvxrUgbFxUj1SjFlCGFW1VPbZHMLZwE47Gi45K
DcajFKBhwjCLM2WVWtBbS+I/xIP1hYRFfYgCmE8gjcMiN3w0x4ueW4t2rV3KHSt4Zl5hvaIn2GZP
bbuwEEFCpde2ZuGR8viXjSg4EmaILaq7Ilj5/daiGv8enKWtuXbUFZB5LF7vEopncrF8zcDFgW6a
RU/o5qJYA+DbqJa1hhSPL79V5ULVX2Flu/Pke16+SkuwpdEaZ7MZLY9xo5tL1T5qaMt/dBKyURvL
mccBRh57mojVt37ez5Jl91zMKcorSF3sNQUv+CWVTSZEzfCBj1Feh4Q4JsMhkHhoHnWL2P10g3il
rbQzGhoJJnggH9uduoxe0D9Tvul7Sz2m1yLZQrR6DUaDJs/M3gCWQTSnW8vH0jbnN8tcW3hLvET+
yjRf6mjlyK9UU7MNUEF8I+SAIsdCThfjW4NCzUhbE5mcwXlnrJE/gjq96c7d2XphTs1TJvdD/UwP
EQEMECrlrn6KFmdrq4A/wpZpntmrofvybZLLJ09adK/Vq/wkCxk4YaMlreCGryl/bzQUjq7SyX6u
Nl8OPORZIiMGVOVw4t+toywh9fZWPDaAB+A3YDiseM94lD823rw3ZunNaq4NUpMB1Wlq3CicwvL6
pHGxJlhHH3MbIDOH0NkzLtxLEzMx64irCRP5wve84SrxhJgl1I0Vi0NZ0PIslw2tEudofiSgpQLk
nFqHBuKWbQORyHlqvmoU6KA4mu1SKZYYOMUYwB27RF+wvQkv8nYhvSCylHwjaTMRNE+OwZucvimP
ZX1TPJAkUO4OFRFwD5Di0yivzqMR7Ztd4hx0eb0olhCTHo1m0fbza7tcdp/ocIMImrESkXuZ6a/e
+NUelRgpz1xoSAX4Lx5bHHzXlOeERCr7asQLT80KVzKU82F+BIF84sCi1vOJ5dJopy+UgVbwil6l
hY+0RrOIzm44B9vntMt0LeH0t2u23SKfFx/2MzgeTFsXNc4L8yqdqR/8UR/j3XBwH0FmLooP2uxb
foqHms/NZXxAhLoi3d3kW5PDBavLbfORF7Nu33xoJyzS9wZ2xZixmLPolB1sdJfeYMIoG0SYFmhT
05XFK3hl9Wv+4iM/uimRECPVkLJV6m+Yq1h/oq5qdRvDXlrRusi3YbBzR6RgNrXx2uHx/IWta0nl
bG5JyzRB1HeBuSRwsh0aninSdbP2qCczqpzNJli82xAaZ0q2Mu1VZ+7c+iRnO0Tu+3rxhWopvrv/
evT+34jL/x8idDuEp78Ky//zPwjK/zdk7r//ISDnU78F5CqRNaxoCNowfxwdIc5/BOTq30xLR/uI
GJliO4ExL/0mw6Q7SDRp8v+l7MyS5EaWLLuX/kcJAMP4Uf3h8wQPDw8ySMYPhIwkMU+GGbupJbRI
L6SW1Mec2VWZfFn5qkRe+guGezgAG1TVVK/e60PO6ZBRo/H7PwJy3hKKuckFJW94Bm//T2iY/gHM
CAGoq7KMOolG2l7sXzBDg1Qk/FAwr+IqovUFqkjznea/TeLfFo6spdGsQ+c1Gy+9uEVeSgrsZtrf
BugSGqDDInnm2As3/m0pD7KELxsPI/VXOqA7DP8fxvb2s0T2xw5ohuNPhbNfbtVRdYs/nByiVuto
H8ghNRzeWnlpl7fBxqUKC5TFxaiSf3I5U9G0/uMFLRhUKc/Yvvlr31Y+h0U95+wgNS7dKA+WiwAM
P+cASRbzUl70AkDEIWEbW+W7rJ+nDh6/4eLHlzb/1FXPc/NeQLUBwecCEQ83XYDt13DJNOC9jsmn
EWfqmxfEP9GSzJDIeFUUWIy91sTbaXqdtWY9x5/c5FKM7xmfMOz3Ub470TOCNBugaxv6EVdcbjSI
O4aGkmtGu9iryfGpuDQ5qC3INWgp4kbz6X0qnlMF71D9k5v4pel2MtkszvswNWTh3s3+1bMhOTLf
ac0ZJ9XBpb57wV83KFpMKIR24Tt3l9FRHN64EVm061hZ0QqOkoAxyBH76y8iuyzkEATie0OMHR/e
DdIIOt9D9EMawlhxGzWtuHn16nivZvJMfW9bTNCF0p8QXXp+BwQP5kr9Gv6wu9cKaCG9p+g8oiLo
jdMmrV/jftp0zjmcideTd4+IgF+iCECibKsXl5zSBevS0qBPH1+jiURvdCmZDBjRIFBiWUeXrrlI
cv4KlGporxpiPzRmjpBaQ/k0QuHVpXv1yQLkRr4QZJ4JaNP5HV4itTfUOA70A8QHruiSSfblq8w/
qb+wwtcwPmiMjKDTdtWZBrQpW5pRz2CoCcMcCAdvIHGG+pJnSKoTQ5El5WlKyFoNTizOTY2Y4D5q
ZOHGEV5yFFsE7WkTWGsKOCuX/xqdVCTOyTvL7t2On9UOVPdPE0Dpn2lQoEB107lNLkieH7JoUMmw
w6TPXN52oCFh/dniXVo3tf1rPlI9M/eyf1eXjpEEyazXhBWv7otPjRFf2TBnsAclF+6eZ2BlsnA6
zojOO0YiyeFLtXGD5opfZ+G5HJ8bGoKwFnw5XSwQ0DMu7AVmjd+YI/84l4lYWY75T2qZDwTFH2vt
ymRAfAHcxHDBahvY5T+aDKElXu62hCSGIlInDzvTFXsJzTd4f1ZWxy2U7C+sXXrpgLYa1I7gt6dp
4o2+U1hRwwNkPhtmIhWsChq+vLcMDAt8nn9v2n6tgKv7BFIO8b5BSuQfer1jMudDN2DaBlpfqvaN
/03dXZk2eO4xd1Zs/5MrAjX4C+vme55lWfgmeCV+Madd1yTjyGpaefrJ8ICxwfeozwX5wH0Ij52d
FgcfpLehTp7QoIbImdrwaGoeVAZ3g4i7mB8j0SIFGVJCA3RExyRQho6U6V6m1qaa7+qv+FcCuWZ0
cDtoJtWnE2o2UUmj+F2Djajr8s2I5smiDroz1Kl8d9MCw4ZE0+1VGFvQJGzTykVk3L4lqIwMMJ61
+ctCIJrTVIwghVu/jSFfv7xNm8nV1vFsb8rw3hGcQk7Gn/GBPKSYkKvb0pCK7FAngPmApWGRpNbX
BbptMcHtHCHRM8D2q8iJoq/qkdR4ROLeRdwgJ80ofeE6rnGX+Vc74W486Ie5adu+2CyN1OJLGwQM
eWvW34Ya/q3usiB5GMKMZtDZnU53ZliNLqLbar4ZylSJpzBAep9vsHxj1yk/xxv0X2z0/k39Qt0W
42/w2EVzsd07b0vIPIkCDf1OhYu5Y3LUgHn1W0UHp7ofHblCdduEIrtQRsdBMpPxbxBg9xy5wdhs
6pkH476MzD0uTGPCibqe73zbsDymurTuzKLT7tVoQO1SRxu1CbLMXqlB4fYY1IZn4VO+E6QVgpMT
YmWPHYfq9spmAee5Arvw7QMd5RmjUJVrcAyPp4rp4+sjkDqMKK5A46TFs6lxF8JYS1oRzb0gqlX3
zs08Fiinrlw3INhCnYAPFnRktBo7hhtSv1f/nsDJdHm/L+e3egJBCDBY+0ppZeUs72F9Qn2i/G3k
dMw8q1mToHIY+yY21f/1mr5T46eehPlW11FLcORQu1E/qE8j97WCXgFVTXSzWAItOjhxivbKeGFa
JYaQnxhEZi2h3bxioL1ybdB4p94wEG2t3tTYqPAlw6fo7La0NNYjz8kqYRIm582BPXJx7mwstTgK
ehM7bikzoGQGh5WhliOUMz/Ia5gCL7xAGFfXe1ExJgOfQe0jCibWiPrih4ljUj9Z7Zu64aFVk6Oo
w+AQdO+ux+qjtGPRl2Io6m6b7AoWsLurO+RmO0aYYgn66m8m98pv1G1H/r00TVKTzA6sPmo6YKHW
eUwwrsp4qZWWs4fVt0xoOldw+2hRCGUmUuDiXrYsq3ZvD+RlMbzqU3WB4DprsU+YVkaVHsyN2lFq
5UjUY7jZnB49BlYKdg14y5E/YDrmnNWPNxUUKcZC37EtNA+ZaSYMo6KeCspFBDbFhr2uYymYFw06
vNx74k6ycFbkv6K/qxtQ34lG3UF9n4WWCkCAhJm36fySXnjoiT9jyfAjVwrfAIJPPD+bb+AcyMcZ
HHaGeohcbZRxr9xNZoSPXaCepWepqrcLTr1qKvkbA3VG8g4jdUr1TcooqUWtGdjB+V5ZMKUq+Cn2
KiRXiooN6Hc1mOpuuX31htQDz/yhU/BRbyi/xjISuqXMzlK8cFdxg9BDU8KqeVHuTlkoFldLBRJB
ZzUBrCM1lJr55oMDwgf1fARkwUbtHbSSJoyGN0iaNgi+8FKlq1OgMh5rJvTppHUL2hH1nZoaLJGJ
CY7qF/Woar7YFT5+QV1BeVo611hCas4haForg8p9tVSuXLPZ6hznAcIy8NlldNEcYh4FbtrAh9jN
nlXAw9WWBYy73Xv+11S7JUJugSqQlmOQ+MN+3NOU+BjoNBEbzkMAvj7YGnh/lGSwwzyIGmvlwCx0
exYQYXouNuohFxxiM6NKK+65x1mb0Vb+Qq0x5T8Uppe3lFVcnJsVbkrInR132TkReJMloPW2aRiC
Cq5E1rFau2oBMgVqLGYupIygj1lXI5/QlCvbu7KRHuNc4XWbIt889k8m4EXp9sp9csHHdDBQyiHg
JZDbeZg95bp+Oo2ecFU5ZZu2DOVnHvaV3ylXiU7lRnl15Y1i+ca+U/4aY8afarlJpyWDbijXGSKX
GLMn2MoYv7m9KBsIOhhFeb5S3KPpjVfWpcuGUJtC/b5m0fG1M7s8Etwi6nmjoxJw5BHHbP3K8rG5
UHVRawnvpa6swgQqk0g/YlJw0epBlF3LejrcsWPKh3MxNTtMmMlwK8Px9zHYXx33PIc40fRAvtEQ
9gswc4KKYfSRNl4hcbmyEKlSLkEFIjyjjndUXCPsZzWcKkxTawpnq35k/HjigpPwHL0s1kW5L7Wf
H3t7zpVzZn/9dKc+WKmW+VJ/LoblTW1cZTua6KtvnwsYxtim3lhvbR4Ws6ZWoTL36Eihu8uiV9yv
eNocmyGxi2P5ZhPITnc1KuqXDduLVRR1LFUGSSmf/f1ACQUA/CWq9hwHCLDtGroq5v05qjZjkC96
5I7wbkU79fw4ONaOcrpdmuwH+QU2B/yWvVwwvvhB5UWVHXJw2Wr9q591or2HbWKAsbY+gMEiBWKB
C1EbUhk9FWIwru5iblg0f/8QhvMXp3uewnMdF1JreFl+mW5zmEQ/OBb5TxYWs82tJsaX0tu77iNu
Y9YhElAjSsChnlJTJsd9U/B/FbYQ2imvz8eIVOrfNPfeRwQofJDIUPk7VxKEYL9VQMPZgcuYc0/f
xJvaIXYrHsZliQC7xTsxtHtiDPVxGt/VPI8F88zYqP+UxVTxHxcC6LBxZ8JwdhoRhPK06h3lIVlf
yqSO3IWKMzCNlGAfLlH5mYcNxnjmGaQF20n/pr6hxAtWZBJVZKCCwL7VoVDDvjl3FYs+npqPqWCS
aIZVx0+ENxwQ5FYtQuVulG9UPvQxUj83pwpTTCArmoaJ/BngCOdqQlGPzVIOUy1c5SQ7NMNURKH8
iHIAym+QkgJ8/Js0kNOw3zBE6tiAk0BxkfYMFhLPp/aglhIM8x9KSilazw7nZNWQy6FCfTP2RXmV
EDYhLDyWRpltqubqfmiS3qCQUbg3tU/EXflAZX9r3A9vE+xUqbUqxEVZcf68RWpQp5sB/RVWA+g5
9UsteVGeWM3l6GUH9VTKc3J5DKeafmUr+ZO/X7Z/tWh1E3J2KMEsIfxfoNLZmIshhAdRmRxsEf9T
Hk55DK6qIt+/v9xfHaA9XTi25UGdgvCQ+eetbjVx5A3Jz+updRaRf2HFs9TUFHCsUTFkRy+myONN
057EfKgktpuh96onAilCGnXUY5SZyRn3/4Ox+/ub/KsxgcUeWAOpG9WY8Od7jMEQWVkoRrVPVZze
RTsV/KgIgulnXB6X+x9BVP4bSe7/EsXyJ6rT9n8/qE+j7wg4dF//9A+K3nTXPvff5Xz/3vZ596BF
/f2T/903f9eT+jDX3//1f71Xfdmpb4uSqvxjvvqh2PQ3ae5/g5wU5Mm//x+FPPn3//sPf/oz1y30
f7EFzYEkFXw644UDZPUn9sTQkQ6AVYkkg6N6XWxs7e+Zbk+9pdPO4As6AMCu/Eei27X+hX+CWSF7
83jj/z//76lihg6aWMbj93//KXX8Z5fFl1tc9GcW3sdnWb8kO/QQmH1YNZS7OlC9ELifHi+GPS2U
3aOipLcy7k+JcVChBrmLGc2tK2rZ1VNWZMbR8RsfZUvLQpOvb699lH8yi+xQ25UR0Jj0Gdbh6gCX
uR4M8wykIO8dAAyz/ry0CjNfTtBDN+HJoLX0FA2x2OGXKlBX44fMcuE/GfzkZo+aT55xJN/iwQZD
hg3MdqO9uWZRXY1yhj1aip1ODv857FFb7tN4axSRu6MUVn6ASe/UVbfS9boDx4QgQqV2nxSDcYpp
OVxLrUUAJEyzm9BdV51ZO7pmJ6R4LKSrM+LibEGsIK6a8lwVLmoHppJwjDNxctz29xf6KjdaSbeW
EfooSiOkeO5NEoUyXUIesHZXmsvua9xOnlPoyM/ukBH5oYhJntqL/okLF6aatf8MRMjKW/Q72xaW
EKyTASj4zzvfk4W9UAPQt4k3hat2MugmBaHn9p7xEVnOzjohcux9Xhw0Um2fhPDk69U+hII8BLrR
TEP8sSXoC1oOD6s7XkR/rsC5PduZlmznbiihBKI5tAHKmfjOsnbKKYb4yYAtEy0Ia7CJ1NJWOy7l
xHS1PnCGCISH7k03fYLaXgzfwq7eSZ16apVZJ6+OR2sNxwM81713jFKvBnjdj+6u0wUwbEWlGbZO
eKxhPVH8RGKgr8lwIa4uXICqmYa/HctePIftU9r31i0b561Z9OFtANkOjHjmVNMiTzyIBGZRo//o
OdKCWLrYx7UbPy1+Jg/lnEcIV5rWW9PmTwhWjzQ3UJeIBmG+9NnWMMKaDrSq3+rWXEAMZftwwAv9
YswWj+lEUPLRGdGfG72YdpCNdbHbU1wUJc3VBtk3gnZ4Dt1no8nrNXi08qWJkm9oYKR7mh85Z8xV
t2fdC1DiXrxxxBieQQdT30kgXKvqXTLaCA0h+UnqfgJ6VMbNuvVte2PUQH8eAx3T+XRrGzLnjpWl
286AIwZ56RBBgGmKbxIgUhX1VBJQ83BE/VkUCCcD+v0CZ260ScI+3Yz6jDydPcbXANhoClt4MVe7
Rjo9QJKWYEqN+5QihxGl/qOJ7ItWG9PRb0lUdXbrwTWeEKlJs/A3U+v251plH+b26vYpvH5RbNKq
/CF3Q3FtNLO7zCZQDD9rzp2VuLvcHr7KfhiukyXQkNK0eiOnIUhy1z1z0C1gMz7X5vBjKTRvD6UG
gd4UDrvQyGGI85MQhDSzo3fe9yXLxdVwnYNRx/cpbOovix+ChunK6lkvAfbYRrqtc7O6jh1CALm2
tNvMm+cnlDPphqmGD7kMgySL+62g4+1S0yjTpYhQa2Z0j5p+glxUaXj1yfzZrSxIktPwucl8SvLq
S4kb2vVA0LLPjK4/6hALrrnT56h2QZqNSXgLhfG58QWgDr7L8CPx0TVhkwsRQnUa70xTRxhMRoE+
Ohr1w1TpT48Xp+dUjlQokO0lrLYNzTtEgS5It+zqLnX7oY5zGNS1uD9kdEyuI5kb+6H2k+uwLDTK
hpQgvZjDPavgS9tp66T2z/Uku7tNrWnveElyjR19b0cihDd0/O7QcLsaXdnvpxTldrscQT4NTXLK
JjDrpefYnwSptjTdj2Kh3KJpBgY+1BHutESPwjFduUKL87NXO2R6qv6jXUO7UZOciq2JsiAvWZVm
SgvX3vilr8Pe50ZnNvCq1o6DZffPutDauxwYTdNGEXEJFYtJXgVuPVRk8VC2XiY33cZzDJu9WqGa
358m9MFHSzjwMFvFHenQ+5IPhzEz+xceyTiYia1tEogaNhWKqMgk5+1TSRsdjEkJMODkbGvSDjIv
tgNX/dQchmgYz9MI4dIwjc6L6bPQRZJVgd4dO6n90GIXR1W1Gq0hUOhDmUbfFRWcEA3gJb0N1WKe
vKK7dpm3nKV6oU9k3llt/jVuDPvsoZSBl8yiXdYSi/dN2+weAzKBg+sLAemWGIfd30eKFjTZv7oM
zscP5hufMIQe1l8CaFGUXjQvtJlZaD8amnCDIUZ8BzHVmvynLI4wyX1Mqcc8i5bW+tQJP+EqC3jS
onaTm7aOHFY9B/GxNSvMb77Y2zLEySUi+9GUKeAk0wyvtg0Xw7B4aMCjyxogm7NxFZkI2Z56PcP3
H8h41gKnNhcOv1DojE7X7+o2a0+9jWRramk7eOCAQsHSsJeJRIkwNqZ9aNUXV5hmENY5qxKllXUt
POgbevnZa/V1l1X28zEucnnII3aEFEn8wn7K9lrKcU235EmjPeyUVYZ3mnK4QELNfEq7WL9oetJz
Lkv7HUGCs4eUUG7Eu1ZnZTCXoX9m8dMKNjOFXtRtRLSkG05vyTrq3OiDEzktBJXFKrff+7oNsXci
ueF2PkphG8cxFV/8zk8+T3qF1qUPQl5Ggv76xsq3OJVsZ9L/8cGcER2MaWJOSQe3c2zt4sVBcg+5
oNAef8C6EwdGC3gFCSv96PrgdfrSrE8dNOhr1m4a2MX4qnVNem5CAeCmoUZaFnl/gLngo+m13dVq
rPbIgRzyWif6xj0g45ylyVmL+mtmxum5RI4JdRRZQyrA+ZI+xjNJhJspSwGrzQAxdQVL3TADNstV
0DY4otjlJvwhDto5G9vvX820PvZuY1PWT+C5NecJl4qQEOzc+U4jpit7dCqSgu1NL3Ie2HIQtDZ5
3kZ3k2yvn0g2iQ+RNxr72IJWvcic8DIM429DOKA5ow1PRdmBy7Nq62YVBewbM+V0SDbA+UYiWHwS
9ojHlB8dLXumBQVv0iTfQiHgLKL92pzsoETTWxV24BeZe5iPdBe4Uakdo6kK93GafRAaGjI+GNJ4
RvIKQpJdZo7zsSnaCNbp0DzCdU944BlnqFuNs1Z4e9ZbQ6uM7p/myKTi2pU8rW0kT6hHGRvLYP/Q
X63vGx9FamEtWQCJRRYsqA92iw83ra5TvIrFh67fWw11/H5xp1OCWjipgrHd5oTuTzMtDSdsDTjI
/EVW4fTS1uDkQkub4B3pjK3dkjTKNZdqNiRx13kS7jqznelmeiOqffE8naIllDttNj7FlVLVWlKM
QQG+gcZsJF+73H7Rl/oey7Q9pbl/9YW3fJAV0mBpAjck4uggS2M/eioSvyPW9UkrQGOSw0T9AVnU
opfT1TXSc+Fa1dWBtmlYhk/ObI5vvb/0q7zMyGwRed2aodtRTdi5Mr1N9iR/y13SdWS5OzeAGtEP
aBkbV7UzdkdHH2pan8N+qxkcWMoyK85ulYt9ZZfedTYWGGstnVBqQiSm9NJrYpa496T0D2E4xbCg
N1AcG4257Sjsb6JsQtop7ZsvRWFr+3oo2iBr82wty8pBRFeH/E+9FFgQKOMBZHOB1knhUY765ALL
UEJTcNmsamtCW3o0kcS1jXaG0KsGj2h4xXnRl+I8+V1I8nf2WHWcYcxwIMOr1ZfWcz5OYW9CExxF
z/nQHP3Z1WgrBq2iG2n7POiTf3O109IV8aqGXepb5niISbjibGckEAdZc5/VsgRVPm2zqWifzTQJ
mjlcSKb22oehIMJ1fCxTN0frpkeaSFvi9kkr5GvnQ0Nvj14H642cdk1JUqk0M9UDprfQti7Xdqh/
mHVaHaRPa3YxzcjGaWVG8w4F8D7MfvRFrq+jscjPcKU9V2Rknusu3NtG3SI1fpSyi9ZOk6JzY+eJ
Dzo9hymEiPvisw5I387vadfS112/OZbjnvzZr4jIUrHSNUig5RhC3eUscGwty9VrfJ+BYF+N5atZ
JVCcI5sUmDPYV6MbAbNqCXYrb7/Fie7uJiHhWsfyXIYUCtasgoazrftN40UIJ0fxuMvSlnIYYKW5
1w48/Rik3cRC85J+27Rud368ILQ24UggJBiARXJAB7Rol9vFiEn6aMUrvLnQPkCpFoTwq260KtS/
YUNISsIJ2iFb6/Yq/IEdrjP2dj4g/URXok9JiIXV7erYsk8Gs3CaR2ClPwcL0aBDKCL97BNfneeC
SnKIYmfR98O5GewnRV14qfzhBXIH/9y2k+ppJuuXz6fajsyTVC8DTCZcCh0xCBZRZo6S7iA8Rdbr
Wyd/0a1TIZt2W/WWB8rXr3rUkmJoFIoc3oDJcotwlcbsOfIb/qXU0naXDRz+GzmYT31hbAdHfhcx
YlIpjJ5IrFdyYuHR01bCyL2VcYLScxOj4KT39Znj58bxPSNYWjLNPcxYVHJTiAIXdMzUizQolYuo
vpaNhfBb6pobPx3hfccx1BwsgqHwP6Ogufj6foy1+Nx36OVx8OKgACGXmeVIGc/s0VY3blKj6pqP
sRFUnnvX8njZ5kXX3ioNuudsot2CVvjawYSbsHR6tAbvTN+C0hmt+fkY58I7P15m4CAOeoVP5ZSc
h7HJghRO73qExXBlLT2wcifi5JpF5jGfcxhJybUdoCaCqKlz0MVyvH5a16lnXh4vI5w2O8tpoLCk
utQ7E8neovYVZXS9zqdZ8RolssSuQ3M1+8NmSvJr7Q7GvoR59tQl7utM3ukQkVnUh3wI9MEonsp5
3oew1iE2Qw7Wj2ttI6QvqfU7bWD2r043tkGNL5sBAB3iGmVS0DBHofnwRtUJKuNlBY1qbEHLg+Tt
0ILbtyo30DztU93GSFfQyQSRYaNwuW07r8es2zbVONElObcbQ9ET/GcUHs5gCapqoehdOQehieKl
rNuL1Jod6tjltXLT9tDVrUnRDBcbQ8VXVOOTlBlNlHKsARlx4pht7GWGp16G2Ts3c31dei8+eMO7
nhX9Nd57VeJ8aeIveTiHW3OMpu0QpdFHZ77aZX51a7d8hsS7CURVfcnBL+TKnYneL146+KYNA/hW
gYzcos5gsNsSBs0z+nReveZ0syvTOWbJZiwD09lWhuW9RnF3c7xZ3PT9I5Q1KmOCE6lax4m0T/Dw
9xfdAnlsEDocKOUlz2RMsmIYj6MYgaaNQ/lSaUYD43TcrysU/KBNmo+u6Nqz5wnrYLnZwZJTHuhp
XgT63H3L6mbeZ9MA4Ya5WNtYq/WzkKW1bSR0Z0lFp/sqb+aGYlOc7HxTfkJ9M9w9DJysm+Q4YD7p
tfQudqU5BzvGWUXoYrVEgdT1KvfUuW0MaJD8ApAADTyc7K95SqG2L4ccVLprXSag9yA/qvmn4Xx8
eVXS1i1i/FxtEgl6XUy+nwZMVBOhuV/nsqHkp9viSpMTXLzRk2Y6KAtCqrDuiHazJMqCzq+zgLD8
N9H2wCnNbiD27DzaTTHwU+T1SNB9a2XDWa+PqqAkotv8/PrWKTiDF45x0+mhJz0lCrq2c3HIMwjQ
Kh3SfNJK1XIJdRe4FWVFR8bDUUvZuXTdBWXjjhc7hZuasPDxYtW4rMhbgqmqio3Tl3JHpNds+EB3
KerR3siS6rBVI7bijNrZ6lKI3aaMLitl0kzTGdddl8lt6PCIAiMAc5oeX1u483vD0l9ybUK2eQZm
A+716zAtLVbVHq6c0YarFpacHjCvtbFw1AhpcV85malftSGpNj35ww2pzrfOSJc9DxIFcm6rjaOF
4IEqgWlRL4+fBn9Itwl1LGY3hL6rJ0OCpiE8Um5EU0bLG/Q2Zk8Q77uo5tEWUhhJIDz2qDdMyZPr
EkK0bNYqdZEWnadr6SRP+uc8zZvP3aLrZ9pwR1IcH6KG4e+GSH/m3ATTRTejp544n2bUpF7C2kye
ssFGBAeRuVpvhmNfLHXQSmTWhV9dU6KyJ72V5RNh6bmV00lagjYFu5XPlHXGTRc7kIy4+s33UmPf
zsW3Pi6H7yYn1BOw0vekKQ6ml/t7rY0/lN1k3CIjvGmFVW80k8pxgyprYNXEi5xgT8i0jIHMO28v
c/NjERFvNToMKWUzmcfI/jYPsCesKuhn1yAqXqqiamBKGsQn2EGBxOGVIJmaerBihBtGnTvBornj
rs7LmWOBHC9z6u7HapHPgzSyWzHSc5hPxjMMUfOBlWhscq/Qniax6mXWBRQMyHBVPh7KH/WdV/H9
DbeCsB8Cv2vHtfW10zdFBXleFp+beIbhnjHd9H2De4YliYL5MjQ7U5/hsbMGWD2EC/Ok06Kel2qg
fXvrSonVujoubToZnmkVuj5yUlF1IuDhQGbW87muKE6nqUNqj5c8TIcDUl4/mkproJUjXVSMIWIJ
uHanYsfEc2tdHrHbkvfXpCgQOTJLXTvlOYIh4RKec/NTPwv81JyQ4Byr1zysK6DCvGi2766HJIEP
RZp7GtTl5fEShtnNjaVkInvakYTeX7K8bI/NUllBOoYiYE8cdHO5aiPovcRoyyCGIpEUJsolo+Yu
hHhQ0KUGnf6NkuJwYw6Rnj5o88apwnmD2lhWo0hA31DSfZ46v9iHvllcVMC/Mno93vlhQp/pohe7
jCrGyh00tCPilhbaGcKerSHH9EkfvR9jaOinvjUlzNTLvO3dmaYm6aK5udTnckknGlTMc1+7926a
I5RexoHMT24TEsbJF098VbOdZYX36lOudNhTqLbTw+K12WCsCtWiX4ccJwwRlML+bg6O+XEupQjM
5eY17QQBi6TDMeL07gAauOYN4pQk85EXR4R2jeMmBE1nCYg3H/aPmYI/5LMK/g6Gh1ATqsxKKtLM
g3AgzW36pC7C3EZ1WVvM46TNH2bdrDhr6yjiSHFxO5jt0TW+AtU2VZQXH/Ni/uJOPZwI3SmCiGGn
57215wSUweHwKcybImisANpdQPCT7+/Bpn+qTUOcSvWS9tLYmZb5QVus8KzNnrctU7r5OCKXJw5E
QRJrw1UngxwY4j7BRX7hMNVcEq9q4OaT2VnPEEOqUue8ZA6Kd2IY6Pqy7XNOiB/DIh0IhLSuYXnN
NDu7hZlkS2hOQcGAf3Zt514T/xOHseESRhUKyopSCybLkNbCcl93ffYxgbf0edrZkEDEnRx/08CA
EtdN3R5BsXFVGVnzoUs86Hgoa9uYLzeHWjRJZv+Shj1Z2zgUq0jvnGuiXjQCgcZfYpjVm91cMYSP
09KEJMRZn6TkrFdXOxK6ECxX6QBOxH/2U288j0s0nj2tOraaET+ZKSzBLO1TOTk5rpSXKMrobJiQ
IZAj7CmPhwLG7iDE23/PfP+rkYlsbxrxfEFVG/TcVDd0J1fiGX0BuV6WaaUhLIB0RCxvXoEQMFZw
QW53fEKq9KUjwXsTZtbuQnNBfDdO/cNgNu8WsIOnxq0AyKb6R6j2o5stI9VM2JmgmED/JwKzRNql
D6qSmbTLqQ8W49KgzXKOY23bNrJ9yuKY6oMc3T3nD3NH0s3bDXEnXrV+hF4hOjUZalUiRzTYKZz7
XBvbOLIKToOOeBUdzPemfiRmme52UpPkM1jLeKwnPWnSu0vovxJT4lNlIL6DSj09tkJ8XQrP/KgP
JarbmcXSnoGBwL/8zU2KJmhpiShHsgzocjX+QYeIA/nvJ89o/b0353BN2NZ3t5lodoEZ1S455kJU
HX+mdvmChtQaSFy9R2Iy26aNnGH1F+0xteksqYbwvFTJsm08FloLzc2tUS+5C0lu0X+q0Oo9sogr
EFNgItnBELeWqdjPdnNrOGyeHy9lz9HKoRN3E1uLvCS1JTjxTcW28aHHWhzKVG0qmvOjsPLzBdgy
AoQ/nd3D7ZWOyblQpxu77mmxkBmsSAM1wF4/jKH2TWsrAVR0iNZmAZsLdaPkMlnZiHmnz7lyHPTM
hrx8GmHdvEB4uo+M8iPO3P16dCilXTySLXt4iIGq9dpny12I+YW/7DyH83Vd2a9GNl2p62XPsyPD
sw/vyaDbw8XqD3VOb6pgia/92M/PZHVNVF8HPdlX0n2pPK+/jKLu4XuNtY1lcmLVRq29JomkrRw8
ktNn/QGTC6MZ2u+fi2iMT+htxXcr7KiuLI7c2chtPdme225sM6flhGzK2ivqJUBI6eBZjR88XvLB
2iWJG58LK5XBEEbd3dLnei38GOrfGjuhRfZ4LXpGKC4ygrM6c8+NBuMAqcvnNPQoi8POya6BO7EA
4RV3vdiXrhUFkJtGgRvmP9KqotndLsPVY0DjfCyeSHb2Zwo2pyYl2IRkmOjezQ0XbQnoo1vyRVCG
W4239lg+ENXryzYqOVobHH3PLTby7JZim6t1V/w/rs5rx22ka9dXRIA5nLayKKkldXA4IeyxhzlX
kSxe/X5Iz/cb2CcFyTBstZos1npjM4juJV1DjzMydFynsWmAFl8chRg1IK819JYloh2vfTGm3Uig
od7ZId13bI3L/ri+CpZNMk8xGI3NEhOwgC8DfRdnX86AiE4y7gYqJmgimKDTVAv9tbw13e5HTJzO
YZ16dTfwJAJ8YJqohV2kriK4xLgFL3Yh/nuVpG57at08TLMtOkGi3uNrYQfxla/uu7Ac3DOdX5yk
hhl+spvDTArVEX63IzreBkbNgJEuZlaNNDX0wTVJrd96DxQK/hO8aUb9GmtD/t2qp5COF4ypk6u/
SqKdjyKS6bkh3uZaaSLsFFo3zbskWjeFAgyYgxhjQ6fAptJcx3zkNG9GFxVU/wXvWeG4TFScPHiA
u7u8KuKnCzPYNw4QXx42eUFEAgHRwI4E4MfwxW/6+DL5SbIt5tr5OZp7v1fg/LYvtmY+oX/g1tqt
lG7lauauLmi9M+MaXL4OvFORjKizE+c6V5QMFT6QK5hsenXME2c+PeQH0sP1VUKLbmgb9b+9aVV7
kkmdcF6WdKGcuiF7NZK6PKTNZJ2nzLXOUTKrM2YMX2jWhlqvfDvHYD2mpmB9sRW1B3vCLiYNvE9Z
Arw/Y2rn2qxpmTQ4WkwJMWHS5kxIzh7qwCQNHpyR1bEN0PKCAnjXenB+Fwl5+us7D8y1TzLimRoh
TmmRV5hs1Hx3q/kSeG12yn27hIhjCbwmOdpp8pWndU9uLYvoCQUIMAlrJNjudIf0JpFLc5/ZfU0u
mp9dm87RL8Ddb5gK2DUGvqlJ5N/M+ejmDDN1HsDRlMVn7Lj5jeZ0qmL17kL/bn5b/4gD+Ts6CsdF
HxBFOwrIo0vpVdqlCtK95/bdOUmj6GLbTUZwuP20gK4gr5tYheviEOUJsGwEezaKvj9UWXp3Ndkc
m6WOprnYWd5e1lci6V6bZE6P8H/JBZtWcllfkdJcHJRr/pw0tztJ23iHi55u6+YDDo3WMCH5ojaL
4Kp1Y8Dj2L6s7wywiI0nHKzxy3YvdNMtORzx9KhjIhY7uOlQz0ziF8Ty0s4TH/k5u5la4LNiPckv
i9sEUVga8mrj4huVRVCLQewafTckqHXGh9nPcWh0ZfBmTkN30JkbtqXX5DQFDDWGJYH3sA0QwEU0
K5xMBXPhCj+slsWZHQIh0uxnVhKVK6vUDq3ItsIxoMp9bK1TovV8QK8T5M0Iot2IEwe5XA7uGvYJ
gi0hNlaadF0iNev0TP1UHcjdum+sSxOM8pRLag8CyVmvUo9p6otPAyxFDe1ZZaLbBx4NB4vK6cZV
joIvrw/rV0BoarOzYLeJFzV8l2wuuhlUQl0sKXqIv13XO2Tm2L86TUPHVRxPxp5AYH3nD3HwBz1c
IUR2TK8fzJAHPCJy9knqSH0OCREmT89omnBdOO2xhzdFtEuG/F8ycNvw79IP9NNF7vBsdViwuszH
57pYvvYuKTbBcDMaD3T8g7KHR9EjVBXQyFR7BM3PKpqOaUvcdV801t7hnnz3SMwvwAGfvp1SblsS
auuO1VZ62bCLKFt9cSvhna0u985eoFn7cmq+6vyPN5+Ewj9LN5UHaWjf9S75bmtR90NQVwUBOtGr
UYw708zg/k2asCfTJ9hGm4edaJT9aD0GHjcZtMfA4yx2EXPM0tG/OSVaCa+Pk0uhWTudFhKDyNOU
j2a1zpnRdO0wJYBHNs5JrQjhsqAMq6mM0156qoDZIXVYa0QTouiWAw0JRvy4RBHpyEV6GTXvKrL7
M9EIj1SQO6NZxrmYG/O8vlqXsW02NiaYMArO6cROExt9dutMuMFgUGLfa3Des0puSTKOT93Xo33m
w+I2njAP9QjbEbRe+igMOz1QxmGhPVH/gb9VFK9Z0SV6B51YpqY4/X24tCjsjuQhh+nHelCKC9yn
bV7fnbhrQimd6bhSRHb5u/Jb96ChUD3EakwgmUR85iHVhXYiT2Ah0Y3UGk8NBgop6oduaZUFr3mn
ZacoM0lAbmJz75XU8KwEU+3UZPBkULn60Gqv1KsQysL8V6Y2dGhSQYpVuD9brev3c1ZsUfV1v1L5
UzhFdA4KCP8KPG5TopkKrZo7uG7zL2mLYkwNKr2v1HDTRCcKO604qt5KdwZfd97wV2FU1hd015T+
L6ed/Rs5lkSLMEo9aHrvt1IPHrKnNTpz4kVVxqmJ7JyB0tewm2LOH50ipSTjWL79w/K52ZvhDv0Z
zJhBIOqIbNbJw1KpbM9TZ2VnQXKmrxKDFLhlguBGffE8MNt00ZCsKqc8d2HQBR1463ltXQiYZeom
4n7mQ279xFSCTZS6VFtFb2mpk7EdjQn5ckmiExgSe6fBFD+HzC/v9rDQ1oGWnjUYT0drSfqWRnsq
+754dGX00+0FEMcIF1WTyZKNzJNNu4BOMNk/sqEF5arcV4KIKZddcIhcxu7VN778vXL44kkiItOd
hMExK7+COnAincJEnznZFWr4IksCvRKXC6OAzzugnHl6AGkvjhWVPAhdErB+rcyhHRFkA+bDlx33
ZViVDtRGUvenabG+CVMNp87FEmiLvr96Lahx4WnRIQXg2TFpj+96U2/a2bW51/kqJmNy3npV/1R6
qh19KLdDkhPdtT7/TUNFRwPSZVvq9bdunIado+HzyRKvv1hFiQg9rqfXKZlu6PvyB5GN/0xpLs9g
S/kjkC3wVGUYu1w2BNtgpposUX0EDWIlE2FPrvSZ1uSRHGbT026lnhbhhJ6tF8Eu50DabNAJYm6h
LtswRL9t2iq2IePN+FQFw+9RmuTA+HEoFyDfKVqkSS4MOIDUWQeBP6+vkO4UmyDWApxFp2gRMa1L
zDkozFJEetTAPXqdXi4bvusLUMeOJooxtDnWbzvNJ5jKEWNYS28IB4/5jW4hMmk0s7nOftxejWXx
ZLVP/Ko6tXk8hQZtEyHa2c9gGF13M7DX76LlSbsubtdVW1vjVEbmtxUdar/r7vqgi11qN+SomfZT
2JE6l0lFjeyq2WuR/1LLXhKtm4/7QczuzbVk8tZLyqapQ2sPotObR6OhrzSKuj+2+cBNV9FrL8u0
SLejywRBPC7jTI7LoQV0/uiKZAhntj6MTkAriBhO6xF6vWqbgoC7QLnzjsxV7ThLxLzk0eP+B2I4
x0Z+cpwoOhUjU40gmv2PGpRzPClTOXwL4i0ylpuZ/Humhy7Cxx5QgoEmLzgoUVowwIWDEhWh4iLS
cA3qfF/qrsWlo2rqxshOfZga0i/SRotWS4+xsPrP6nNgd6hSQz16Y4LVavL0jzxsjvqcqoUG9JYE
5k0qhL8rKDS8I3ky9nGLUs7syIVtlOQ0mYCLeda06waopMQz/E1cwoXrnakI38nQ3tW5Nm6aVrcu
why0jYoaJro8785mw6C086N6PotytP9caES167s+oucgM9lizeWQ1I54hAo6EKVHjpB0PPmGFrJ5
ypl+OkUZ6CLkyWiSRgLgE1bFNv1qIYoqSmIPgqn5ltW+dmmN+UyHXfNWmRTxTQWm8aKS4hkZ3ikw
MTWIzk6ubk5oUacazpdIVW6Kq3BrZP8E0g7uNrGGB1I4tZM+c/gWM4+XzEDHImTmHArpy2fnkGcg
OvLnac5jH0vFc/SJUMMeeESkSoKSXom3ZsD5U9BMtuvnzkDaBNxrdvprVTvZHp2RXFSVWChW8rxs
YSqcSHuTseO/FnXCNmfy9FwpSE+k5EE5hfVHFxjIpbPD+BrZwBcmu6MvSAaNtOALXJ24l5mWb3KU
tm9jQQVrNm2KoYt/RTwTN52r6/e5tMddg8rHTHTzI+5IUMR58RjbQT7hIw9O2mEY1cf3ZPYPrtkR
1DgIHzQrWrIj8PQ4E+ewhg6I3bwMKTm0gc0w/OcnYQRvb85yt6GKfDjJIJa0dWtjtVm1k8LEnErG
7W/HFL+AR4h2gx7pU8+/94gvJDniNL2gTVHlf6/6XiNCCm7ngDvmlyXriidRZLyuS07uDgU7g9y0
evJrVrXxnjaW+2yw4fGbLina650317QXV37jf6QuJzW9oz9VtOYRgXn/xSC/VaJC/RA1m5A3Ozcq
qUOtrXtkbhIbsgCZbqeJGkACWRmozI8UfelGyP67cklegRxqPnQjeI5RMf8cA+1e6/6vqVTsPMsH
7SzJP2LUFz0yEUbPXLMxv5gnwOjRCsAdUYKamIbzdueOWXUd8u6VJl7C53Q0oW1MyKUGJzOXo7ld
hWpIlwiySFWHuML8GCoz2ee6LW+eI46TQg2YLVLeyJBkMg721ppQtNdgDEywFWY1/lf6+EhNG9R3
ctwPXmKn6KJ5/jddiV5HQ7seIKlyJ8Q+qhRfrMapTkZAO0VrZS6Qel2zQXIybyYz2Ioid3e4Ej36
PUfvYerEaw9Zu9d91HqtTzHPaI5PAYd29rUp31hyP3Pb3LFpx4962DFgeXu2C3GeRIY2NSZSBl6g
fTRm82sAnO5sN3mzPDw/Y0RKN0lHZRhU9A77SNJOLUjsSbrlNwNl78YptYg0BBArBORlSKngjya1
ycYqGR+CsareNVp0zd4a2afs5Fxx4sGRjVsixSx4dsc++AQj+CywHFF9i97eyVmyfvjiRfDGyqjq
t4gRZJN5SHdT3cX+oZLkfTLa9KH50VZJr36tAuM4FXzxWOg6+9CMPoYxT493nil5uKYp7Hftm8ih
1pmAqxJBuyxAJRJj/JpUOB0QXMu70/ZwQu3cHJUUb7oltMO6Vzou2gyyuE+0lLdX3aCAr02c4rsV
EShJEoG2JyOaBzRi6adK5gdQSfPWa3L/l3oOOEW/VAWRhQ7Cwz+3YW067oGEfLzmc0Qgp+98UUjX
iEyticSrFFHqmpn+qlIs01XkIlnKi2zPnXpK5dhv11u5brTXbHK8U7II3ZJEfllunqOjqAkqTfVv
JQicbzuNELbaoFVYFtZ+/bMGghDhhnk1G999bWzCHFEXQCcUwbsH98Shti4/IIDmDYZj71vWfvrt
Q8k7D6X5R2JJcjTSprk0U/40lPY9kIGL1oqqerTI21TMxbkY9DyMM+3V96v8aGajuujLMiR9eVSp
9cZ/Rri8yonbzvH7kqE5lwegNXb0ZUNzc887SJ69mKw95+4EVL0tFpp1cRYfTesom0DK7lKBqkBQ
s8B0atciyT8DHvP1pJpDtnwzU9loi/QofvEKNOLBsujBdA7QPZ0tcPZ9bOKnBSXSb3Vi5e9lXNPE
CCVAkw4XxDjP/cbWDec+6MU3iCP9jAfIua9LpuxrVejy6HYXQwzYyH0giEAU6RdplTE/oUxDVzbm
Ad96EgZYTrdk9UdkJyjB8Xgx98hyOvR52p1WUCerPEydiSRktOhcDFNTe0p8cbEXJamAgm9Jajp5
y1GyXUmxvKW3hX+iIKM8RGhphusrbdQFQztoWlYenE7vJNy5rui7YOGpSUBigVxmHVshTP6bYq0J
fDz2BZN47wPoDhxarhONNVfgPH2O0VFF9sMCYjmsONU8wAQDA7+pQJinHifFRar0JEgRek3Im7da
jl2cqK+LFByDp/VPEYgpXJc8s/57ReA2+eetBy5qDTtPQ+G3Qe1rSxRTRW7uZVMGd8GNdheGhYRt
9t+CnJtFwB4NKDke3pCpQzeDMSMe2WptTA7xQjStbBNgl835Sv9muwoip9bOgzuRgrVoPNZlfavX
xMCrPmywHRF8UnfDxbLVQ58Yz4HNf7mdGsNh8sbQkMl09Ibm2BbxzLXAAKV6bME4xnlPeykSg/7c
+DqJhFM8kI+K6SGpq56oK2GlF8LMy4Xw4BFCTG2cTuSTU/lMZGchvHBYFlROXpgRU/VSzmO3b6xW
I958fg2y3HyNUHy+xoDHW5fWEJBWwzwUASE1KzOmW7l1s2gXsXx1S8veRKBBY7NSN5qMp7ayP+dM
BJDKpjg6zvCJ0dA5uqbnPDQblId4KcclzLER+dfS06ND2dc/is6gXtWLmy9VAPMrGt++VDYelRST
9CZxFDnHPeTwykOsPE9vdw/mT+vgyhbKISHBOYEJOvdobvCpz5GEuaRHNG2hNRc6X1+WFf1Po4qu
9CnFnFdREzD8b+mGCBGdIk/TnnSGmoVqIGIhR43ASZk35huaEGLZVmGcW9Vf8yqJDtWqQhBmTFF0
Q0YsFTLnFnvOAceKfl6XGlHgmarwA0ppWEVR7Yp4hISx9cu6TLbE/7pIQc0JMMcimV/41c02jGTp
8/ORZvK2WNIzxIgwNLCEbRKB4eD54nINhtY/+Rk48f/BousrLCPII4Sd7f6/W1ei2qQbgukoXziM
VXW0LpnKqceNbcTWRf6kC2k+mhY3GHkLzOq+/DEWKAUAld/QX33GGkBxWlFOmXfuU+u1ge6e5ffb
CrLeEp0pyQys7XoA/HsepCf5yNRunNZHUWFhd4zSZt51nf0zSpz0tgoLaEj56ev2dRiD/Cwrb952
QUV1+mKRICcv367n0oEp7MXqkubkjF2zTY2ldqR0ksOkZ8k5HgPrmEeehTxKUM7gCnsfjxUKNj9i
UJocfWt35nwCEnmAKYmbJt1sjwgh3kRSeTfiCKjl8nHiHVB2yV8F2HGDqeKpZTUBqz4RfoTr0/g0
yeCion9re+lT1rzkw4ydiXsEhJ8n8PrASRvMSOg94m3iWR+zLs2f64s8JW62iioOWRlfGlwrGf9D
bG9MjVpgo4mj7UT6F3EA0wXI2Z3g6MgJWk+V9hKXawX5i5a7ZCVXKsa743XHyVVn2OJ8J5SDd9Vn
ny58lf9RhFAlmGxVHxWH2S/9pyi9HTBsTXyyoiQob+LDn9GdOAmitRbIv4rm6lyj+kJhJMdLtsgG
1gUvJGj2pPYWbIpRucOpjEZ+SYLjLb7VRZcTMPwWPKG0hnsoR0OHjYqZcvlviom0ucLPtKtRaSMV
k91eZbS+4PparVW2wCjZAAUTykd4gaNBRval5YWPLJvz03rjrPdM1cFdux3RjB59qaGzLOurkQ7Y
MC7aYt/PaOCDsYvJH/LS49wGZAFbWXM1Mg83npWoc13/swoYJzbnzOAbGwJFhhxJVApd+Utg1yNu
AjdAA8IyxRbJWk0ebOup6ve1P9SMr8q/jUbkv/tT/nE9tYGTPdelS6m81LycubwbtmYN5wymPbdn
a7aP3aLkXpeYNAjanoNbEzFpbPLersJR14eb+r+lMIpwjOWWhM1/0FeUjI18nlfqs2fyHQi5sSGW
Xu261M7BAHqRg6SSr1DSEKVFx0TkxSZDiYHWCJRqXcykIU/cQJ1MZgKQik59pkz06S5bI6AhJP8F
fu0ee6eNHvjwtAfe6uOjbRvUmfhhrqN0rCvlt0Q/o0E7rXh0eomMILqabcBl6eeI3lNCMiaKHsnz
6n2A2hbjW2QTFTZORO+PC/69ghcLYZG3vjrGelvtHYwicFtJFZx766XgyIQWAPA7Ndj+ZNvz7euB
sSNwm56wBX7AaMAUw89tL4L1ddHBKKdfHNT0t25umx0ySPummqE41uQR+6PvXfhzEqoF+JhGhjXX
+CmS7QUyIblkyw2wLtHyNmUSwl6YDkiIHVIZa2080rNT7DjXLduA848VO/fGDhhR+qJ9b7T61lpj
8/S8LHgZkS8g37V8yDzX2HWgcpqrvHPNNPSSraifZic8lhPr2OjWj7HVnIeP8PyaB9llfZfzyULd
iP+tjI6w4mKwcB8K66OlcxSCJLAOnoVdBuqhXPj8VVwpCITvErlXyDL5EtX0c2puiv+i6ZZZ0H+D
7jFOnmSviOtkb6saBDol2MbWu8MEOfRe6RQJZLb3ur5r237xynSY51xvt/4uBcq0u5gp5AQ3PVgV
LoUprXtv02VxesZPjIRqObuOc69ObKGkcICGRV39c857pV4m/K57v0E1bI2JMog1IU2pQz8ULX+m
lOnv1xPGeuao0w6qEL15nDlT6POcORZewG5DBc9l7jRvr9F4/TJPPs1mXgCsPjpkg/q0NeHrgT8B
yXiR1Ps8mAIwtirxOhmjtTFqy8feNaS/qB+douU+KIf06BRuzr/YEGEW4z9hZiDShFdKJujxjdh5
05z66cko+mahvuCrJgYJV+Z9XYBlA6xI8Yf002O3gvta8Gw138Yoane3bAE9WhojNBoSFnWZ0AiX
EdoTRQmNFF1UvlmB+bXykFBNA8YAm4aiDR75cTf7M8xgo1nEyJCRs9X9Nj4DnyXXGXHTLql/03jv
hrWw4udYD/GLnQ/dj772HkORfzoJvVC5mqcn8VsxQ9LymFykQKZldvux4ZRbcM06zP0PZmnnaGjp
q3Cq6phkEfHsjaW+6oR11ta/+CfcbwPex71bDMYxs8qz3RvzA1vzP3YsqhOTzBxqUs/v+uLCK0uq
KUlKz+/rn3l+Hk4cOo51FUB7JI5VnKce7b8W61uZKzoWmy56K+qou9Sp91ufBXwoMKGE9IZVKiip
c5jIza51ryZ8y1VME2nxwpz2Xts3F2bv5jLPCtVkMEx7K4EtqP04ZsLv+mvpv+Ut3gu5qIVTCyyr
URan67jaOVGqE779P/Nca5IzVdc8Wndcv+1pbtU1snN1Tyq6Aq2ByxLJa35uaW1ETT1rRzM34P7+
j3T3EyryhDGM5K/1+N5TdVm3WsONCE2bjQuic7lNe0EK/LIF53KDrUa/ytxajKilRlgV5wOOx6T/
p0rDv0HQLbJsEu16s0Vuze/PKPEfOg5s2kJKVrnBk0Gq3+h5r38EEUW/sAgV4QWgr2KruQAZeb1E
7UAq5C5ybrxQxq4H3CYvjl0k/yPR5pVuE0hAaRpatmU0XIfEUh+fcNjGXhuDO/RjfXCHOqDkbFQd
PetLhIGvOvqsFmogXQiFpF9SKLRysdZH+SHhCsYj1ovDBLx4JLwDpSuD0H5Oq+JYujx428V+r1tE
vNqqozZjeSuHrj2MsuvIcRQKb12qcIYWULhkZFQZsKuAbUuQ2PE5zBZmKWmL8lAmHbY+f/AvjD/u
RW5MzwT/XpbV61ALWJ7ZzB5xyV8EBwZss1KkLwWmc8y9gjKllgKJdCYgXmTZljSQ1tukWk7hYSNI
VQZ5CTQ0P92Mw2AYdYcDK9tTNTp5zRdSJ1v6Yu0TzppTWYORvfTBR9ynBFsJyqJczy0+ciTzkD81
qlVQrh1Ch2w7+LkK7VSq0EsE+fQWeSVq0cYki0qmiFL73PXFtyCP9P0649FQi8iqph1x9A8jOodp
Mqq3dGiqNzTj2sYsC85qwjTfVG4NWz9bChhk+1uTg/0c9Ew/TinoqMLw8lQ6HJdpEbxlpqdkiM61
JdJDHMhfmKPc9GDwaGkbXE+tLtpLpoLfhsEl4SwqknUp3UdBnsrZ103Uy9iCjO3oaQNCAM5ohZTa
2SyrV2dF0CtZxoesoFKmU/pnlwV3lC3FqeaCenh28LtDx7zXl4QWn5vsVEUJDicaFbGuIT5cuFLP
YKZHJ6eptL+Z6yMFoQCCLDrIs4bWVjnjBd9o2qUbDHNrYS7Y02tafJY9XTtcTo+SPe8eT8NpKvpP
6cPaWqOP4HRZ7MIezi2uucbkVB0ZJkYoFLX3NAAMdc32BxtXdq766EOzcRGrRZLI5MrimSfSg1U4
RuoDzfJwCLIGfWOkyZDjNnFVGa6O1aszLGLCMsr+cRP5Rr43yrvKuzgcrzem1VCrydkSYRMbd6PZ
exS2/5S0wV8y0XahgWsat5v9FcIbXeMwba0Kv9nYG1GYtDzzvL6vD8aM/LFOXITnWJ5OJnka1w6P
jmil69FRN2xMcwh2RGog5y8J5SHAQ1ahHGtrNwn1b1SryNnZaRlteOAzfs9pRjCEbRxcIqrO6aID
K/IMTZpNCmjpIvXpdFwNzbJUbcMEBQhNwkdvoY9bTA/YiAuIKQYakTj22WlrqF5DHxAcB84e249z
Bup2zsxZ1o649uTFWIcmL3OQ/fm/kfOa5wJBw3l9ZTAgn9SaejO5z6G3uj1kp74VXT5s4XypDp9Q
3M+BSx639dvosLC2WqROtRvNm0SQg9OgCnB6624SEfISkUmzXyU+6wI32m6cTE92QG2brFDzpU8b
0rRHW/M3HlkeW2yA5lXsy9kTF8v5udqoObHm1wFv3tnU7DuTDjpWlH5cz318i9yMecei3YpJ75jZ
wntEo3JOoMgdp4z90LT01zTuRyBxiFltSrFU0ull2KKu7JxN3zs/TSNuDjROtgPthepDLyW89qLD
xFDWhH9eRXthtdZFXwhctSxBkGExQxK6IfmjcXdWMR2a2OBz8Ek5JqPgoZEZM0KKPgPVSM12og3+
JzjB0RBQTsSiGA/AvXznus6/sKzty7CQd4E95q+t75z8Jr632ihv5fIw1xMceHanc4eWwQ4Wju1P
+gRcdiDnf6B0q+mmEwBpSczRdKBq2f4IKJiiVqVx6BCX9VfP88Yn/Qvjs8+cczqT6xK7YWt66esw
UiibqCWrkPHq8ndJXIkbthuQaHmlHf5dChRTL22MHEcL5vK6LgOm/UuSttMruVjv8ajFOAMz62H7
XBIaPrx+QpbWLVjkABh+RgN1nxIE4nQUaE+Ug6AgEVwdLpSrWNGeBePpl0Xri18aovYT+qPq2bkD
PLTnTrsYF1ZocTSHcbfVSaIRXz98E+USMpklm9W810vjdzIHmJMgasN6SkgJXSxxBvaNS4uYAdAC
R/5TDDnC/L6suOqxqgWYqnZjS4lQn3v9QwrrkgsqnCbXDY5/jt76xFlEtPqGZ9YcrqkgSQIdRb/C
GdqLp/fyCHcqnD+16XKzpEI71aXlbmu4UsZR3uI4FufZoAjWKnu6xsx0fl1TAQx7eGLA0casvxJH
++mq2Tj/XUTvG+cyW6hEr7pqyP/RPBjjB3Fl8S4bhk/c9QoFj/4VKe6I4N2nKpJYgFtn9APcaPMb
KsgPUVF1cHl+tB8g/74phkU9kJTFVy2pzE0HPpujJMnR9H4Y36PFwrwurlT+CUv3ZkrSuUJ+iUQB
WT5Bqjbo2zC0ny11nAnKu32R0l9a2DLduYja30ZmVA4pmfoKBvlizuQOFQIlvNMHOR2aWZPexibZ
gIQektRzw5y0nVfdKhDMLK/gDink6CKP7dTQDvlipi20Rjsb5UTTloxluTEyeJlVNWjUAVxarqrk
arvbMvV7lIKcA2SSPC0UhvsmxrBEAN/dsYKRA2eNAZHLu+fwNKttAPuLGcehH25Z1ldG/d73MWaC
ILiyfzI0KEfcaz7HkcMi2ToVeRXSHBCtgbGu76rcNK9wSLiaEu3srj7lZcGNj4qJg/2mzaNfI46w
98UW9k7ikRujHNKSxDpbmqjeB6E2ypfOZ5F297aR3NlVfVNuGmP9cuZtqhvNq3lYQec4ld2tru7t
csIFiTrBgORH12pBtaoR62MNp7lKLb01rCcHnrChZTq4oJcUVvmBEzLdAvmQ3OYi8MyHrDkyB938
xX28LlPevuUDqTZmrY87r7Ul2soRjRy/BIXzbrYIHgisL0GPktZPZ+36H1HmJl3CTmVL2jeApftk
JCLHKiesn8FHrdn1U7fL5tamHvYy7J6BroNlxVF8HPqlmos826vTV+1ZLCEykWkDiVSOOpZZ9cPN
ovKH3Z3U2OSH0cxo1loSW8zYC46da+NlBrJHfMVv+tjZ6lYozTlKad3qvPdeJGDGHo8FW7ZbtsWR
qmgaLIieC15gKn8OCrc0ZwckZQuyk0mTuCh4Mm54FF8xYjDkBkjYleaJU2Fw1l24s9Ygnk+54u7T
H/VnpIWJGU6zYd5XQfRgpxXxRLK8im6ilgmgih4RZ8Y1Glev/rLUum5d+/LXLNCfVnWJVq/B+k7k
UvnoPKMOiSJYKIUycUgqqPDvMIeqG0zgdJu6PuZYgq8Y8QLPIXK4iLT0cLL7/QT6oPIv1RSbio6S
RG04gtnbppwtVB9pOC8TX8Yuo+X+dBrpR/2DfjuxYYcq+EXqcE+PIYu/GJ+noF0yQJp4J7SxIW6M
neDyP3XD+K3RkCH/FTms+oY/QGnvorsWteqpWzOj9qqR+oILdaYMkH9RE44dasvzZ10gqwiyxQ3Y
7fyUKpMaaP5CGCB1tdr8UcpBHqyGHIvagbB5NYUzLAKlnio2Mw3ZpiueN4YWOlPzTrDRf3LO1dow
DxgQCRZEymUbcfo+p6CT2fCDlILppa74BRfEKNzKRZUpZg6zQ+Yi1y0p+zZEYvyUovr+7+zONEoT
qLQuWYmTzAvCOOIp+XfpenPeusxGOdK1VRqSjAxSfoI3o0RGS81yRdyDHxhvAAOobriiS5dEo8lF
I4NdxJi6czpUT7mwcOvCdUppb5fdOKa4d2chSLXEze+TvSfElHYhAvP3BVmRt0p1EX0+vcdTrmhP
Kzk82dqnxTmRTDHjVXJavw0I2f8fYee1HDeydtknQgRMwt2WQfkqOoli3yBkWvDe59P/K8Ge1pwz
Ef/cZJBsqUWyCkDmt/de21tdzm5aMrSOql+f+QEC5sYp4vQuFBKspfHv4milpOo0zr+Clp0PsQql
Vpomrk7qYGd1nYDpNLtdvNU7HfmZwHc1vU9lqn+ec3l9hgNvuqfEHMTGX6qZoPv8pQHBEohpzC+p
YpLgU0nILpX0MxHyrDZj7u2j2fGOgOL+yc1MTBROgKggP5IeFArEE7XJRACVbT8hMcbEeRu9cpo+
LR7VNb41EzQfx+VWNNqvKEvLs+FAtajZeTlRiQchtuozYMBRjGSNQUn5cXGvtBHtEDc6eyNjip6y
Q+/Se2PlzJ6xoGGcnImrjj4FAj30twEF9dW25x7aYXQTSbMnKJfeMq2YHnwD00MS0A56jfzH+rUZ
H8ynnY9BEF7/f/kVqxcdB01DVQc5S979tLapM1vGRPvO0aC7t/KWM989a1bORjSrxg+jswdYPKil
Ddn3y4QLYB6NR2bAHoqJR97DNqsPepE0t0E6j0r42RtPfWaaEqpxlrLNl35d3AerDbfsRKJAS6E2
bJKh6PfsAfpt25jN61jIXwJA8oZpElY7JU56c0LxOtrBwOlsXxZGvpcuqXfTnqpN5s/a1agZ4a22
RqtO2dh6096rLV6zZMwuRpQHZoIn03Zd9AX82+xLCsg/k/8+mbPcDxxLN3+Of2CLiO6kBNRGn+Bc
zQN+m+Ml49QBdMhXiTAIKUFTNc5O6v14J7EOwz0X3lYmM8TF9SzUjITWCi+NKMwEcCiKPGhj0m0W
c8HtYBbQ31Veb11y2n+ujh7+hD1Fx2CfpHc7V4HVJsEaGgG2tIEU+QT/n9clT+1TOg7zZVdkwMS4
VY03quA3OJwxQaM6XjhLepeKrdk+NclepjPWv2bq8P+pj9bFUxQqaU1yZygzvaUWn/fJMcsyF2Na
mR+Il/PMtTGhnz6/OFrz52Zo3QYlUT5fRjWuUqr6YsRkxCAxfX6E4BPvNV5+xyXqkyrB808CQ/qd
2Hipm8uvXomUvf4Yejdsl9EOrysijgQWXZY4D47rkyv38mZjTiHB0IyW+XqwLn0ZTvd1EfWon3AQ
vCR+2W4XIxLIb1N0XRd9Zvg9ZrxxlFKHXyS6OEqrEmppvXY4Z+YxUqKxH3X62XNBFm1crCM75kfk
38ZIXubedtG022VnobLyjYwLrgm8mk7tUbbotNzYuPORPgLMRICGQdwpbdydv8zxxVULaDKS+53W
0WAcJm8W7Qg43DvM2Lb6ECePoQRlmlvxt21zdS7Hgm1CLEN4rlrvNXF0cwcyCw/Dv/9x/cjtnSL4
3MbGs3nkb/VYdAhyzoQ2Ln6XPbK+7Q9MPBhzTbPIL0w0qaelDmhnqRibrZapymBzNYykRY1boq/n
G29ISqHhltwzi6RL0VKna0YNmFcrhu3QEIR1mJ99QXaghAlL0avWRuZOtmj/0vWH/afsX4TaxeB0
qYwAsSW+Y0dqA5NoMz8/izEkxPvGKAucMv6ZTsYcEkLGDp2CuSNA0FQod5inHCjJ1z4uMFPJOXuf
xoRTssoQU6xys1PgAP2aLU6j+PL5UJ8TSp1VWHxdcgI111glxht4Zwfq35/lAXsfkTGtHuSlSnMJ
rSp6drU6OaxpRleRpdaP1oSjNjnZkdDSEaHIOXsgjD8XQWSZyFSIF4Af1bL0fxa8CcB0pfGmQoaf
z7f1Ibc+7jTZbonWO2fDTaCppG13rrha188ShVSQkQmvlQ1gpiYrq5OnlIRSHJxFdt1Mx9WdrduO
uro05/cMcOM4aqYdGCYz6YX9+RMogJEpeb88Iv+BUazZmtBr9sJI4+toD8xobHhZZ4gem/8yRDSL
xVsEYWv3RydtKqChfuz8NQI9PPn28h6vU4mWuWNA2lgcTHjI+8YBDz25lvVkJal4ggQcI6FUTDRd
6NEogKceawIzd0MGNS+5UGmnaraqz2VUkSe8APWFNyx3UPayO/jGy3Vd2lbK49y3d+5bKTOtnkdg
5V6KitY4m+nMbv10agZtr3Py3niCHKR1ygweEtVQtLi9m7w6azjBFPiz3oi07i+4Q7lSAC2dzRSk
VgRwCXs5K1zbH+znNcvGCTNNGUNNFkOFniojVtPKLnrpkk5B0qZb5CWUu+KKDuSCwbHxmyxIkYLf
RtFSedrFxXm0Gfhjorc2i7o6c44pNYN0rlbu1TSkS7Ytf2b860d6i6FMLmSKPoqc9oTSyuYLD7f5
MinXkmOXxolwNPELPee53z1SYAfYLApi/oQRnzsCIgc8wjNKWqPYUeCFWjiCpGWIn/H7Oq6fRa71
TMWHhWybitugNOa4troLhMLdGkOrxPJPKi0tywd32x6PtPVXFL1ESQ2Y2WceeMwajAsu3LJdm3nm
YexG0sfeGe+989KkzAPzvPrJI5vq1zr9K6v4xe+qBg3M8ri5spEbXpoKU8byCjNgvOWJNb9WY0pF
NCOjoz4wO9UM7G1E+Zsnw3Apn+B+Cb0qLG4F89NV6FglD6mGJn5KUILUi5mEFbhJfDOL+7UcEECE
NHZhv8XCOlElYUzVAVyhOAF/OlVqpi/V0V4dYs5Ed/StP3AHLSiXKRTZOldP3dCNFhIcSROsHp5e
xMvVo1nH5cQlzaYLos7s710PDwr2oBaUw2Jc8cHEx+V96Od+73LoffhqMZjUEdq2033nhk88L9P3
sm3mY+VB1amTOIh9Wz6msGvBJyK+QQ6OH0xoWGpQZLVJebLtdxSRY/xu4WHzcAMR4fKIuvsIuztZ
dF9qWzP4fw92uJH5vK2ggOZOTYgegvG+rgVlJKK3L4b5PmVowfQrik+Xweo3mLvhd5wkzUnT6fgZ
ETCDpofnDBPSuWUTxhzXCEZitygh/Vu3uOWLHyeAPmOdbEbXn7vUgB/PXhBgn5egZmn2p7ayCixj
peGddMgNowLAPVR3upVWt26rCk79nIbJ5cUrsF0tvWUNx9ljli4deCA14lVYCjbofNYYnXsqNZ8o
jBFy0OKAbTxsDUVTT79UYys+8NK7tGrUkCB72R/7Ea9JkucjOqPl/BqSD+Dob9JQOXR80E+uoaoe
K+w+i4pL83ajBL7D9Bw3BKfTxfyJ91M/1E1UwaeT+sNvRQUJkfLxddKE7S/5nDnldkS/uWt7QTS3
hzQW+VlKP8ER43BzEuRZwT4rRNxq5nJ1u8SpJ9909cOvv5BaeTpLgELnZTl10oMXJDJobZVpEHpf
uXPgSpvLkNVB5vaPz40bAIs0gIvCdNqNsCihyWGNVWjSdRHDwoE7mksEraY52tiYA6SHZ/Ab84kU
AjC+KKfV2XT/itHNHwxymz07N/1oCMZabSbZJ0I4oTwJ5X276nxR1eC0abyD0Wu/kwT3+hj67bO9
xHS4FzotnVB1I8cY3kO2IyvJLlcTuPWjQo3hGhfEZY0myml1PK6QCjP2tc0UTkCS1O6IiyNokim/
rAeX9QiD9GmfWjN7zieXSWSsGWxyPc3axBoDYkq4ThHTJqqgbUBZdY+MsiQ9xqB5FJRO2y6ueIOB
dBc9F7AVnlyHjT9zVpcdZWyfYyntM4NcV1nTYJrJkEwzrBWrsJc37m0XDwTKlvOy97rEIn3WumkH
xMB7jRgfkH103a2t8tMrGGldEvcjiRKUvWx8hwPsHaFcTyigvBnvTnGqKjXIz8RH45EqWIX7iBM+
dQxdvomcFPBtG+8HTSb7BDDd19pxPqhnlfuUfmRVSzt90sRQrryrUpOsFqtY50nMbEyPjzP7dUeM
2mNdRN351LQ2aUB6091NluAtLqD5wV3EWj+ZUDHQ3G7rR1XWwPyb7K2uGTxNpCtPRJ+gvw16OTFM
78hEw+M7DDY02g6ZS++L+qHr/lOfVoQ8EZY/n5ttXRKQjSS1YMIz97pLBIvK6Onp6zSFeHSqqT7P
K3iyttoPJXnc5WQYdypB/V1NCTl0sq2rBpDksDvuq5hXVzzTunjzQF/4jOCrDfGvWo+c4PN5HzvF
+X/nZ/9XZ5KqQXZsVTxjCNs0ODKI/yxcSC38vtNi+Pul5ECclFH+IKX/VoRyGYg1Y+1bkeSrWEqr
Bv4T/CUcWrwz22l775vNrwIWztnX856nXfxiYga5zwbMzEk4vIcdHPM+t/Bb15n3ZfBs3GBlfR4G
Anj0jmX+ZNBFRhJxUQvqCKKRCxEaI2Z1WRcNCPvOrdp4u5ZfyK4wYC1zQzXuUxmOt7WkA3WoYw9H
w8XKIujYtiBGLdqurEAXWJX+rVNyogQbdHZhTx5mies/b90nXZx6R9PPUJ1JWs6JhvzPLdKcmu8m
p14mao5zbcjfnnmp+i08rx0ver4v9bE4rReEYbz+76+K/f8wzfF2uRane2HYwuX1+c9XRXqj0Ewg
0Xurxqyeu+Mex3+P1s5SNpMdRCGKKECGf75mQAbl0pnC8/pH/C4eHupv5TmguiKLkm3fafZb3nfw
TMc5D0b1ac9t5piOGiVf6lPLnbxrVOTRRlcRL7Fo+g22/Utiob/uVmdxFKY4bfArQUdXX1yLTNYv
Ypn/94tE0zamDZrRClsuOM7amLLr7nnV5f98bb259uoOu37NaseW5DnS/fqH//y59WvrH16/FutO
/f8rReKC/C+KvO3bvmEZTCd9Q/dojPvP37gwk4H9oRUdNIC9h8wGabQuXsOmOra1aL8+yNN5xjAD
MCv2yARbRHXWeJYevifdNL2oL8RWBF/BM+n6CM0W/FWC4S7psh1uIflkYBmCKQzEctAxabt5c3MW
AsVlEf+U6gpocSmcJm/+ZzLDPvVvKdk0/OGHTcwpNq3DgLDjWDm3AJYcWxanUuQ/mUUvL6aedDQU
TsOV1zuGZjC++FHYA6kU2ktMOgSa5HpmjujjrRqzOq97hFIJm1ZSAG+JdchFbYahGpaUiXw/b+p6
tatY36pCcAzrBuCfg20iSitGGowLf6cvDJSmsJ/vRXVmBAOsZkHgwijj0emwvCdRnD/awYUYCm5z
zy5BMg2tGpBbCJ0ZcO2V9adHJfFzslIbXV2tbGnLU0KT9LoVA27j7r0poRokMeXZUEtECh46ms0d
gvqQ8uhN1XBofXgQTiGdc+rASokyZ9gRS61huu1HqbvEb0nfGZojHoZnZPeRzcwcd+ODoQP9nV5u
HvlHx4ckbnjydOO3JKF5IPOmYVlOlofJs3XNPyQQZKBW6fOhaJhPMU6cDjWBLITWpAaHh9estrk4
/ALObaNAYm6ZaAE8K5rLFZF4kDm0vEH3T+CPD1jxokvfx7tUDTUt5TZPMuPggXA5zE04B7Ic25tB
Q61pGMu9cZviUMY/Sq2hRKSyuwf4EWobGSU8uvhGy87WSrvhbyiGP62SVrEEeunJspPhAZoIyRe/
ZycMSLSW0TyFTkheyXpfap2idDU3BKLFCLI2Gn87Zub3qqp6qC4o5XUD2bbOqKkYWqRHS1T6uap7
+yWqKIlFJw6hKmq3mNcLT3hTPUCTPWyo0CfH6rTrgKPrmvpTzgGf7W48Y2RPi4nKjykG7z1hCl/6
jiksBnt0kJAjyqSX8jAZLXCyjBl8FyXIW/ZwoiRteh1i5UgI3a/o/0HjltGVQYwE8M4F4HOAWCsa
NF8sO/ZIxk5XTPK2C4fDUFe/ZMEM0fs/mJ7s9+ejG6QhOOl4oTiinFuMbAmSFHKI51A6ggY+H5e5
O7eKV7Uuq22CFPqHL4UTOHOeXhvL54o2nU2oInDWw+C1eZq4rVNs9LVtwt/IpU9O60j0hppphMOv
IZ6TN8cnbauVnrm1+8g6ePzoG+77BYTs/CNT/pYCQ9BBGn7zk9HOtF1hSr1DgUdCxnKPKbGigwQa
NPbmdIP+Ju4OB/eADikNrx5ScWc11/XJuS6uM86nCj0DFFZ4/rM04EXiqlqO6+Qrd7PxYGAKNpXv
gIoSImMpA2fN+VAku4Fje5+bzQPgwryLknY5UMwntyGWexp/4e6MasgbDnCW3VgFXO2OohmzSODQ
C5Iu53j6NWWV+SLGt2rEcAxYzLwZsfEqKO3Z4FlqePegLIKCzHf+RPsJZom7W4Xjy2hAr8GKd+Mp
xlKRT5sKq6eoIRUUYGi/+5Z+nz9LExtfKt1aAmc0CMb9u2D7tsD/eSVxprC29tLzPlKdYPfRF5q/
80yAH+SrqGjJ2sk66qisEpETE/rs5TiX4bd+TeNuCEzcZOd1kTYPgynlHDDX5IwT5bFJPDfmhKkj
6naEjVtuK5xhYZupT0dJ+ZUgbrkjlV9WxIxmEqjVgqEu8R5LYx3JSjTXqqv8TccZ+zg4ofcCSmyz
pIUP7yK9cFdi3qw8H4jO1kVx/UpotqcO/geHEGs8D+qjxsM4RH79qGOW4BYME5u8+j1O4/dC+MOB
IkVxESqrP6BCch4zP6bB/yoKUEt1zHgWJ2JxTRk7HsB06G9DUj9b6bK3F+0H5OBmHy5vkR8Nh4gK
KwT05GLbi3UyuX+3yqGlKYS7E28m3ucX36BmII1rwTRChjuDtBq4oLlPeNDl1YamiIR5qEyCVhXM
GK5B/wNeEod4Xg5uuW6Xq8s9AkZod/sDCct1gSfFKA8yPtTh9NYmgpRKx2N91LX25LWmcaUjBCNh
Rp6nnIxvuRH+XFCysMbTN6SVVoo9nUmQlns3LyuWbdhP0BZa0V+qCh6fzg18X2qdt+nhZko5AZzn
xksRWAuqtHQffZv2T84woIQ7xzyJYW3DIA4S1JoniMh443Fc7UAZTshyuUdsMLGfB0GG1BHGRTSg
6XuDmG9UfmAKW7IttSJfV6W4FVMarMKxPTTvdYwPRmZle+35Ze0YNv4jwZh9wk0Y4bCuHmIajI+o
Mv5qSmj4DOSvfcGAzc/kgbTvDmJ/fFpPjnPdw8GOuGD1yH8KJXNACFJQ3VrSJL1REMOZuIlQN7Vd
7zfrMmb919Dy63BXVW9rnk5zHTegpfgnTiz35BTdgcjv8mhK6jiTXLA/NTLYcBPRAi8hob+EM8S/
ie6LBvjaluDsvHMZt28RxJwze6pkZ2tOfpg6cwHJYecXAcHdp9PvMSUCXDvKWRAp2tFkqJGwTtCg
78CMpaaVftILa1UhFaX5yVZGRYmmT0Uyj+iVr8y8a0YG9d6TEuv2mp/KXXPYEKAS7LF67yC5nWzH
qGmhKVf5KUS8saOueFoWwme6CaRskvmPpiePt7KnfCbFzYwDz1pi+8mb3F9djwTVmMtfvm7dU4LJ
YGvGM30cXAhj9gRXOzyWYwRKNZcBI5r6WDEB36aQs5+rIpbnrC8fxSznkzTN6DKrJebcaeqyvK5Z
Y73xXhzfMQ4GhYgn8m67P9zMbmx+QoQmnusSH2gzsNqzatsbKM9g7x9uXM3kGlWNgBXEgqCavL8c
J5uvoZqrNGaJ2m7sXOKkfm/cmGG1d4lrflfl+OVXM3MBiO7IPF+B2w/CBwRSDxTKpike5aFkX2ml
k0YIFG7GeiT0cohXWVptVk3D0pNfLVPQIOpRzYeGtGBrp7T82fbzOLA1soFMB7hb462mEcvzZBVd
PX05FOD43zXLxUOdVNmXLi5/waikFIiSj7Z0Q8IyXbknf8bMX5ljaofEJHap94L56MYborNmL9PJ
ROInQEDinW27u3NmS39eQkPbMUY+JF2sKF30WW08ggmF2xfPWg4kqIhmnERVdlw5VZgQYCOa5oYw
YoK1fNLvQv8geIAQYFY2Drl7ClJBmXc7vCxEHWZIrxJ5RRstcOyIpds6NNDwGIMfM+YYgQ33k5K9
ZGQshf7R2VQLwXhQUAS05LyOfmrYdrYtO3N2SHhnMgeCuGiom0bLfcpTz/6aGOFLXISnTkmuSSll
i9Jq3fwyyo5+VH7DU2sFKYWQh9qSrxBB4N6nsb2dkW/yhrl0p+A9pWMFi89hZcX06ZWnK0yPhHxQ
ZJBdeN8IcMnk5e2gVnN7RDsg7qX23YJvg9lxOepOZl8Lp32yC9s86mqeOOGtPruE7oRpjPNm1r5Z
XLGB39o/1kZDvcdJmMC81FSfSKY6BHC0Rpw6unSjGyP99XH7LJkuXfu0SPH70WQ2N7N9GBf94Nuz
d0srCwQsc4c9fu21ta6DYzKZGSg0yo12OfUyw1j+Bn+WwYZ9jt0x+dY1wxnBLNlrmRiPQ6fN27KQ
sEZmR+eRViYA3k06lweDIzN+Qrsb9mFtGIdiKC7cwdybqJq/ERg4smA42BYtyY9iFL/T0hLXZsw4
ppvjKzllBlFMm/fNVFtfPPxYC6fDqyh8fZ9aw89k1qKtUXgFTys4mWbF1JCcWNBVenWLbB6YpgZu
JYn8Y6XYRZUeYXSfgZP6wJgwwCXbAqnqUi5TurPyobxacOMxQwJIWBcCeLshNgQXAQJnnlEepHCh
sHmI+YxDtyGIJ0HfVA/LwWQU2pQRoqkdevSKF1jwwWi1Q9BgWtlrXtfsh5p/yJfGsi3g9KBNF+O1
Vvzb1MKprYfRifqkBJTFFxK7oLqYGPOPwSKXsLiMdJTHVi/1M0NReaYvKx+/W1gJj5MDiqyp5vQV
K9f4N9odpRT0Eh2Jb9BXpGL5tj9/GbG5vhYTPn5ya0Vpf4vFG7nAJxAcu9XfQM0fkR0rxXeBCjeW
9XcbBwRu5ETeNEahOzF6oMbDUV5Md8DnHVlvCaiVG91DC7CcbDz2hTMgAof5ngEmJhMCCoUzvtoL
s6gKiBqQ5+FHC9Jl67XAGqYkzl/ThmSUvpTjdouqlt4GtWQdZXlp2nW44fVow8NLO+b+CIZobuwf
qRR8Xwzpr2NnDod1rOyOILcdDRyoUNGJXjV2xKmVBKEncXLqldxnUtj3USHx3dmhVoOuq4Dzw66t
ne7a2dxx1dtk1aVoWksvOAMelvvRjGbM+wl+qK2CRAQwCExEpAl7tURkzg6Wbv9A0mY+PxO9lWPW
baMlydzNQgEhDhITwSCLMp5SDO8zpO6dh5ceameB6JLa5VnvaKuyi6Z5FW7y06T77liMo3W1h/FL
ptEexPfY85d8HxXa+TFVvvmcRGXQ5rh5dZCzzyHJAzprn2zbT4PJQqzVbcokuENXb5aMvF1Smy+a
wlalPQ1oXS9uhFCMSx+nruptOwwxFI9CSTfs3b/yC/aDTgmzCAvpTvZy3n5GYl2Vi41x0s150+8G
/sKVOUd7pWxKkPDbVUbD7dE8ag4bYc0ruuuIoVClQdeF6pEloHMbK5FyFK5LZFGvFVlb3sLa2KMg
SXN6inoCxuveg6dVhPSHy0s2BRxllprRP09Puik8/wzlHYN2UtW3xsPAMbqJv2esRG9OkpnhqVAN
AeqcQRaebbEj2u+z0yvioWZQoQsA4ayro8n6Ue4/8QPWT1pZEHQmShBp2bQt2Rgg2BK+K9jQb8il
WMFgotFTFMc40kvwuJX5sw4l/8jhDvZAS6cb2IFfjRqyrjsNTfF3GykvQsTNeSj0C1XxyyMffMD8
vvkmXUJZSg5ehWFD0PqV1hYcBuUaHxMy5prlvekeZtIGK81udOj8cbNUPwHIxmlKNlk6KlDtZh+Z
S4l9NWfXymqTd+El578xYPf32ms4LLTgrj3BRsvSkkAWIdQFu3tfnymlBl2YnZX3IhAGpdddoFlm
Z3gK9QuWJpd8K4WO5WVss/7muV+Jl9inuJVtweU4P9EwTU9DTsqJB1x4Nsyx3E4GIa8/yFOzynr8
fc5TLGwOh7acPs0MWYqnTFPdYOumE5okstp6nBdpuBmUmB2mYj5BdXysB7S+qj8yGQOLbOfhQGnS
rWdjUSgflq5Onx7tvwvYyRUmZw+wJJeOrEBmjCMb1ujLymJuM8yAI9xn6rloeZk6TgiMpcp9S1Nv
YAyZ91RVNDg69HjusCjkO5xNjMp8gv0JD4RQVU3ahjMAdOaIcYA+2e2lmidCL/P58br55HtfqL5E
j8kZ76+bAfCMuEna+jZg8CE94FWQmVt9Z/oRrlxs/ATXutJO9jVWYFoBefsnlqOsH2DuRku0t1Bj
nNbXE7/sfn7yQDbuY74xXq2/kmn+0Rj9wqGQeDxpmu99R8MOb+GUVj3+bueY+n32CPhFXqbt474j
WwcJudbmb05SnOp4dk/Jb4Y24cWG1wkdE04mFK2fqU+Jjucx2BomnR8IWAkWC3lz/fFnYw2nWLle
SsPZEO2vz2lm5UEkfkM9aK9zVZbavim0+LnXsx/txE104om0ka4R3W2CPQ3wqMxzkouQKfc2awT9
vzxKCx2YrI8BsKdcuNZa0Bu6HT93pcrgIQQHWZ6dnFCjNwRkbFPT2dsXY7XrHX5tDb2MbSnbAyf/
cSe19DwsNgWUyfyDb8UMOJvufTHTgTLF3U1vK4/C5uJAg2gFrqsn5Kz39FIkvdjEJ0ddr0L3uwM9
Fmyx1mEs08FzBuwL61FH9+MlbZhSJNkCd1oHmJF2Dw8cGrujIb/O7HmuestYIgmLhKMwf3eKIQdO
AlWR0/Z4KSvBke64xjgEx+ETm2e5bWwIdkQrxr336UVEprrBVv5id9Fys8zpW+jHTGkaae491W5b
DcOrZvb50ZRDcmqi8LIegmhl/uVXk3YyWl3foXnQWk5xd75k2keMBcxMR35TAmekzv9OxhjKko55
WdeTziq9WmJN7bwDzVxPTTiGhybDLwqb7EtnMhshzfl78bTu3a6GdyaqDENsWwZSjRZDSz4qTCMn
M2MvYCl4L0ErefYrg7xyjHaPJOofErwD93UpeQUldA9aI4ptnDbWY+50E1wOSKpcR1GejOVvGDfp
Wcsb6865fEsyqLqBsTH21cylVmAe2ET1NDL6ZkuhN3qwKHLtpJGJ8VGFt22svOUOHEZb2ZMyM7p5
mj4fAXRX1zwW1n5aBP5UhYJqcQEcPN3/mln9dNNkeUxMdlYUwFBG344FfAUjeykKwUExiqms0ck4
5yRoAiatDifpF7cDVqZZCx0Qc2u/Hmn4e4lCwpL8+qljKphwL+CTybxQf+kYKiqf4hXio9K8zO4w
3dfeYZTuE9l/A7PcqB84KKA9mLzQ2Vi8EflDyScmmaals3XjWiWScUA0Rn2i2vgNylu0bwPGaTHW
PeXaK++hX+A/K4v6KXeqm0cfjbIUUT9quvCddMPahZnJCa9Kp+fIK754BOKDUvLCzsra2fbD99V5
hg/qEOoIM6p0B2g6TUIavGJGHv3ZxDm59VOoCMrYv/dM/00fY3FIoFQQEsG0j+2WRFJIeK4Cd06R
OMbN8woR7tcRKfVYB33hBGLj51nArGJBq7auL4TYRpqLW9QBMIEbmSfWhHtmXXDEtMcM5Mmfccz6
ke60VDCFeNxbl9rECRHrmLeSpsP0Jfd1+9vCOyfleLkbp3/8aAC1qbkuEPKwlIpz6nkID5T96JRl
nBGVTwMpi+1UsY31e5hc69Kk1JHWI+bj1ddg+jl9M5GLZqqn7NFbLSMH1E5BPp/XSYYtjflIUL3f
kI+ewfmMHHKdkpQBKs3KFcUMTQVElx6WEgmKG+ttToruwVTSPghhPJEEhA/seffamv276yUar+iH
7oE3thkhYccX4mZr5g8tI6hSFkUIbkoTr9SLbUsAzztsF2QNGgWoVAfbTB1xxzl8s0Z9sbci9+pg
0afo7lMzEJQlhOkhesVszMbK1p4zG2tNEcmviiR4sKKMH0QZBdP0C5EDaBW+ll079v+Bv4Tl1Qsn
YAxifM5SMJVjwaUhfcrjeRWbIC+qv2qVbwGpGZ7Xj+bxoq/2BCWRQP+aubcTG4I9eerYkTwoT83B
ZMrmQoPN+MpQnt9yiUyHFWii55XG6jlM8JoPZPu6HBaA1ZvTdeLaO9epu7cxwI7C1w+Da4YtvZeh
izKnf2uXuLj0/y6SjCfXcF6TwsrIRn1GRq0SC4S2aD4DO+srLVPWE+Wrzkub5psOb6O0qvbudWFz
Xz/qDXszVKSjffiLDSYsEW8wQ9hB6IgacsecufvWZwAuwFpxkg+7A1UzIRcVAsq/kUZJfJwK1+LJ
BwN8NCkwm00BnQV6+nCqLLonPcPBSLQwm0viKTvMyfQ2Ef87r0s30fiRiflrCagkiFS6YF1ih7lt
k+f4U9TXfAW+T9maxmnKXFvdONa7h6Hcv75d3L2SmTKeChv/k4jSQIQQ90mpcxBgg7ddrdGrSXqB
z8SJllAueXEbx8fo4f4RrxpUQX7D+sAIcSiyXcZxnHqbME2Oa06zUYN7LGn0/FpZtYPZ+08gt+9z
78AW9c6GU/Cvx01xi/P+e5tPHaGjxgaxW/r3xccPN9jTudctmzc0USLcKvGWN8K0XTGTkaiMwJng
hKyfDrwD206O57L2KGBdjz7jlpS9fc6Mqxiz4pzUoSXwx6C19gnODlNt+/4sxpzBJFpy8DFoVLP6
nY9rOtIgbTjZpnvQhLsMvOhM3oXPLtLOj5Pfxy+CSAginvQ43vXfBR0Lh7mj8RPgoLtDXoHAp4Lx
jKiKezt88FLvDaqfH2nZNy+I57/LLhOHlufIGcFgX0U9MaSZnzanwWaX+nkJ3qX3KEvhkLMjqbGc
/Q5U3tBMEP0TDRFhLelpjYRkeU5uK4vn3cxEc8/TazwbcZcf1hhJTKKdzXZ2mtkRMWVAMa4SnYqH
0T/Pq3CWpxqXoNFR4eQl10otzlDvHUiOJ1sZdyOFbhoMam7Z3pPXYdaspwJflwWRKFYRyjDCl1dR
f1jjbemg/d+YUm/1dJgunwmxwjKYgGc8V1WNB4d8/u1uOM06juGh9HwihaKlEW6WT+6UWJfE1B+d
l3g78KXUyOlAlFvl0ZIwMXaYZb3tykpaESH0bKOk5HiSYrOwPQp33PoCgFI7zeY0Fkcl46wn0kHd
Hjjc8tyO+d8w75vO65IWznR25PTSgHn6v0QwNo7+lkgYLh61v9CU4y+1mMwZVfxtKtqebgvT3uIC
kUR5NXEf/WIOQuze+9oGZAbrEDWFd14Q1YSROoXLxmqBiKyW3HTHnSAWwmVfH1y1J5QlhHnHYla3
qa3pK6HbMICgeXaMPHry1AKnDvhGJPVjKRnh/Q9jZ7IkN5Jl2V9JiXUjC4oZJRW1sHk284lOcgNh
0EnMs2Jc9aoXtalF/0x/RuUf9QGclSQ9sxktEQJxmJmbG2EAVPW9e89N8L+uSNFxrlFs1Ut627gz
e92+NtB8dZtyAfj0YB1KlA+z3dkBMUvXc7Y/+3a3ja3h3tIy4xSlo7nhEwULu8e8mSravc+K7OjG
HRu7t+kJP89RH7MT1QRITdJn6a5NhKw71g6LwPajE+FT+jYJ9IcBvny7GKYvuJs2Xo+4BhZDuiaZ
gYoxHbPZlSOmKkvVaR3tInDviAQO8Rgpey8BczwxcVsaD9e69Fw66na2yXSuRbof2T1iv2CXpV22
9ALrudWqO2j2FRkFJ41+2XF2lpPgDj+jIdXSyb33oeKIzVgihLR9XOlYFT0HwCeoPHPqpc4bYfBZ
s9yhvTKiH9Umu+QMUAl1JCSvQ0qlkSFSlLj+uIM6cj34JeHBbYjXrRs9sfVEd5t5a99jpA1neEmm
7goFswbgG1ht0+cymDcIZrh/9R3O3IaRYk1rAedMQhR6bKM5x1NBErKi6xgXdPfY0c086qRM0cNe
z6nL38WOvhNRYvPGcOnNwnvmWNbKy6njBlwgDODWCObASN4DEaIjYyIZYg006Swl9GwPWVXsVR89
xoZNMfnPAAl1FGXyXV/rRL5x16A65uB4JChEaRJrrWnIKO2ykGcf2w3pHCTkWq1BNIXDrQYyDVVA
2yGakaryE4mR9iYtoG4sjQYhvoRXlJGsmASfE2QsoDdC69LlofYqZwtKNG1xjWm57HR/Jyajg6Js
Qz28T+yxvXaGSUGq0540lpSn1uLEyD3Nv3LaPkmvfF/5hri3TC2DmKNaoIfxyku0EUvHD/WtOWYv
w8DZ2pK0ixK7REs8lJOXq/K3QuHeMBunk0YlhU/lKp0nImHg9yc/cDBOd5qxGt0Gazet6fVY4EYa
wZUh0bULDOJtDwlJzSgPGXk17jw73BQG4v55Y033KLPK3okGhUNaB9M/MuVlY1iv6cK5pxqAzd4L
g/28x5d0FxngxnQP4naoTSQ5KiVyxPIgEy76RGmKm1Aa7+oQ+YRKEUk15fKC6MUlE6iesi6WFC2i
LjAVb8GhpjuSNO9m0ozUBjK11Xxtg664lA1CWb+IgItDGa9aAPfQFANgLHQuxmk+YaCaONqlfvSp
/+9mBI4+VXR70R9/rSo0zH/QuOmaZeg6pAgVnqawfta4IQHj41Zlsi0wA3b0AnY2EUTLhqyFZijq
W2KoL5lfPTLPbsl59vl3jICSVoGTkFhdlkfUT8Ohzgl+b1oqymUL8CxRYy5s3BRBbCy7nno7Kxhv
wwqTQ2qwLPMC7Cqc6pbo93rHvMvmEl1YaJgxo4MiR5C0UhwYzNRu8Kf7bXKIo10+2UViV6XvGlgk
e5Ove+ht1gCTzwaMRb126fmAauS2/CeHyX1zmCyIB1SwTReAmSPct+LLSKqgqk2WZioJRAtYoKt2
kunNm9Rsv/007zLNHMjlO3BbJYtw6lbMGyvXJLek9i6SU726Doqr2RrGjsIOd3c1xOtET4ABopi6
fVkCj9soOB0RndC3J58hQlRTplDOazA/foZwLFW6CrIUgzWNzOY8qIjUXBI51vMKsZ4MIKdIKNEH
yZypVQ51HR3pVZmPcJ5x31Lm5vR1KeAxQZFz6VuxveWvj5ymvlVRWqouVHM6eJrF3fytmthgfamZ
UdpuDfSoSAyHizVtChaLl9HiloGtQN3MT+S2/cGtmS5ail0f5o0UsXz9ad41/v5E4ozUN6hRrwRW
79dccVSlWCpIZ5kfMv6eN/59d/4JsZm56vO0Xs6782ac3qSOdiqt8YNJXoq1DP0+PM6bxKB/AuSV
IXXyxPcToPn75vtj4lpr2Efnp0SUYAwQSE90tb7nqlCukCzslZioL/NuCIPSRgydHFIdROP82Lxx
Zerse1F8hL6zsCLq5UmtcNbTpROnpkYNQ90K5wNpBeVacUOftsLJq4EimBXmIR3n4xwxPD805wzP
m6qCBG7H4vnN4wG07tc4Yk0QcgjJEz3H3x+bf3X+jTGqmEdSQV7PSOIA5fjBcBNEeA3a+n6SYM+P
zc9+38WOhW173n/98c3z8+68SUdIx/NPr+9Tdvk+UZMl68Do7JABOlU3qnGl4gdY0mCkUTZtBo0C
1Gr+0dcmdVBC77ydfuf7a7SJT/59F1fmvjUpq/rVlFYz8REaWlwnwF70dD0VQOi0a3O7q5n6JqgP
Pay0ST72J2ox/Ukgg1/CsyNlZXrs+xPfd6PpicDUWpiRWnKIFCe4aEl10fKMQbcKrhmiIMb2hMmt
kKxLTaOdugRq+ZpN6k/TPSUcd8RnhvtxYnO/ZpZOP827LB4ywIUOqXvWCzf58jZQMEPHyOoxc6EG
IB6uUZsOEfiTaTPIhKWIJ4MNoMojSHlj5wPAOM5NLtNl0j4RCo1g5e2sS4macO35kb5KyD+8pVNO
AymREGYmGff8GLWw9vrr+4X1dkCyhEsmu2mbwmYKb9razwOSgN8kzJTFm0iqWwq46atyHQELPjDB
9V81AlibPVb8XPSTYmDewOYEHJliNyf7SPNWhMp9e6ZoSwxRZCRGG3rh1LRiK9uxoEWZMKji1tWF
uIHkH6+q9jDvaPjzz10erMVU3J439dTB8qdS9f9zt8M5vAh1LvAyfuwdK/kS6IgCceZPAjy6rIF0
rQsBXd82RYDSV8ICnB+Cef7tcR1ZG1VfejppYV2tidg3W8soD2mYPyi6+awpzGMClSXNTTQf47Qu
dsuEH5m79H8y8un/5PswDARKjm3oDlOEN9/HYMiI7oxpbkMmm5fUcbQ7v8M4GMNRSdDc3M0PBcCB
jplZPX9/KMo9sQt7lJPx9Eu1agOeYObP6E6bsp0UCnPX0uOM2/djfdCyNO7JquaJMjX6ZhXBvV7U
BtPFH55ihK43RDH0WzPtonUJronePXDKRTBlwbmVu/71GWlMxoocjzQJMi+//zYJovjf1jShu5bu
OuLNEXBjBi7VqYxtBqyzSl7UFo7UvCmNJJ4iE4dv+/ODdhwQFoE2a+GwutjQAwgQxanJEyJHe4su
HX7cvBvmyh4cOrFgzKdVj2b7lEyY+yGtzHTeOvMDVt9h1vY304oQUXVFcuH8xA+vmR/84XkvdT3g
d5mzlnoWbksUa1sjld2HJI0xvgT6U2Jo5tG+/cmhmg7Fm0MFr0wYAv2eqhmzs+jzp3ssQvXvv4n/
4ZlDLNzWMreMkNGelV/yAEqChGg1efGDSuQgtDkwjYmFNcoqJBIZ7Un4Ksz5AQAwxNkKE14bzit+
mk/MA5nUZbRo3UTH+GsVxCj3/qrvCUfg2jAvzrTRh8hkUhFdtJ71Zt0j5JdmPomgpmfFXRA64w+v
nN7BJVHbZMp+zZLoKQgiax+kXUKAMg/NG4FsYfHro+NMc+kfj46tCZV6g2a7KqmyxKv+fGsrJDrl
1vfQgcssWn8fmOfBdmB/GSgU3Pne/JG8csbz+TVBEKR0G9oPamQiO7cx/PrDR8LjULtEY/tIKC1k
2TCqT/OuiTBsZQRFup13C1E5wDBQ8c67ohjGy/RGmBTbx/kh6X+a3wy/yD9/syTqfnwzEHLf3oxY
sPFCV/Vufp+ejOCpXevJvUYPN3TC+jEElr/tXFYTfdnWj6raIA4sxXNcWh1iieGSm1b1ML+0qZ14
EVclqdzTS/0II/Gg+UhipzdKsWwh6pv00tOzRgvhtuy07esbZZq7szQ3u82vdQrUuUHSi/28O/YD
ufFq463mXaG0IBzwP72+k67Y2gMd8Pk5lZ7z9tffuvv29sGdw7aFbqi2jpVO1d9869Ofs/veL4lj
yuAiOwhO5k00iadrJfwgWRpQo0JzjFgzRtxLOvx9gQz2ktfYJjiZ4CtZMn9qA4+ldRW9dwgXO2B+
tZaZMu5cuMCWBtgd8TJ547OIYf6ptWq6uiRUaBFqvNhLHtBLtNd5A/Onu9LONJaZSCDgT08w7Wyv
1bSRdfE5tMtViCt1X07xVxWn1aUrjYNL+Q8ENQ8VWh4y+TairT09RkxSdg4VF6KJ3Z1ilY6yMQlE
v++WyAZXTVQUy3Ky/7769RQswfOumH5S6w9yLLccsYg1aFm8G1oTebSoi5UsxgcCW/JTm5fGBd0R
qwnpVc8sCCvEU9QEk57Ir9JonxEVbycU+weKPc6moT20rSvSzNoM2aIN+PnkThsnCyhSOSWQ47Aj
JzFEw7MINVLnRzeTFAzA6hxI9/m2yUIE7vPJ8S+f+3/1v+S314u//vd/Y/9zXgyg+pES/Lz77+fw
c4Uq/6v8t+nX/v6yN696zFP+f/uSn36DN/72h1ef5KefdtYZ/fnhrvlSDfdf6iaR87vzEadX/v8+
+Zcv87s8DsWX33/7nDeZnN7ND/Pst29PTeOli0vuX358+2/PXT6l/Np//e+//cff/uff/td//Z+/
/efb3/ryqZa//6a5f7UMGHIui0WLeYWBD7L7Mj0j3L8CT8NPS59A2A7O39/+wopOBr//Zoi/2qYN
O0UYmopZfBrD6xzZ7++/6cZfbRQ4tqpjntTpIFi//fen++n7+f59/QVE8C0PM8mYpf28muUO7vCh
aIzrhqurDHPTdOmHEc7QW5EaPqG8foloILTGFaDmin6Fs/Lc2l+QUYsv3cvzhRhS/FItdfx6yB4r
wvIWrpe5gJQTufb14FoKi+4dskLkPn0B/UFbqcWzPQ725YdD/O0f8eOHnmco3wee1w/NwbQM17DM
6UD8/KGJgKorMRT+MtV1Qgy48snYThlF6Lr4X+qKYmPhmxO+As3ZVFcEIpfvjKDZ/ckH+WdHz3Ec
V3WY2+ua+WYqpaul72bEGzILHxGx+APhs6ZabUZJAcSkGmKX1leXbM2l4voS1hFrZdMdv/76Y/w8
Dr8eDpcprUmn17Bs7c136AVeV/te6C9pX5YoRop154FIJ/Z9aaR0537914T98wjA/V9TMXrrrsC8
i7DIfHP4W6rU6AdKf1kLvbkUcg0D2/jEuHBFYhWvBTf9JTg965Hefb5o/OEPTY2w/9UyPQ6CEwCd
KKrVZ5ADTZBHRy/Qzp0hKtaOBC1YQjh4AgYVRXgxLMqofsk9vJm1EHuBKniH4dFbc1otqj7ELlwm
e5RrEmq++05telAFZenv4ih2ljSpwwe1pMCppdYRp+JmUOoLKYVUBstmgzwSQVjt2KcsPlc5go+8
SpfFQ5qOw2M3eTAz3VnXNGpPZuK+k01nrBKR3kyg3XqauMuM/jsOyDQksReiaEX+Ab3J9muDdPeg
1fcR5x6jutx2dL3QukWCmX+3Hfo+W6J3wTBmBw8yUjI+10hdO/Dig5KSqzN2Z9ZH5rkixddLNLnv
yJRWKKAvO3vKnk50PMdVTZYCE5aUKvECxbe7TRAASuqTGzpe506N1bWxaBSEIUQnLPuMiqegFISM
TgWcYPmPcZs/JsxnHNCZplF+HCu84LFtPnsaiL6kTj7Cy66WUKSYYfoZlTufbFOsTqQQg0+iNeKU
dEtoFqpaaZzpfR6l7mYHsjLHlV1HMMx7dJdOGm4lkGSwlhMchNVFCVFwr9vyqbcU7+hWcFtyJdiI
QaqHyqTpq7e0oC1itpYxTuZD/cw8r3lXgORrAg1cYeEOD9Im9TbIW7EgX8dZI799zImouvRtoYGK
1470M6OtD5FlG9eutxSNB7pOhVvMaj3YGpGfLrVQgQlKQ3ir+P77FIIYf9/8ioCmPTjQUOhF5O2u
o27Veg4K6snJPdu5jU55j6X03SCc8sD0uFgKJSW0jXrnWhnwrP36otN+Lti+XnMO5EpduJQXjbeL
tonhnbJ89LH0irWRRPtGI0DIMABlIH60Tcs46rCrN5X9MSxyBYtuTrZ4ot11sLHRvyERCBvwdG54
8x6LUHOI26OrxSav1BZzZ5Kuy0e1rhvumnA5QD6rO38szpQ14Wo6m1//e8R0j/jxFs7yU1UtW7cs
Fj6MQurPt3AVfXHQYbRYtuUUg0yqzVm5p44bLhpYs5j1seRqoblXaEVlTnvq7DHfKi6axryI/6Qm
YPzjh2H5gl/eVE2H/6zphvfDIJjUNMdFX3LUzGRY2vDcFr10gEg2YICHVKc0FgvjpE2bgM7cglhC
+CeK2VBBzUkpXRY41S1CDFjJVsG5iLRgXelc19AGgqgRn+n4JEsfgPXNdxkMem3pIRBc522enxC2
6JuwMo6d0gyIJq3ioepKBctaROs2jPSnOu5HCEvqV1uvKeXpnfes+amxVpjwbZPC856zov6Qjnl1
MxwO4Z99V/948vF12S4jgaHRVHn7ZXE+984IAWNBYDDFCpVGk53UJ0UqKl5QOnbSM3x6Hrn6VDkm
Lg4n/uJGJrkiece4IAXAMNO+emU57EfmDUnahmB5suRqWMiVBJxWbAf2M5WH7FJJpb+nmk4qpDc+
0LleZhSIdgXzbi6vPrsvPf6ig/Zkm+AOf3C8WzOQ7vWl0E3rqnSdfVclWXfRA5cUDvZiT34y3XQ4
VxLh3RBY3H+mo2qFCM6Fr1+zIGqR5YuJHCzVteq3ZKs5npPizrMekq5PVzV+TziHyG2dyvmkB8Vd
ZujjF58QLRaTeDnt8K7v0mvFjGXHUiHbFpo9nOCghvtIJfCqrBziB9BJcKlh9kZnVq7UzgSF1CvF
OVUFG6cO19ya1Y2KcyaPaAs5CtRQvpNsE8a1tnS7Dh0QXvpF6CbOHUplaLcElv0hlF3QY70kzcG7
+YUdIbrC7pjV1dkqwuqsMD4qXgqSrDLKs8bNEYs4Sd6GNdq7UlE3koZ0XtjOGvlFsymmwyP6wF2P
oYF3PtW0J9kYd0pmWA+UGsqVTvmeRdMyLhuTk7wUjw/kwLV8s4p5n08JeDaBNwuqT9QqJb6arI7u
0V9XD143QtNxYD7PzAvL0eE04y4JAxMoBwbXM9Ry504zuIfrvngKwtd2+pxHMnfXw45C969PcWea
qP18OzKExSyc2pgGKst4g8ZIrK6G7YqnFYngY1AGuxrvJqtqF1eij4bOD4wb9QB1IQqzWKI25Zty
a/c8utqXTjWKNcuLdiMj8xRVY4EfuWCwTENmwJZJs6tt4upQGf4DZKLxWXea+7wZ1DuTifddGtY3
LerT97pKJVftasZb3EBhKJONHXfkT9NnX5EKYK2n8LX7eZPG8cZBcHWlawf5GdGNOaW4ILEC5J06
mKhq/GzK+ELClYndB61qG5ggulOJQWb4UDdatQAlGyBDoqjXIdn5WOft0o5D1qiRShOkSJdGpDn7
sldI4axmbhsZBxGDi5W49T5zRHqmkJ1ujC7lZHRSc5mDeVolQ2euo56Vtu97xrocmuZjOxGE1FTH
N5vpe+gk1evjZlPvwlpYT9hmikMgcQT++pudG75vvllHn5Y3KIJsYbyt98Zoz6YSn7vQan3ThciY
rcY6ez1myGRMAwLVuuw+9cEF1Lav3QhZiZdkkJH6WC2MqkKDmWUAHIbQXxQkrT/8+uOx/ptOrZ8+
IKUUzVVt21Qp6fzDzVXvKzfwQAVQWw/XsjUcvG/0V7JY3VRMk5izjQLQkJ5620iLF2Ft+M8yykJu
v+NTadfolajrz5sqoKSPJSZflepwnbk9s94jcoCaI3/HPVSue+ArT7bGHZiIlvQ0Jn56tpJk4zCT
XqAVbjZuUcZPoHmgfeCCDvLr0KS4+TVToY6rle8GO0Ohm+fbaNCrkyfdeFu4obkxsjHCJpPpT2W0
pxNfHT0goRUGQgY3La1grlAan/fmDeS0dIMdShDXYOjL3HfIy6J39egFTNGN2MBg7cb2phzDEmd0
jwnftIi8hb+5glqU3mfYpuHlNgeCv7UVHAUgjlb2rMTlRzn0FpyNojg0wm5PgVp3m95s9Tu6X9z3
XNWFi+5QFAr7l9AKllai6M+BbgJxjAUaSw1CiIVhkmklHrpBq+8qU1XWbocvrpvK3Zn9h9KaOzur
19Iuxvsy4lyHh+ztEVpaR0vRokNY5i+mgFWvTL0Dg6xVek+JRsuKX2hoMG4FguqNlRYl7DffWKml
WEaD06+8SJrXAVwGKkSiWYJAHOef1PxZpa11LAq0CblTksqs6QpHo3F21A+KBeYKNAkQX5etWeVA
YSFJeFZzJmJU+FmIrVNG+9SvWzwsdYvPTNcAo4XhueyCFPmQFIwk6dc2z5aC+Elm+54GmJN06l7a
8VGF77PpklGbbErluS46QJmdbZ+TVARHkUmc/Gp/ZfCEetlHBKwp6CBQdj3HhfFZ8Zq7XCneBW6a
r+F+VntPephGYNAfgZVr4Kv5qTDowY6pKp+Vi+v1/pWvoFsrvsPXIOvngBju08CEZZEmpXaPzWLT
5717pWJ2rQeZTanMqyGPi2OtVDqyW7eXZzJ7uq2SVV9Gx5bnDsXhoc6KBNozbfdF538OwGmPpf4S
+uVH/6hLv90OJNEsOrenblkG2pYKY7uCR50sGY1Vp78xy2F1R9dUX/tUbB6Y/2dXZhEEDA13ej3k
f9heDuCnHqtbQTTOKbDrcTU/oVk3wybDLrD0O1EJAoKxyOEGKQwsFL7cVXsn61x6+ll1VXIfsrsn
nYXbxmLpiZAQwSzsVzXy9k1pJvbOr0gbJK1HPAiP3OGhHJF+6S16X2dUt10KV1VROo8DkFCTBkIm
tolvRpsWENMKsB0q8GrwrwqLOzm045eR5N5S7bxHr1XV46jRL7YapVpDaG64BJzuKnGaqcDe5p2k
1YgmycICUp+wL20Ym/suiE5QGrJbxyT5Eveo87XKtZc1YmIAI6m6e207KahtGmktajW3dki9ppCY
Hvd3FQDOloPYK5qVLzvVyXcFki+mzn5y6XFVAWTkzDSILGXOIu+AzMS7gOgQbtkNxBIMahWFBtbp
GdI0ugmLDlHk12HHCsdZ9yacgyId3gf04s+sigDv+FtzKqwWlOw/bPjnxqc4055ameqApv97k3RU
k2TS1CtVTa4w4sx7HY3u1dCzd77Tpp8s7i8LJWkADNQgYABXlUfsNvvUdZQzZ0n+AFmX5DOiQvAR
k+hKxw+V52zpIHfuoxqCeVzlw7CRscz3MCnpFgvyVPw2A5WRhktNj8ezpfn8BYuJJYY+k9Y3ozzK
UhSnDRKikmQr4AT0677O3wFYq3rl8h2vioqud+OBAmLZ0tvOe9guw9KvSn+NMO6rkxOrBj5lpdTa
u5a65aGfNqSIAq9PJoNUh/UaaIS5LfsgXyidbcBdTV+GxLIvjhNHe65TsS74FvYGrA9W2XZ/7wz4
0fSsf9e5g7myRVruOzAG75Eob0LM0FHFjL7HGvnsZPlDgtDXk4b+rEd8zboqlX0crHy/HZet1qnv
iC6/WI47XPH3hsy4+5ucREC+7l/8YqBXXovyKXAxIjlBvkaAgCfMrvKLmDZQCUmlLJ5Vr0WeOkLR
ccUaduF4pNlebHPVGjcxvjiQ3tknNW+uNiMykFfW/Uak5wQEuksh3RasR4RYpcmtNc2vjqD3YKE5
RXzHWID0DytcrXkkNbkpLC1SQ3Oro2VRCLm3Q4taEqoTkYvqwfDFOcKbdmeR3LwYqJptkG+i9Zs2
xK2ZmxH5zBYv235AznUbrOAcCydYjfhOT+moqMuWZfwWzceXrA5OiYEr2g8ofnp4eQkoi581pay4
CU+sJn+Y4uIJ+rLC8bMetvr7EG2FcJt8Y2JEX2YlNjzPL6acWfAmEcduCXrA2zWoMqii+Qh9zVyc
JbHfG70BUhdSv3OAgq18F2LbLD0KY2TxTdrt7WzyBQMBZh0QfqKZimtoCnjKInlVq8i+aOAF10Be
vTWRKXIjMafv3eJdEZp4HpXyrq+k3M3kUVsSI9bm/VonTQcodIdOAI3BNhehfpdYyj6pB4q+VQBS
ygM/DEXpYe5KW6YCWP858G3nU6zLJ8ApBetDmL0W1wtiP8xFDaZlsHkLqpXDpg6lA5ChUk/UGSHd
1TZUC4+EUiaDCyR6w200Um9tlj7+ywyrQ5lkB5kKcynzwF1giW9uMrfdg6IXgm9C2zaVUb3Ti0+h
E+kPdYttVMmJWVNDFzK93awbqVA9IivpFFajcwlMVy57rss/qrZYWj44V7XD01jptL8HshyfLE/c
JDxNYngg4yRDiGOjx2CSWKNCcbE0cOHIxzAkmyRmDYJU2MyHlajjcdWnIZkCKgUJQ8kWtkkOIk21
gxog0LTqYdNg0zn5ZeTfsGEq19q44xzU3lOsKVaJzXzCc5Wbqw/K1SjubT074PBTtxbpH3bbZOui
SVfaSLxengXpRxaHeyFDQp4HmsR+MxYksvovyEiDI7qQdFc1rLjUcYiuOa5jXP6VfQ6E3z/YcLtL
x2LNkNMiZ+USHdXKBGkLi2ZDhYT0HEc6FyKcOtaMTrTrJ5NBmr10Q0JseIpl3GhU/PJiRO8K6pah
zg4P7Zj3V6nE+jIyQKqadUJmac86FQpAcqHM0D9bH8rRJtyCkssFmc7a8ZpDR8+T1IRab7c044nl
da0vViHyS0Io1G2s7mfX/feNTZDRTnKDipyA+7ugklaozZMfWNkpNyplmacdQRcie4nh6jN1AjYT
O+VH0BU1sdqATnTZfrCIAz2UhpJwYhHV2U3s9nnjKKQ5hwkenijWrmX/sRoU7TKrRaIm+NxrINzt
LvaYO4rdHB6oc14ti6K5KAL9V8pljPLJdvah1/yhpFUNz0P56k3hrbiYX4SRKatUCStiwCu4WxlZ
525Ff9kdivRRrWC60cRt8eVaxiLpG2ublhA7nNA3zoogiybo3fEiTWVYEAVunCXQOGyow9IlaSWD
JnWyxyxCfK+touqLIwJCRSk7pAx2vn+jwp9j/bbQZWWafoxa1aDrlH0MBMtwhdLXVN8oV5RhvJ1P
XN/ONuJiFXUxYjEyShMtbs72KCWwNB+jBAez6wLrANPwJkgxvDKeRQu9i5YSl9PnoMSUEI45aJuB
i9epqltT9bCkAeMOOlMp3RDv4RLKdS9Fe4jBZ24iAu07CC1NurFHShsh7Ydbn0caBXCVaLIXXDXh
JpvwdmqDCS7G1nhQizH40BwrPxovAbKh5djnLXUoDoP9VRtK94oBPYdmjcgO3HF/0nFICGvIyfWS
1n1ObWuntS/SQGIt6nQT4RQio9DF2afDmRR2YH2CGwOVg5Rcw/oQYsJd6QVexzoRAVgKq7rNm6n5
4olUngzIakfL1E9EddfXwjDya7sHDextWKU9NGUxvjNHIiO1kpA8pjLfm9pz7EGNQ2uhVsAwxiHd
NlFS3orAKl43ARjzSAbyWpIDTBcwataVsJTN2JIqk7S3orcIrKyLZq/31qewtuP3bvdu9DMdgSjR
jj6Uv3VDWu66N3TE5XEV70qXP9hYlNZJ68pedOOqh6X/VJWwKLSsbO7CKNMWeQ1NP2tHd20LKg2R
xKhb9gTFC5bxG4xnKR5X8RBPNZhRNT4EeRKvJDgF8muDAEhQw7nK6AAWXz+VZSTXjTG275iIf1QM
FoOwnzLrOR3qYiN7Nd7Ou52pRNxMPfMi25KEl9x/9G0SKKWPQqgpAWuFVtWd8iT55ObFEopz9VQQ
ukbHElvLUMhqA+SIy0CLM/AoqX8faV19xdCcXIdr38bOMZx0jfiRvthR42xrpfycJuHXGnQLRDOg
Qa1rk9PCxB+Go7NEUNSdsSS7UEZU5ocGFnSuao2JjKpfXaMkYr1gvcr6zZ2SwfT7jlrIasRZ+Sg0
5ZMKNGqwnGzZqEmyBfJPoHTMEDBPoRwZvGhBlO1ssAYrfzAgMI6p+0CSDR6YonqHx6+/8cVeSZ6t
3qX0nc4l4EC8LjxJc4dMAn3l96b6bAzlQ1Ja4XMa+TslJvEkwm98qGNMLR1+yQX5me3FHLCqN3Xw
ua1j9dIloMygbFGxcDXi6hVxpYMWHKJWylXUhMN7XbAIGsMODHOBfWwRjWCz4uTAn6yI5ENiVGUW
t//K1bev7LOAtILIIljQozR9RHHsr8NUjd9LcEWuEdyDFqmRno/BbnI2vZRmGK3j3Bw2YRM9Gt2A
/m8EklRnjrJEJWbfWr11bmaeRQer4PXK0CqLlvSAK/k2i9ZBGNsGvre3Oa/OSvk1igijtSJtY7vS
vPNagCQ5fmJA6Uj/500tvXZnO8G+I8rxbiyzYzb9Dk39A9/w+4Bu4m7sKQCYhBUD++5HKIdRv8B/
XtKKL5k9mUl+7SgXzk0syiwFduUoPmkIiVJFoW6RKOlqjKjbxQWh9q4dtA9+0LQPVQorIm72wHej
d1rV6MuqAu0iEMivEpiJj6ViASCt6uci8hoADY66YBHQdpX5JYrXTtyEX6gmtwDcE+tBGYNhg9GR
Fb3E3KDKY5mnYjcQdtcX3hfbc5QryLv0fiBxL8QfJ+KCtW+DjMAy5B23fDgsBufrncy6YAXHi9te
C1J7mLIl5lROBxjB0m9da2/5fbTQNK9+n/nIkQznI02F4NpHSUSW4lis6zCrl21jV4dOIT0BFHII
80Xcd004PqcyZf4NggFzTM6kxlKTbWVKZmVeZYGehQHB0jDYRcrwJEYUlS1tQX+V6iEjyGyGM/HH
RQqRFOC/3JWXOah6pjl20EpgDt5ZHzIi2adNHyN+bmRiPAFXGd47XHgUOMbs1mcsKCAYDx/DKHox
yZEj/MtcuHpIBmqgVMRxZCcxBUCXg8NGzb+qosq3usuoWOUbo5HlWZrjmgJfuyzqQGxxoZhH4sCj
NZTCl5Ry1NYj5vHOU0JWJUQKaFHVXJCGNBfLVuDmhsW4MjsjOfduxOLVl/3j4Ob3Sms8Ej1m3CxX
NI91bK20VBmfS1J6t/n/Zeo8tiNVti36RYyBN11Ir0ylvOswJJUUQOAJ7NffiU7jvcbVLVXVkVSZ
EGyz1lxtHf2punmqZ0Qx6/QgZHwMyXSbdoN+U6wibOqxjxGkwNkh+28LF+qdV8B4DMBR98FI1hk3
sm2MyTWpveTaw/huSr24NEFx6Nmkc5hAcWDA/Iv8bWsmvg9O3nyepn9MOr88bXL3hrYII3TMghzs
9QMze16rgHaLwdhYUoyxziLywVtTYQzD3OuOpjaSE+DUJNb8Vqd2OKggfkrm22FNXcpanCrC+uzG
pviOZwLFlb6kd6T+SpU7j+iAcFjr7rHxjb0VDwK2OpvrFl1MCOvBO4wFsMxOBBAzzSEj2Gp6WC/o
ltv/TTnFsgN2Spvk5Lfgr9knNvLzD+TbCDhcRYwTyZAfqq+c54l0pqTB8qZ5zI54YZGfMsREIfJU
E7Nwl6H3QWPKa+IxBcYFHg8hAza1xTm4bImTd7d5BmCtXtFugfCZSDY83ip0YOtn1Zh/d2XXbVZN
03Z2Fv814a9iLCSg2RttfGuyUqHWacYl0LzplS8l0zT0dYB7cRN3O6zR+t5uGRtIvOUb5goEWRL3
+AhRq7xpy7YO+9UOZ8y2jlRUW46xO2Zn3N1cOvhKsBEgam+Lb3fQgHSVtnMB8veWmGxlgqXr6T4b
u4jmloFKszqGTABbF3Rr1Qmd+SEdep9idFGYEGZAQGx04cRjb84tRxzXV68OSpdRCS+hmv1PTZvk
kzaW6jX27HtVZUxx/26U9QNyNB4FYnRP1DCRnKrqx/ThyFhtVTybPrj5xE6+AzaSB7IQ8T+O/ndh
oOkbk95/8xuiWHxNkyevs6AwuuktUmHjtjQy4IR2CUdbQubwJhtVTNPpjPoScem1fHq1ANDyxN22
4iPux/m2Q4+DbXGyb3S+oZ+NREmw4tjGRJwkMSmtwvUF6OQ0v/g2HApvpl5M6Y2HV89gDcgyCYTQ
+qtsQkoJjMjgNOcCssxwKgBzLqWm3Y9ELF+aObmFNEmFO7UaFaJrrN6kBj4F9FXGG7uiNKwXVbRP
PgHiDy5uzAtLaNBOIi22LqPWfWFSwZrgBTaGkbhPFmsXVqvL3R9938t7ivyRjg0J2iNv4Isx2PrL
EFMbpjIUQeX8K1tpU2En1u2SB6dZBjEiFL96sUhMCpXI+/UB20WQweMb4Cmku/j/KOm0JwcV0k74
HRzcrOT08komFiZCbJNekSsCf7Iz9Vdp+tqTQQwWvt9WHyn2ibneta7FJTaC0NKXNxXQIJNUf7Em
RSSsLgi3B45VelK7D4T4MgmHOLnJHF/L3n4p7JFqP2MeFtYzUoEuCy56aQjKhARcfuDFe7ATyVOQ
sdkV/HOSYBiP89LzW+Pwqpn9y5BmhGYwnnlKCYUR09BGNSfwW0uaxm0cpzqZJi7qu76Zbv4+NdLC
3bRtIfepV94nZqoDBOnNXSsS8NQAx9N1Lvv3IbfxwkCe2vLGZKGYOyw7UMYTxKZldoCrB/avaT9y
JmZ7u8rFs4iZ/PRWxWO8afbOSl/HJMXMOSCCq/cx+7iiGu7GoivPLOAokGGVHIxsJB7eDw5d5swP
o5kcUM3YW7UU8h18JTs48o9ifL8nmQ7jPsnAqOSN7d8JXXeOuF2qXWav4YSLt+9oSsNuqYqH0QsI
/NH04JArhlAsdrZiqJsbRY0SV2JDLkd17mzKj1EyeGEBO991zERD05ifgPWZj1Q3W4Kyw2UEb5cT
Crb3JFv92dayBxBs6txx8JNidnS9TLslEVRCeDLf/rzhcsSINo8ff58Ezfi6TMNhGSzj5u+DZivE
YzCCTqymLpWf5u92Yr/Esrzrc5Jxtaq/NyaGoNO8JY/Wf46LhJzRMbG43NpkpdiZw4GASxXyyGCD
q2nBKZ+79BBTw1TQhF7EiGvArIlgHKkRLqOrvZWxfk0rK8WOsFxhtX84VmJtqsz5rUABnumU7CiA
8v1i+b/+rHHZaBP4qIlYv9Aga3rvGLb7gNwJJJFlTid3Qsqk+mY5NrYXh82KNVojwjbdMI+7oHoO
/Cp/IMKqfVxax6f8IvxLdn7zqEtbRwpD0A5xWrsSKuX5/8zHwqSfSfl9QRzbPl6lCJ3bCOh4GUj/
VaLgVwxVkV1LF77WLPCOTg1/n+SnAK+oD91e1eKgVAwKYm6Xm8QqAwYpAXxSXngKGSQLXqtYSlYd
gUAMok3oaLQU1SvBhcE2tbhQ+pQQBqVs/dzqnnMoa5IpakBe1BOUwS2Z9XRcOKnzW6v5GLKlgGzh
fTS2mzw6a8HQuj4la2/KExSDYFPUzBAbAnlhjPPBUdjYVRPD0V//C7jA565SGIbNDQIe7yALGL6d
KIjHCcq3xpibvZpyWjwcyqDK12pbvjJTzG+9HMEPrSKo+xmHNfpv86J5/42x88AAxJjDzrOUdm/q
OliWBsNHwa6NsEhnjuj/64gyo75PpXVkLbR8aSX8aXzrLvQ1Jz2T6mOCHJzZZSSY6kVv6w/I6SrG
KoG18/ofpvbzKRsBHUWynvdOWR57EBiotrKLoXnZTaLNd1ZnrDGtunvQCr9/7/VL3AENB0lPTAp+
toNeUh5lSHju2Pov56bQL1aSin0RIxnuYqO/S/zi8LeBHqY0I3WRiXnjPVoFGKx2zSNc6IvPmgBv
bZgIRO2q4gRU8MUAycsPsA2bQJpPhWZ4n2j2b+IODXwIKYDqrHkvekRUCN+jlgvjpExV5AeKWlhN
hQcjw5uDrT6WTdSRSsqcv6XO1fBDMoDcVXQep3rAMK66RkaYV9W+ByUcdczSr5AxsEkR0LDpeuMO
FWi603QVHwbpwBqlBkuChnHy3PgnXqMfVYkDaQj2Vej1oXecNzvrxoNZIWHlTuDY1Oc6iiHn8RCv
qlsXJoqeVX1YzN7j36PDp/eGzepsDHqpk0W2JjOkmcVtXAaHbIoTUqXN5Xa2jSdDqP7491ncmq8Z
Rz3pdjaTuEbIt/9+NbtPxtSad4GPVnFWSu4X4cUP/tjshyTAzQR0+l8vbb6bgmIFsHLDxqa848zu
I8LkvjQLV0m/7qgSSFuGBw1qfa/AAAxHD/Ztz978xTCs5BxIi0xSj9VjQwTDpvKQF9qKTV+QcU9I
2W07S8J9Y4LPKKr+avt5PDmxXd01xulvvGl5TnVOlM3Gu3Je4sB6kYblHDoTDVDD6woL3BsxGw54
zslk4DSspefi4oeznHEnEtqt3xAR5ESt1POX3Gn0cMnS+N0cU5SS6Uw1vHR71BH6fuKfuQvcZbmW
MNPDbDAeytE27/KmjZ+z+oGayNnWdYIQw8rSW0p6te/GKQ//Pq0Ewial+zg958V45Hj6nUpEemC1
lk3v29rW77PhPebdmuN8+SITbyEKQZa3FsntkR13RbSYUHN6KWgpe6e8i3k6bODFJ7edUKTKDAwz
s4YNmqvuPG+e9qZK6w1hEhDgVpfoSGTS+e8DEAv7nOqixeTXfMqpjw8TgKXIpWPaD5ORvUJzRxyc
Mgj8+7SZgGOXjIW04VGlsvj2deN1DHQSR4Q3R/5ajqfNoj5g+lFotfI4ZH5BcuH0zvI9PhVNVV58
ZAru0s33Cn/Wvc0gtnYp3IOguwWtVZ9yAtb3gN7ImYxbiGjeIs/B+iEtCn0bt5pC67HEF1Vf3Iw1
Lx6g41+ezX8faryXVZtxwyqvuQsYzwBmSKMqGcbbOPe2tgGgxp8tcilmkvBUY5gPc75YUezRK1Yl
fJml1I0PXVSEjwf91TDjb7cspkuG3mNjVDre6L5+sqV3jnXVXP8+6+sSMYWWQX6w/fm0kHTiKbNn
JW6DJkvRue3slWn+9yEXCozImBBQmyJ4M+dlL7yVpeN0BPP6ZEJHPRHapAGZ6YNd9NlDrJabEfSV
NxbPqhyY1zJDvw4pmzctL+MdDs7kRDYKKUa6PpKj3IZNV8+PZbD4jwvL0dCm58ZKVvqPbPasQ6qm
nuuqPoB8tc7GYg6P1oK6AE7Fz6IG4zCkmsZ2GU50KY2KlbDKX6C7t0gJm/6LLdOxUiqcS+h9f9nQ
EoLT/0uJrsjUudCpPA94InalM+xA7YZ8PcHjVn/wNcHMoyRkV2WJ+OmlfLR6SgzfsFOOu3V7l4Gi
KRGOZClZb3+f/f1+HnskLcnBj1L0TQ8JPeZBaxsvHJzyIkzweqNW6g/T7LEIwHL5lHsksIGYAheN
YY6xojc+xLwqaUHchUjG8WHg9nNJiS+bUjuyCeMJM7DHGuofzys2eqZNG4o6/8x8DpGeLux76RJL
sGCa3S+K5TeExoToHQitjQqXuhDXKkXa13XLgObdP4+8hRfTddNTB7WD/e2snUt0l7savGz0X1J3
wdICsKD/L25mGEKxn2AAy5sbRvrsVJRWMZrLpl3vKUgc9dKf7fVDJ0ydDB3kkzFA1GKo0qNb+YrX
gNmW0RZqTVAEP9cJewqZzDm7PxAduR5P6BDqqzVy0tktU5Qxmd5a2GCnvyuL/fyxSPiB54TbDMp9
jkRm/SXtWhvWuheUu6wjDR3h6JvLxXqYCxlfCk8z92XFe/z3VRiW93vnsbmp7JQJiMEwKbLAXx3+
Pl8CNuKjzaZ91DXOPbueXyTRnT6WkpMYZlZas5IXx2S82g2IoRuqg6J090ntg4EAbqRjAIFjFLqE
8I1OcGhY/stebCGJzGHtDMSY1hFi4EhTe5YQjBDkUZbJAxkTV4HhwhdsZhX3Lb7hAqVaMxuEt0h4
4d6txM1Qzd52aF+7iUHCmbX83aRrXwXqiqzQae0G52x0b5KFzDwDqpoUKdJH0K0nd/DhculVmKYk
glTztvCGN7Q5pxZ+S55cjQEx1vxhM+Ata+eY21rkDze+vx3dt7Sj2UfE7RvGlniIug9u1dIfRiNf
CSw//BM3qW3f+iTJLsdEvRFfAkLojhUgBw72feaXc0mCTPVul+CkyL/F9xDGSbPxxhOJXACaAUBN
X/FlRWQCdjUMTpu8o01Hn8VQuI1fHNS0bCJnXonE2DbiEfs6NdpC+9HMVYi0is6beFvm/8PiPXbN
VweQCIMGYwGfONB+3w3fTjufwAkbxd43OH4LscsWNHyTHupBstHM4M7/NwJWkwtTsuclfdaNd9wL
hy4/YXqNiSbVC22PTA6b4j09O+T5k29/l5/FbCPvv/RFuZEgYov55KsPaalz4Kqo4+3nMb1ts+5b
BwiNFsB9mM1+49lqk/ZqE9SPizlvEo1eFZGqxbpaOfVFaMVqK92rUaNiLaK1apjc/kR6LMmjWTSh
EVv0OUoUm+2cEXCP6k2vq+3ceIcFsBUPjijl+FdSwvc2I2mEXt3u8qSMVPwaGyabINSbHU08NEXO
Pf7pViWiJUmPebAQJ9tFbVGwqGOsCZxmmzmMZuunlGjYqigFTUp8ZJPrG/CwmDMTtEYgYgbuPUuY
fLpo7ab8iIKJ6NwPNtVnC8eEtYLzmYt96gP5HotNGwL4V2M8l7mRS58SahDMy9T6EXEBYh9z0gQl
A2ypdXB7CkJn8J/NqTrOtbwD3rb1sxSfH3fYyCNf/oBY3SKFumXytjNTk7ZMC1vHHCPr2M9fc4p0
MRBX+HMXGCufoKP3MhXP8xpQIi5iUfsch0rLie/IQ5FnRtTQV4qhO8oexXkqdoJXFIjHu8szbVp+
UIkBQk9u8t56aHvwU8H8WQ48WKrpicgK85Z3Y7uYXwRDs0bhH+SZ4TD2t2h1Nulk3/lQrdDGyq0z
7Vzu2V5qtzwfql3Hg70kdhk067aaEakiCxgJliSEdYeUZcQSld/74EgTD3cWiFA6cEa6mIRmCKKV
sQnidEusCCq1Lprj6nFy62M6VmGBXieLsXgzoJPi0oCEbdC2uYlETJqdOhy/w4AjMaiCE+rCYuLE
QiR+wh2x11lAMPFcXgS7dNYrN0WZLCEV+G9aCYcfwfooazje8XRJweFk2nLqkuDg6YymneUeuODJ
c0eueo7IMhB7NpmHmkyjigeMPR7Y6p3wmeyMtkSANb+wNMYcqJyDW/ubTIPdctLczzp/GoJxT0bP
nbGhOlgJ1tEkYni2JEI5yW/VxciunLup8JDQ5bxkPSe1c0FjCB3L6B+ZVwgt37Yptb1BXE2ryNd2
vFNuFU/1guQjQTbKrYVeOMw1XKJNloSCr0o9RlKiG/YkSLsk4M3QiOF2s9mwWcEw4OzwTwJZeIxz
420QAog0qT1azRpluLFm71+uaxt/ep+cz6otv4giOgYFtyWRWhHagV8Rz7uBkMde0264Ba+sOKO0
/mFYhCrN2AdNjW3vdV40mKHJsOtb4s+tDzmkoTnYrIPqa5r6GoVWcIMCdWeb4oPpRiQsl5PJUUMk
k243ZA1A6z5m2cW8ruEk5rJNy50RMPomA9cz221dtl8BQ9rDsLTnEamE15dRXplMeVm+dGhwmlkL
fRMWZVJeSGU8WZq/9eIWXHgJu97cWGbxNXICof3edyKJBgt/ra3tEqY4nMXSaN7mmM6NTsGuAex4
LQZ6tdHq5Y6s57ORlc9tOdwVSO24/c+p4dxZpHa0ZrXTJjLIy2kFK98Wnv6T295eZo9ioHaOE8Y1
JkRlGTlxcCOH+dBb5ouU7R70WTRPV1SIZIb/jnqw9ybWp0DEJ0gZxlC0ET5XSLhsleQEatMx7mxu
opVYvVTlb8tPjNw/LB3xKIrxt57sLacQ3t0++8KtXG0w6jBWLM2TJYKHxUC4mqRAHNtNbDXcxF4I
x/7YMgIE2bGp4BxWnWIbrb33HsmuLuuB3qEQzkTot8Np/hFFwQTmq7nP4vzFTVPKKc4vI90bljrF
sLmzlAFAIYOwSJBIE25FQDWZ8dWxqdNvO7HOS9NFSXJbCDfykxHldf4UkD7t9PJYSlAIunauzJi1
dMtQVca7quV8sqR74vC994IcowySeVOCfhx+6AVPs6Hvas1/GfT2E62grNhbxDs91n6l0Z2JHtw6
ZIg6s3uvSJhxFmjW1rTTbWc7JzXcHY0phq+fAtVE5fzPMdXGjn9nYIL+kO/TIrjIVMHidnaj11zd
JHiss2pHPNpVOcz54wJww4NRm4cYdW+YDwXKhRbToBk2jfesz5i4q9vCZegBCM9bgPRr2dnEQDLG
6HJn74GgHqR907YPuGmCNfamM+dHosvfR9v28fbY14ZcSv48oZKIt1lRHvOqpweqzelgsuPZG92N
6Gt3SxAGCSxs2jbEBiRMKDtt4cctIjeYN3E97iu4yTHJ8DYwqwmugV5/KfSQTNK2Dl4DLFYm6PLa
UWYYQ/1zRv3oEMZMUycjbOIXkYHBz79cuvdeEuhZB6fafE6tMYwxnbai3DaF95pQf5bcQS1PlLp/
WSOtKqEfW2gtokl2gaPvuq7Fx5CzloY6UYqHCQVND+xSat49gmFE0ilK3m7nNKCpmQub5NxosvxQ
QBdCaE2/rR3zoA0OY41XSl50B0CVZKKVVCc1PBA68rBCd4VE+yN44OGtR2KV4IccFCFCYLltG10L
z/OesBdsOP5PnlGGGEzJwiKQTDHRbNiZ/jt59bNYiJvo23o+dshVgGeNn+PAu7yw/2K/BlSm6nFZ
PKR+eZp7k2FWGYmECilWdb5XglAUzYG+xa0nHYsiNGEljfciZLmYXDyvuimW5raIm38SG0DkTtVV
aul9PVWE2OfWC8lmIYgQCXcCudXM2Bcsdig7JSJfp18mgSpC2fOvsqvHAtU23LU6FBMQoWSqt1ZT
0450ISMpfpCZbPgxZe1te93q6P51W//W6/VftFcV9lEDeMGUc3oRXKibN4ZCxFDpb30gnuO2fNMn
/5F0xdIYEG5xvUwaB5TCjr+ZZmRalXPNcq8Pl4pMhs6DYo5sMarqJkUdz5xeVaFo5T+05CJ66Rh/
rZqvf4YrvYg8r4BKaJMaOHXmjs1jMTP/bS0C0ZyiQeVN45mYScRd68y5ilxfY6HXYd3JvT1p1jZb
foNx5qxtkUjboWGMeJWKduuiNzUJ88KzVfF1Wn63bb+8Ao27lsgNQX+Q4woayly4WycIjsJVvzXq
BmYkFED2JAivQwhijrvaiB00ySSOLWP75ubP3qChkppRdROgGo0JiGxv1CESDT0bV/81EHCgOITm
0GjPc00+TWpZXaSovpBwSI6emD0cITxWNk+Qn1mhbBvd3AfQp4GBB26UsOrYyHjaWLl8WVfJ1kJu
Bxvh94kp+B5x/FvON6vXn8EUy50z1k3ojNkPwNTVijH0+/TMQp2UgjL7KBm/hF55nDwq3XlxPvW5
PVp6e/1bxKWI7OrFMRAjs8NPPzrShTZImekgRuOFxKxL0bqIAQn7CGcXZss0blpiDUOzdKxo0dRX
hTY/tv+5042v0mcZi+vff8HGGPi8dmOL4lS5xWcvxodmns9VtrJfGdWlwufs0lapg4FmJ239Ny1u
dx3bs5BpwrXRnd+6l+8cc4c+n44INyixYucGn4vHTJYcC2t8m0yyKQvXePIw+/DHs8/Cyn7uCZeD
xZoTMG/YlG6ae6iqCVBvzrSQoV2kS+O7NMXTOq8LXcMA+sOytlftP+LT63ANczrmKKZSx7rxjfne
LJ/0SS2hnjbbrvK/9Zhel3QkU9Nfc2/CbIztItIYsA2qOHk91h3c8kVosBZ10RiM+qDCtPau84DV
fegfmqGGSBA4ObDPnh3rJYNOu01bbuyaeUnDnJeYuqNNONXkzq9aSR5JPhEg3erENsfVWonkm9iI
GZWg/Cv08meY444mfPqt3K/aJF90dJx+01rqn2fvXGZvNeuPTmbPecp+l6XOh0TsjFIAUe+KHtVY
/HFIWV8ESjCXVSQQokkgJ1uc8qvnstTs84w7DRagFKe0QgCCQCQIQWLisUCcpQ/ytrLKe5ZPQIws
+4MMzXCqOwLCJhaLjmY7EZr5QVIoxxwABXP8SCNRdmuN/WdW/eh5PYY8gTG44goOSZyLWJ/grp9P
VeE0NzMLC9/SxkgzuinSBOh7w8CI3L947A82I7fYwDkga6J2mLrQiDs81kvLCjOzea0DijcrVitK
ttrH+fxZOM4ze3PcQ8M3dQih6l8tu2C6nqaN8NV/6fqPngxsy/XF2sWaA3q68Q9jnpBNXGK9aUg0
l0316Zfui8K7DLtjOFgzlQWyzyy0F+va26i1iiev7bb5PelVG0z6HDFGUnAwPlVZ8j6k/Utg3w8d
T0y3eJNSoA8ZBizAsFJB2RUQPgDVj4oSO9XvyBFgJtI1xEZlr40yTlrKnJ25Mp5x1vOtp59VY3rM
Ea1rvf5vsGQEycghUhQCfMJGWC8/HZf+PbNgqgUZZ/IMbo/JFpLLpLrr45WJWl4NBroyo6OpbXmP
azlJ4D75YA1VfrMQGzojAtCc6WPCWzkG/UUl/inWm6Pjoyrw7DtCe7eGyA+pVr4GelMh2R+PBjAo
hqr7bPw0FV4Y0i/wbF+SfjWXuA63raU2i+ETEaGDMCkw2zpN/5EW6aU0WYa0wwen5LgtevlABDI6
R4jSTkALO8TvSeCZDMgw8SrP4do1SbxI/IPb2HeynLnBNfut5exT8/foa+9OPx/H4b4utMtU4+7I
3Mek0L4kmjLNeR5MBhCW8U2Cy83oDjsvZh0fo76eJiaeTXsVZou/gRrCmp5TQ3/K/IW42+UBP9U5
wZhI+AbXiJ/xVteLOnSBtal1FMVaRqNa1vZh9Ej11LjdOx7qE233CGdkxEMEb5kERZ2pupvaD7ha
vmTuPEgfhS12/DEc2/xYwu3bpCgWoyb9dlM282Ih+rCe1ItbdVc9AAEMKfXNqJbXIbkQRvhQUCXi
u9AsrhWvmLgP5oemtPDop+KfbZTYdxMDG9lIRgjIolA3tEeDYBBu4jWxo3uj7UFVZlkOBYfY6DG5
M1Xao6CKWSu1txD9ntOuf1v/nwr3RWt6ZkpMzxz30Q2qXd8bL9i1trGTfE3W8FGWGbI6S+48DQ3J
OGobMyvBPo7noMh/NZ77bUESYBv3m6mkxfj7N4gCq2al7gViSjDxpj1dxoFnVLy+zjRJj6LVjrYa
SJrSL8rKjrOY6DyKr5aCQZ+su9hE+6rUtiUugInUKBhz+kuIZn5jNTw7GZJV5IJoRfVt8c7irXfi
eGGGhaGch9ajnaqrZUlANus17TsDxPiyP4F2Zj9Q2ZFj0uBYOkjs+1RppKoU+g8LiBPou4OG9MYX
2YObNt/UG4yRlt/1Ju8ovHL9zWopkOYB13SZ0l3lX+MgLqNvfA9ZKjeVatBP9fSJCAWabj/RclE4
jVsoNAysC3WFK8iqqfwi0uUfCoJ7ODG7XjHMMpZzFQdMMqqbqn1LF6OPMEChs8mSp4asFa2zv9ef
US/Nf0Eaf5ZQcSEKfXumhf2JZmQyWy2cCyIC8yUNC6vfGIkf9aTahgO50uifJ9RofFvf26ag5xze
Ljue3ro1VqAab3HdHq1BlFHax5RW47QbLH3DLb5H0X1aFoAeYh3L2R2ZeqW1W5hz2brkjU9yGmJh
f3S2iizi9sLB7B2GWMGFKJCHwiMfoG9NFOLyMvk+a+YhFIUq94T3pbgVzDIkd4vezblOsv01cJPh
qjXfzIndGQwxAHOEpGo1qxPbmiKIEW+oFxgElv2b5eW/k4PpwcAfHKl2IO6tmXfIqaaIWu9mQDzL
ju5sutPZzGL8vBZYxoTZ8aATHqJIqMZVEadkAahrzox9wF1T92jfNCLFdwBL2bj7+lmXLtiUaYWl
1P45HsDlSJ3xGqkAzcpBryokPp4ehEHDu1COoLLaHh2iSVgBXANtMw+0HNMYf7U2yDpmAanhltuq
tCciZwpnuwRsPuxm6RmYonODku9FhmjJ5aw8cZRHGpxgG9TBCBEUdmsHosMkZUDeOUn7CXM9jnJU
fBvxgYvcDmPSEFuNCMFgRPcwWvg1C5LqU0oU3yNPudDuSVyj+mbKjKStqJXN2PrqpfWwUd0atrxE
zOVcYGcpGNnsbiTkBvQpMTS5/SRzn8ihdPR3nb6saA3aq3kannsPQPhInubWW2O5rdUF4WjusVpT
kfpC9/eiGG6TpXb2ScPDxDNgD4A73dXM+6KgOGJtoEHKgSp7rAORH6p07yAk1omuu+maj1muzoSB
+iCo+U5aQaoJifRi6jMqOzEyOvlYKv1rCOyBJwl/x5gP4FLMbaMo6uzEuydzVI/0xSwjma1u7Alo
AzBedlGoyxl2TqZLKKMrfjIWrKEP/jkTzPX0YLp1ApbZFluOgL9LwMhnTGpb2CC0pcQqYu/H8N9Y
8fPDvcCH0SKdEIxIK+x9YZUd3soiDT27+HC7+AUdLhZesexTGvT9nBN1ESQ+Kre6Rb2XXK0A/UGv
6KxqH80E27v6gcmVue27+UeVAMMSds86015e1jwaan8Mc6M5O4028aNlv2jdTmtObSobK8zxbJDL
xnOXLLN5GlHQAwoJzTr91Qt8Gk35bM3OiWqbXtxuqm283Gaxqe2VtqYF6Ai35PwioK6EkzwNoO/D
MqHp0rr6AV0psjZcZg0XIoih8bnFCcUTYqBsWQEL1NV4G929NOVRmDReUOx5uWlFSzw5CTSXhFUq
4nBKKlKdtn2F62go40Ngm6jw89cRwT7eEePVZX9swzcIRKptrBnQTAU7gPUgKhd7okshiSE0Y5qi
biRGjrDTyT2WdXxmKnQx0GnXiyeiO3cggU4V8lPF88nUkxvXSnaFzj7f6ojmmrex5Z+b1frDNzeG
dYrA3M1ZEZajqxIeJwyV9Fbt1jQVS3JUNtMpZ5wwXJOh60JHAixEgcaa5DSNXosWDFtPIo1NZrhv
2Oq//FT9Uh6+B2n2hZ8gcjAppilrCwCsnFikM5b6P2+NYYtFTkQFYr9yqTHXM2rTTTxGBapFr4dq
42D6HJF/QAa4axwCz9QSrYKzzd+fpobxzVCtCTFeCsUGrBUs2Enq4b4U7sZdg0V1sn5EihsLQeay
PpxKT3AsGc9oR7/0ysw2xIMc3Tb79IUOJXl4z/P2YDTlOdaWra61TwjK9jZ14jB1l8ayNotcXjPZ
v9otSFK6R7ys9Oa02+iYp8c2x95bkoWGlwyUvnS5DcYPTyT7GNeAaTNU6kdstxX8fp8tfTQUCQ4j
fEYhbUMgMOu6j0WZuqHjEaew6GHX4E6uuFWMrn00lxEf1QKcyHdKpibjXdftAU0CEPfyYzXIR1kW
z7aJOFFbX8CRJGyaSgdGQcnRm37mC8jjDk0nTsvsfiEkVynzhdzsg+80d4tRa2FvnmupcwGb5JYz
KKIJyEJ35EsaunqZ3W9z6IOwVd5TB7WdiRT7FjvQoFRYN/H/ODuvHcmRZNt+EQE66aQ7X0PL1LJe
iCxFrTW//i7m4J7TXTWoAs7DBDJ6Gp2RDNLd3GzvtXnmfOCCPj3VrukuBOHdlsXIthpM13bcmE36
CLmP5Hk3fWiG7lS1/plmEcqFFy8JKQ/w2jiRenGGL+Uc3dpucTZk9VTm+cUKsHCX3c4YiM4SA/Qm
pfoPaXdfYPtw9otpxdSGt5003SJDRzPTxvauMUcG5RS1cD3UMk0zKn1HFcEz3ob4eEkP6avbWRKI
EcTmS42O1nPEBosbSGCP6jjyKWLH60ztuzK+yJRCr8BbQosc7vx4XwU82W7pUIeN/nusARaKe3tI
2XIBt1K3ZtNKv+eSXnwcQcEiPoRuxkQfnJt7GbFV0cpBH8tsj+5c4z+QAc9nGy8VrIxT5al7rDo/
RVVeWz19A0eDz1s9xSBkV4xzUMd29kGF6KzlFEeYVNQHhK3nuO9ZDpdv0xE2XIUqeQHYxkyFBYDE
RI48RT3g4lHlE+7sL10XtMcyQonjQ+kDLDdvY38LGZX4jomcFBhBh6aMrw4l+E5ovS8mAittOkpz
yxkpQ6VaXVIe/xhE1QoI3rgBR0EPZKcD/2Y0jNOgEnrPSrzVBR5oi9Fk+IVQ8VvKYKjCMTVSGumT
NTDCY+dma3T3lpM9E+B19of4DqjMBmHE3SuptYKza7kkcHtoJxTnsACHotf2b4kp663V2smKEJls
F0zzFxTPT1lOuIburW+ZZoQIEpVvXXBhhoKiQrv7vgTWRNzftvDrF0Aw6Npw7Z1zLCGod8lmber9
nFc8A0Hcrnq2Lkxg9IfncUWo/DdsqltJ20t4+cHDclTYJtKA6aPSNGndPF71i4W2tcs7O5oB8hNa
E4bWcywjypYkeKNZ9cEDuzdGWW3x+hIDZxwLW1VHKaAHu3F8GMMaZ4BbbVDZnINB18wDEemTVHey
RVwgmKadiGV9NSU2Pu7cep99/VrJixsykRZdStejMh51R/JDH1M+lKdmmu50SQiKR9w1Dul7DHtL
B9l/muudN4ufTjnguHD41rKZTFmjPqtOv1r5bdBwCw0F3afa5NlA6XIqen1NlV5lfW6DNERnklUs
EYYD0BiBJf2P9Gqk0W4q8u0MKYmza3OvJnEOHLYhtZkQvK9MgPSDfk4DYpxLjayiLc0PC0FTlJRU
FsHws+rURi8YpcAcnrXVXYehWaue3+J4QboSykxWlnthVaXtVdsk+mg8LrWo3nCeUPdb/X2fuWvg
isW29IPXsUsfPCs6I8YioJKqK+ySlbBy/K5QudaKewbJKE3G4DqVFofImBZKZqXfepLgmauQJ23d
uAFaTGAAVjs9qtlVa6+6IWz8ftAZrsDmpcLrRWhvz31dJKsZMQQ+3/YL7JovxrStkD+v8FK5Q80V
qFkYW2Xi+1PovV9ikW4817tQhV+CODnMbVis6xQ/CyESOD3plOMv8k8gc9mxfeqKz/+MSF8h3z/h
SqBmd4vrHFg/O2YW63DKvtDbAMQ03Ey13VHe47GJhurF1/YZVZ6b49K1RsFVyMSDCgSiVxoeQ3KG
DwczjmY2FWd7CWkIriIZwE+MTsqZzvjIybpIMBWkwkCeF0P1CV7DotGkiJ6GdMDvVL0yELydauMr
mjdOJaiSvNceZ3roeQ/IrD6GRn0r0RPNnvwevEdk1K6Mib5bZeI+tS2IeePe7ZM3gfYUHCP3gbLA
CI/N14gNHsF4dHbTQW/RiftreE3WITOKmEoK2UqwiWM479yZkeU9BW5JSdXunYb9tbQYPQnZfe9z
/VK5NgVPZJnUku4u7dGDJtgzuqb56jGmNzq5aWR13/XjDwYiV5LCzoB8DoYoGXHYJcPp6uBY40Oc
1Dk7DYcAOamzWVFAduCG8bKNDwzUDE5huMTQ7FQIXFInSddu8Z5T/Y9exd464QY39nmIU0W7JLnR
1mWTMcp9OnJiDukjyVZfm9TcY7aNV4AL020huuhUM8weOFEdzKB8dKvUpi5PMyRB8KmGiN1aT/HG
6q1mRaI0p0qU5Hz2hzwvrglWrAc7LW7Id2SMDGgn7lVBjIexoQ3bbESS12v/q6dQZsUlQGTApCFF
cHEtEw84ReAswhb3pkhYVbiLS4qwHI/pVIe7ubg4XvllLIcIYSvV+iyKI/1R5rUaGq7HZDhrams7
JSyqSRt8dzv02T5svhVZql3lct4M0BbivWcs7WhMcQ1lfJo8mIYGuFGRONkQJzM+cI+xWFicYHju
SPdN2y99zxZbJGxMlqScLVq7YDykvlZKXiOX0LOKPzMw3Gpv9eY3jNPLKtOTUxikzy6w3XyMCDan
owjYjAJRyJMZRS8O2EemyhZ/Zsr9ZqDHXvm2u+YMe8jM4QcrP0SN4F4ID9QQ8b09x8VgTpNTYDDT
Duh44aKJZw5fw8zDD4AIDXAnrkxlDiwSBcaPlR0wvUZnU1IK+9XtmDfGzg1UtlqYgzuzcZtrCzt4
1SGl2om42xeRJpGi7ZJNNkIwC6qbIfPe2kiQ6MatGzneVjhFCzNQz5saeFyKZfDY2OusjpGBiPAp
8mSyjXNzQ04v8wrDRIWTVCittfBolY8+6oO52RY00bwc9gLFFplhuaKfSNcL1U/9lHLiP7O57EIi
NwwIyHthLraduTPuG8eHXSciuk1YtWT5ZNPQOkeViek7t9JtUjW44GJ3OHSKeyFSRc2pT35N+oGw
dVuWHAaTcCtDRtPElFwY/BV6uKeA97Z24HwnXD7f5n2APyQUD1ZIInbb8BhgTIFqTBzeRsgShV06
c77RAUS5+jYXJdPhge6CT3HHaO5U6sy4YXMv1wTVwkxbznb+dCtzxssxQ50T9UC5dVrwwhYiNJVF
T72kgYEM3tkAshGboA3UKhM9o1UCHbcWGZd+txqh8KxU0+avSBU7WqtQosjdRvjXhmhfpnk7hO8j
UvNTIgD+Um+vY1UGW99bcrdURhcjIdl59uyP0C7E2pHTe5QWJFqRf70NzQlry1ScXWPTijrc52nH
LRw4/hZEXwwXK0yfccgx4bCTYI8ivruMGkQF0kQ/3rYlDCWAHpwjWow9DGjrOzdzSCcVlr2vsDgf
SZX0NxXDwmddzbteWTfGnGY/WZl2cHXkRzzWkHLzarj6efItqjtaRyH/tmUVNLStkVmPF9j/eYvc
J8MXBGEQONU1E0bykFZ3Mqint6DSb5793ow/KyCkl/8QTZPqDb++gc/3SQoTrTi78aWvwuwI95WW
clLobana6CxptyI5iKBh+0X1YqnsPgh7sa75b61FWRm3ny/o6NNjmEAfw367Qh7uPjM6Krfwseor
42+adJXDrUDiQg6v99ITZHtn4UMGNpW8mfH8xWhm96LiFDlhKsY1jl/78vkyxypGKksgty8fSRsm
F32hfAfV/NrMnBOHXOVPBu0Gt9Ldh3eHWa7+1iwFo+O32H71PAGGSsB0Df6PQYlbH9/EfTd4BKcT
VFf7YK/y5o2CDIE+UZjPRq38w+fbxLaqPehe1sNulkdTsMlYNoB2KvVW7WKnqQ6Tmwrao87VnJLq
WLjleO39lMDxtisv5LqBZ5PeEdUQulXsLe9tcvZgOqrlWMCsOl450tSXQoP/VGwHtAypwgdh54cY
ps7Kqez+jPbYYXXL35sKdA1Aku5GzPKeZHbjGuSY4ApCSa+iGRYYYyCYOWjz6hU+eATbfwt9KChJ
kpqbMu7LTRZxRm5CHTyV/vhYzU3+QdYszRyNKcmqi/nGhEZ9omvaM/8K9Rm3BILXWFIqYuz4IFbl
TsZZdZ+W85NwXagFHbs1HgbBxlWP8daBzLkrLGQ3oxEitRthhxQWbYjOTqn3YrVDVFXcxl7c7z0j
hnymaZF7Vebddgu/kJEJ9tUCZZPXKm8PQuyhkG2DXk6jyCzHapPUNjoz5OtbnAMFA/GRzHMZyG+d
UWQ3tuWnN8P//BRkjXek6PjPP7ftdD7mLkukIpL2nGZYum2yH18HepqJaOPvHtPhnqRsO9bnBCTM
lmV9gcvU3WF2kZeAwU0fCsQP26Eif5ERUQR8I5R7z+32k1vTLARLM8XheOTow9NIY4CdHxHbwhsd
gOk8i5BtbWRMnoXWq/YRlEZMrzl9Ruu6ydo7TCvlkaeehEmifPy2uJNNScNpmOr7IH4aA6X4TRFw
44I/pvSKe7MGNiqdEa1pUfLvNOgiQNJuDU5R14xozrU30muVts88e/BP6WKTGqObOGn4/4sQWHwX
pWt/HKedajhTDiBkAiM+xWw0hF9/VOEIoLt1oiefLqFEgsK0asiJUCbBGc+7IwrWdHf0dx60JfpF
ghDvOtyGtdntRjNVVzzA0doWxKfOSQbbFQZERQOIHxPX/REG6RkH4nRQdja86BEqVTnJCeTxPLw4
jvEOGhbG3dRHRyhlNaHxbvM8FdNCmGtfvUEY2wpR814nfvaKgNJNJHJGc5Rr26mdVRXDZkkkGcA2
iUKlZ987i93FSot8H/ScPhqvn9Y1wwgsCROMjCHYxvyjc9+AOIwn+I1xb0wX5TPFEf60YSYUnKyK
8fqQtsfWruLd59eTjN8yewzvrCi7awq/IRnQIN4gcM1Hm0VjY9RJcRcO10AhSQOBVuH7gOc0UZQe
mNwH82WSZb4fDAup+PjiYXx6zDvGKAHe5MMo6aQoIxk3NPAxDQ7+bTMm/c7PDQ/9nQbdMKTNtgsc
dFedkd1b9XAeUTxzHMmZCfrqKtmOxug5gB/3MKFVAqtsfVAXGc8i4vMpUR9j0zT2oyRna044zvjT
l6rcgMkUTMj/vwHUdLnNHK3PTbh4M0vr0VTIWeamOQB4wjvauSS706Q/2h7KQ7RjYvIHfL/ojTwg
0ocpmJ89POd70x3Vmb5Bv6sT6u8SW0aqiQ93yJ2YZRNdXZm/+X1iPxJChsXMwOnqe1Z2qXSZX8Zx
N5fh1ukB8La31jPHwia9zK497oMlqT3X0sOFnreQGIbxzvFLPBWuC6uPIzKiyE3tN6wtyzG2RpB1
P2DeQP4x5Uyo8o0VEOxUIgUKR/Y1QmS3jkmrwWdKjaRmKm6SynpEX5/sP01PZY5aR3r0rJaw4b5V
zW0IiquwLJppmJlCe6r3PcEYGG3F4ipllNnOCiW+5BYg2Ixme1DuHfzMTFXdu4XsuXNFz8Vt6QF4
Hj0oww5jtp7yZLmzc/EcpodKV8yiFzeS2xF8VsTqME50xOeO8lOm9REKXw2EtKaBgRLZPCh36aZl
qIX6qneYaSfFdlgYCxaHsbWrhHf6fIuK6VjDm7x3nHK8qIxUw9wswgsNyDUiTz8w29epd6ZrUFbL
VfNNMpyidFdZBeoHPUQbq0UCY5BERSRYOOAo5hvG6duTdN71Z1wSW6A+4UtRQJDJApg5XWQHL9Zo
/ORG5IMuMokgSIcLWC5zN9Hbu/eRPII3msQLQUHHilB5f0TBXacqeRyj28EsQH6nCnkmXczqkrl9
vocEyqmhAQMHYh+CJ1jEB+GnwZXZ9WMTcFtZyThd6KkMx5RCB7GiTR9j4U1x4Nlpx2YlGsC8ztIO
dl5HwHiLkhdcc5e9mJ2DDHpod3bt0FYS9XjCGm7smFjf+ovFi1advWNc+vOTsdRVzaGmEWU6YfKq
SXUwxnm6qmLTCSPAFzKGOxa3S1Qu2Olq5PNxSio6//kzmwtesVMG3uNgsoVlVmk99O50WwKjY4ui
m90Vp8bR3s4kdWTTm9guq4Z7Ii4A59Xth1Wr4taw28Mccrn6+WtgghR0Nb78frLdY9QF+3p5yMNJ
RzTYGnWQEIPvyK0F+HqemFPdVHBzOYoa8gRO7CEtqYeMgaOl09MOT5N2eMo9G3RS9DE3ZvOKoBKd
ZweALVM4fQoXpVg0ngtsxwhe0nbft7QU5Ljj77Kvn2wafMQ+2y5K/FzJAMxnFF4/f4okXx5tDjcu
o+dWRvnZpBmyQVKSfaH+f6WhdJmY9LWThMPnVAjeejq1LLVBAtlgpY05OY1QPB67vFHc6SlNWfTW
bQ69lcbNTZXWNdvD5MG6gfwcjLK96Upt3YwSpLfvLUY1cgoeQxb1uauZQDjgqFqatCuXSJEHt5lw
rOQdCKEm62CKC4wQsZ99kGFxyfyPgU534bXQS1SQk+KzqGOiECXucI4Nh1/AKVcvL0h/UygRvYsB
hLdgRYhTmWe5R/1inFRafPxnPV0W1TYoxmPOiryqInhvDu7Ibae0+4h7A0qEHb1kjuEwnLAPkiHe
xp1kcJq8OAZ+qG86OykuRdEiNkGIQpe2AqyzSFm84oefeM7ennsSF/sGiKogRibKqqecbj2kf5vS
l0h15MFDQoYtL0L6mLcnzSDZzftL6U+0yhh6vs8lM6u6E/aNKJFH4ap5nzrHfJ+Q0a0VGt60LuH6
xp8bYuzsB4R9d2moyBbSQ/MGXvAlmuL4Q+pw79Zk6qJ4etDwDEjOQRYO9fXx8928uCPHqHj6fAeD
Gmh881zW9bCq66biKJ1nzClLpo1hXj11cc5irPCLhfRk7lXrMiRcEFOGt9RMQSqumQyjHRVUgpou
02izynMve+u5prss6ZxevNCdr0OcmFeC+/QaNUW7oa2UMMxPkycnNO+6SMsfBPxsOMhi/rz3XGP6
iDvaq7R1dohu8ONWo89ctq65CMtLjiTiPCLcx1JVIw+36vPnT+AuKRKiEXgt/5w4kMJ+d6Ha/US5
Z0jrJ+adbwxA/Tu2Lf/kh9q/5qJ9BaBnLqQo/zoOYctgt3C2YNHiW2AG6jgPzdO0vNMIAVaebPq9
KeLm3kzm77QBixfHmhanROgeYhUlr2kJygjQSXUj2/AZyCWHTwNi+2hI9aan5JmyGjsXspRImsb9
JEyGBjGaxcyTfAzmAT6Etcxo/LMO0+4hHPqvziJqjmTtoGVMzPPnS7L8ZMhFIoR0emt7LczlmVGF
shrn4OSm/VynRrSZZtM5fPL2jbiMNxkC90MaE8s0jdXRh7jJ5NDjAcoy54BPRFw+DxCiZb6UlFUB
/3+uXbZpla7ayYwvdu+MDxP4ELPF0dhkYKnMqL1P0jY5xDqO96YvkByOxUfuIBKdIHbc68h5HRgG
rsToyPdxSjdJG0E98QtiEC2735Bp5LyPIkeQNnT3YhLOTc99wEhD90vDrdth5ghuvWYKrrHbr01m
gbefL5nm/O/GHi3P3viRKI9YsFx091Drqk2rxS134IVCdboxq4TuHgkyX00G3WZKny5JoD9+lqZ5
q4A/ELlizLCsDNM6oSPJFvo/nf5seldd/Zc0EYdIv39FOiAeU64pSHRwHF7Vkjf0jzwhd8j7tEtq
alZftIepzPo7b7kNurF96M20fSBUtNsbkT4GqfUFPvtBNWl/jPI8OTNOv0+Xgx7Zi4KBGF/b/74l
S7jnAF9+z8uTqjz5UQ6Vt3HcyT3LOvFuM83sE26xcxxzpvutVyYYQYLk+vmT2XkU35HDI2pX/cmY
Y44XeXzxOPs9UGB+q9lU91HReRsIF0AMRffko68HfpXrO1/BFAuhLK4z4zlBT5mxeht5Q8yrlue2
jeznHg3a1mKaJ1ghrnlckrU9xnrz58yMX+PupC1toYSk2pRQP8wllO8fV3eoZz+MHWAG0Ab1wZEd
GZ7iJw0BA9sHjsY//zbr13Aofp2yTaIGqY9drc1fwqE6rMMcIIhBy/GTfINfv3J00n4rKixMEeT7
h2nwwn0o2y9liwDZsWFeTv22rsrglalEoO9mxrqnshL2MZLptzJJ0SgEqXeMHRJ2LK9y7st5TJZK
4y/BVu6v+YTSVko7yoUCY9nKdH9J2RribFCMBvq114rLwMUhjv4YEsV2R1EMeCf1bE73fF+2sePa
2aemLF+nouiuEzO8OWaTy0ZZrzPIBTgKamMnXUdsOZX7iFzuptR03n23qjYlgUbbKg1xwck+OUqQ
fEE4RnsVVj/NhlmIg0h4PbSGtc58gw5qw95TuHKmkUAiWVw1Z2MuPeLtGg9Fln2RlvJfXLvepoW7
izJ6vzYNmi1V5M4b/IGGKz7Lrlrq5BKKc4nllTOC6eyyxvQZm8RXKZwdEePmNbKmcjfEcF7rAr+m
6aWEJVR9RW8V6/yf7xaU2b89+7SQmYhrR9qmKX4N1EwEqCNhY/SwXXFj80LrKfBolXTRbsSlhzOV
ErWDhXdrAYk7mO1EfYI1Kct1gxIw39B5qh4UaVp7v6yYNaaMBvuKM2lTsfCV49TftSSQoAZBcBmk
82ut4nmVEyOw6XIGLGBz3ROlbXul06afAhHTYUZN6gIcxjxd3HZtmx+duo72KAu956YpH8FVdd9S
9JMWzbHkpplj8YYKOsJwWaVfLUR0FmiV3lm6CH5jXKeJNoMOrXPTZ8yql4A8D6fZVsAdvsMCeGu1
gb2i7cKxuvHNh1g44nZEc1HWm1A3sAYL8wx4GZKrFRgnPZfGqbenACoO7cRh0Iy+DO2dXKMzj9kQ
DbgJsmVARl7XNmrseQPxoX7Ae1dvZgwStm8KUOZZe5O2FiqYSKBqwNSaFneW2VxCHZXPovPFQ1u7
a9p9+tjb6IUwXdwys4ue7cqojpYVpnTwTvRzxj2ZOdQ/oT0cIIXI7RAwnvAMs2TfxwQYsGY8RvaI
lMIMJdkD/IQ8qbtlJ9YrDhEHQ+v8DE6tPf/5DpO/RlVJ17alEC4Ln+k58jMp8B/LX2nbokNwDkE6
M59gE4vPA9+2gevFAQPHbjfUBxsQLsZAAg+JSc5WLUe0bdxV/rqzA3VTGM41glkXTdlbMCME1/MH
KI1pqvxzpLLDiH39MrXGBmYOcwiCYfLW9G9HkkkyU3YXI3q1he/d4bC3u8rjgpmLVR6SVigj60sT
A6xQJ6g4b4YDzbvXHs0XSPGMj4PwL3H2zrKGFf8TZ68srscSkkvEoQl4XZu/pJ+a5PVAH0at6FVA
QAPpTSdj6PEoSWWsh2B48wQyFT/sBiyr4O1stIQ3SGXPLuzmi+JSHyrRDfTN+9cwDSY0dqa8QcIb
b0wCrMAQWj9a/AOQKAFjjBsn5Gt2mql86t2TabsvGDoMLPPsPJEpnuMNrUyxAwNmgHq982ewSnFa
3scmD7shcKtVoUo/MClClUqIV6gS9RBE7xjl3KPveRGWXBHfJDI8jabMf8ai0xuDkddfQnQ/1/5f
r5ttW6xVpqe4bL8UKRxUY+H7SYEFhZk861ODgzkovlTNkoC1HAGcIfOPqTDPFuv8lYPWqfgYALwn
qGdivXahltCH1PkzD+yPIn6PKWKt0HlBTmGth36XdzkUhVboFT1TPLHK99al0tZGkxZ0cgecNI05
zVwwx0c8gq3Z696dukGHXZDbNPVkmQk+IIX0l8hdoigwjqURR4m6ZZkDebSdRI+NvwdM5dM5YDpn
Z3sv8qy9L/QyhHK/FrHdXYSVbmzJRNA03fyFI8edkYjyzrcFbLX8gnGoeej66Kbk6L7+8/Mqfs33
ok5hmbcEuebSBHCyFIv/eF4ThI6mHIJyLc2ov4y9io51gl+6TbxzXkXY52SYMbsGLQqI91wE03Dp
WvWRFjEs90jV9yKto7VfJMwbsUtA7h7cA+rhv+Y8/rdPSkDaUrACiaW4+vcnZUbAuAOrKC6BcAR+
E9KWCteZF4snX5UfA7ORS1fFaktvw97ixj3WxNDcerP56OZuty2GPqWdE3/BeMo0p8uYFFe+/Zfy
77fimuupLYv1T9uOKd0lrPIf19PPsKr5bVOsoxmkkukQCpSQkbwJGrI0Q5wQ6zLDx/WXb3Gp8v79
tNBpcyxNvcn/hPXLKlPmrawneBn8rmrvz0XIuZTmBySUThKeA0NW7qw+LWGxAILL58k6ytF5h2YF
7rUxLHoXmDb/8qF+X/okTCvPc/hE0lTyl/Kuj4u6tibAGrHbHjtVddcEaP4xoDm0nYgVOYSiG49l
GrfIX+VxmLrnv3yC34pjl+XXc4XjWLbWRLr++8toWxNGJv3JdRpjefQgX2Nr8yF68Kskkqp9IR1a
n0l/pIHCthmOr5w3D71L3AvpYvZfHjZn+Rp++Zo87gtTu0p5QqtfHjbdoYix0og8lbC7hm5f7fOk
i/Fppeo9rQHjI4U5mnmUXWmDPsEuFK9gYKGXx9K5JsasToBcX92sT4+cYQStiCTcuaTKuAzLz7AZ
QuZ5HgRgpxHdthWRfzf2L8IJh4Sztm0fKfhg3TEIdfyH1smNn7q6to0MX4hve5utEXzFkmDDAcyA
qRynl3Ho3kqjUw+fL54C+5K5DinX8Awfat1423gO71I6Bzc2MVqr3Byjt9lG8mg03XD+bLl/vhhR
+0PqzD8MdhNc/vI9//7QuYKShn2W4xCnoF9ufyexI5xNCBWCfMiXrMmtPdrNi0YUdAToPm9wYPcr
qyq9S0HauT+N2aO1jJV1mNMkeeMMEUq/uroM0K+6S77++fPZvz+ernC1pWFu2Vqxrf37PjTyEpLV
zJGgwl1w1aq4n82m24ZjBT927BhItHmwqSP9na5Vt9NLsPfQ1EhEluChsXT6rdtRm+is92+LYDHd
U75/vkCjRvE7mcXh821bvEQgE20L+T7R3cFDoN/rzGY/GqHPwV7zjlFJpy6Tc3SjTHWmONE3dA//
cquL347BrmtbQhOQKjjm6V/rQJfjkkkfImKYlZ1YIOJb16+86wDJOb6b8GUd/KAg2bzxb6BhHYlR
as728q+NYv7AwPuGpYUz7Zje/+W7+L1ApSIzleuilpQ4+X/JUgXBALUA9/m6Y5pwNYzGA5qODtkm
3Yan09oaoRwvPJLz0QNotaloebb5u5nBCiK8pLyE8zRfusG0b1DT5EAxI7muXS2voIyc6zK2pxOm
/F1OpZ/lPVCjefwSd/28dbGA0kaJnIexUVhXgRJvwIHAjlFkf7VM3P78t/6Xzd11HJsKynZsMuN+
TRetaikbpizRWlnumgg8GtWthS7NUsYtMu/d2NXeQ1hB+0TneB5DIwQo85Zk9qaLyuZCzJp9M4wt
3ogMoQsCFtJZRaRv//wxrd+/EmXRA6AYU3xaqr1/Px5ZiGCJu3KJj8dIQu1APV5P7cvsM6fKyNMI
psK6Z8Ai7tM44+BfJBvForSqE/+R4ogeUVFA8deJQ08Lxo2c5mMHiRa0MS8OBzKauBL1hkf8yp8/
/Ge0+b/XdB5oTjs26zrVvvxl7TEigyDwZkL8Ttca1CyS8K4bn1pPyQsGp+8YjsC7IGhMa6LzOPGL
ax5VhHTHuDr//Fns3x86DgTMd9ntpMme/uuFTGTiCdkCb6qvGVLpVZF608sQoH/wHGcA8o3F0SjS
U6NFetsHWp3htr6YvkePNY6sS1Jp597rBBARFXwHmGMc3bxe8qbDeWuJFJhc1V0+8+bMmWeosNx3
GLaXrOdAF6o+eks7k4w7G4pIUjnjJcvcdyCy6tqVNcxZdII7kxzEXZA2jIj+D38+Oyv3vF4sDOYv
tRe+sySt6ixd15b+Mc+OuhJV7B84MAvoLtKAh+iVuxoAxL1XWJJk0bF/FS5TFb9zon1Rhkz063JJ
AkdP2Yf60XAmBvLOO3FO6TWhNbJujAik1PJ2iAp1ihK7e3AF8sbZzNQl0059qFPUkEFjlWoLe33L
0T6U4kOReTFM5kWiJS8Q68q/dALV7/UxpfFy2vws5yl7/v0UTXycECZ8vvY7wJFzeZtUKnjDRpVe
7AyEvmZ32/sOpCy+unFtlcUbGKb2as4FGpMmJeEqJE+hHePozesb9EBOeg2Xdlk6eXgIQHU7BjbF
hCBIrCDRgT92PMvWn2EiRt3zUCAWa0oizqw1i+yWFBIA/r5toY4NiNbKhHef40TYOKpUN40RlCfC
MwKwUZ35KDNcucBbx10wOCy6rc5vAtnS4wAVYJK+YTSB/YK/6Z2o8afe9kmMwae2qoqmQRsp6vtI
leVBo7YbumZxvzVPtpmoYwLZbGd1iXOaICaoIrTfS9t3927Skd0yZRlnsZBhJJPBbRwmzdHJFgzu
lsj6ecsFDMF8eD0ulsF98SLdQ38Q86MwSrnBy+/u/3wL/7el0FVs3nSObZrucqkk/nF86KaEAEbL
hLVLRKVT+u593tffzRxDX47gZp84d9lslfsmHhNsoUQYyNG6h6RmP2sGdF1en7Cs+g8j7HwIzd5d
SlDRudDI9QYcWJ/vaDjOqz9/7v9S4Si8oZ7GIWtb6rfKFswmZvwOKqIN+LjGh2CP1bqbmmCbmCVY
Rr6KQw648igK5xiGUB6ahmlOA4x2bRqud17equV7THr/h68HpBztZJ1EbZFxjtlvHU8dgiaLPIbe
bNXet/GJMcqg5uNubzGznkWgkztmwMMSMTtiD7C+2FE6M6VonFMtca78+Y92fmumLmW8KU12V4sj
32d/+x9fFqOjKZMRmE/PJBx7gN1wjkgEXvVT0G0bogKPjM/iq/ZpneghvB97iUW3Vg9MdszNZ8RM
uSSeQuqJYMfDUycuNV7rgdTmiDPbOffQKPw/ws5suW0k26JfhAjMQL6KBAHOpCbLfkG4XF2Y5xlf
fxdg33vbUoUVdRpBya5qUSQTmefsvXbRYmvegHuOHFMukvNsYOFs8SlajprU8X4Ylb/0UG3oHwUN
EUobKADkvYdeM2aMQMDhHXgvV/uq7yuUplbjTpNP3kItq+xIIOiIkB2lKYdEddn9XRibklTEN633
kMnIXyR6SXTb8G8h6uw+eb+vd8d3d09bhWVp64bK/lh7dyIy+gZijZ3nGzOONO4gJCvISgY3N2zC
W5TTNBxoBQBtH+DvSEn3hOgnJge+zx/nblYfpqCcPCH10X1QsS0pqIM5myRY5+rYoglE/sJuInd5
pxdDcVTVBKlA38cvdl3HO9kW87HvgZKISikU+GVKuCsChs/rMQYjp3AGP1dhBQt7q/gYvNf2cl3p
hYda8vv61RCrgoBTv9pk1pK5UcuKR8AD/q2lcRRA5frsw/Yv+yVh0V/VhakBpVXfLRKxQOfITByC
QXOv0OS+dEWLM0NFnLB+mRelZ0RBd6vEwKou2YYjgc/dm2VmOiateC/vwbWlcPa/YVPWaxlvdgH8
I92n1mBeAiMZrsF8pGMMmYAJPL3c4jZEU4CXpHaKGFAaAv9xH8zktsSyhcRH++RJKh/P7mzOVZvp
kGHptv7+TNf7ppmXiYa+o9RnN0zSYW9G5ttkFF95c/z8fFj69BgV/bjVgQUdA9MfD74FgQY/9/zJ
XvrjoM2EAS0wM7BTxRb4viE5SkUVsT5xBpBSl91U8aTEYXTVZ+zxTYjQKtZqTx8n+Rhm1dfS0M49
q8Kb1I0nf+7eum461eaoc1cW+tboKyJbVR3BA41DxpYT+bkEnjfDfyAK2d8+WaiWN8TvnzJbMdkY
8Is0TI497/aoJkF2eCYnPPYdzG6UWfYOMPzjVA2AccM0vEwkJ19yEpt/XoygHsCeltVmBAuFM4Fo
0xCkgnVVNa3+wjPtDxWiMJhGfBlpBmbDWQCKPLaBDnyfmO6dGefW8wwetgSO9ySnpNyMvlRdTEn5
Wvut8dgSKPNQiTq9iruBFPkLO/liZ6qqgoNlbrdNy8cdUTNprUGGl0U8k0EwXKIin9xU+lKlfbEP
oLxvEq0x2VuV3abM7RakqGTeE1J1g6glnJ5x+yeLlvlxm80QzVp+m7wfLNygv9+kR8OsyxHZGLpg
kMMgOBa0qXSg/yHddDAWjhxa+ibOdaDsNQ4plrXmuGaVNJBCXX/Ck9tZOk5QuQq9KQb1vjQjpLmN
btp8SyVw0pLSR6xF5q9czCg1s1Nm9EcysZqfUZnIhtlqSSQNFuylj/9/mbR8IAb03jEKeNCybPja
xkzqKgtPSjtE9ksbcxbFwvPViqA0kTH3nVEL/QetTx+rAcw0+RsY2xENxSD5jjDFq02KDMmVNAEQ
qw8EfWD7PKLbjxOrdeS605xEtbFcl2G+4xipniF9syqwe2sipopT9TSDnyXyFpjDJyuF9i8rBYNk
1UQ8pdHpez9isaXcR8vBcmgvpspJi3GodWp/0aKxd3prUu9ojyAROJ2Jaw4UTNkN1VEqCXmQeLlA
NSmz50+4TeYEOHI7EJ1mKY6qj6A4yZfFcyzkE/+/2Tasy2ZXTGp4t6CEGPUcXxuVpRBlc/BE0AMU
SVTRTWHBjJihooJJ/azX9bGHuPSQDP6xDRbI9zvEpCUMMcPXgOJYpHfTbv6KM9v6Wi36kTAR1iEr
o8Xtmex5m0G2ROp9qO2uOVjaw9h0aKy1LiQdp7OcP68y5sfbEndxwQ/HXQlqqvHuAELfHo4RuVOb
aojdsMfp1bTS+GgQoXyUehh7kP8e128FVglVNDLJN0obdhZRcJZKUyHbO9WucqBeR3AIxKxEN8XW
/ymRVsE+Ts1dwgDvQWG2/VBz8zpUpQWJNvbPVdIqD9osiWsvK8V5xKi/Ceds/k5T9UBiXfqqDpLs
tQT6Pfh29p2w3vGuLRcrMb9B+wyJ2BheEzn8gSY1vxqkARB5yGgo9bckeJGKVDZoKXP7pSbF4UD+
Qe2EplJ4+dDXaErt4FxErf+QNrKblsVyfu66b0xCowuUsX0Zm0jYgqukBJ8c+WkzfFjbhWJahs5v
AlGP+f7dz4dw4B4NuKeZ6t7DAcV5rA4n6VzDkwoi9WwnIj9lGAFsQkgcfZamvTUWYNX1aDAeZA6z
qn7r+gGgc1Vp3jhvMYlBpct7c6cQ5fe3VinfWbBHdvGYQ+YyQKNp1yqMpK58GpKtmMEMjXKnveQm
jqewE/Lf2kB2N5D/jehkGgYmIieFCcDGXIwEGUg11271zElV3AFlXyluU2VYz8exfGz49dEPxN0U
wBEhf8NTZp9xcTIT0ZjrEKJa6PInxu5Lbsxwb5C54n+wcG7IfrPVOvGjEuzm4rLW74PPTLjSTnIA
xu+h65dPRARRKAmBosyRPHEaRfbk94V/LsgaQjj7l5klJshrw3gUWBSZHM+wvievMDqZzisRxIxx
4dV06EvO6eLnABxoPZDtTWu3i4VbMKdF9Gksphl1E9mxjo1WhucFWwqXYR05DZzHG2OgYZcRM3VI
YOhmqOUglnIxQxn0r8w8WmlaZlRY3F/tLn+bWl85Y9iNGF42nZuxim9M+ohX8l7RaBYq/7FaPRiw
9Fm82hhYeZwuNiXkLYB64DjOyTZKlfzQzQm0zEaudn05Ge6IBcLVMyW6qHnl8WYTJ225REtE+6jz
VtDSfDpEtdE/55JnyvgKRhCZz0xI/rI6el5653UdO57h/y6NrLz9eXn5lw2YUPnHWO66Mqr+d7te
OanVuOlNjpWZdiZ9HFZIm1rEsIwkpzaEYRlxN74itnsmSxZo8oSGR6qqfwr2WXedoJnt3EDZMoz8
JQq0A6KM8i8ALkTxYqE1/NdWhd++nLr0Uv9kx7DO337fgDEPYRhIc07nfGy9+9ljf1xsAmWzyZjB
7myJN01ZLyIZdgrbLmbpVthKLEHF/WPcjxOb9ibE1pYL9FAmThJuQB35h9ucQBZm/laK4RHZfbQ8
koJBYuVRUk8t1fRc5SMs895C5jROjLCzxz+/EMq/bM2FRUuZrTnH349jNVS3hkI3llcijKazrU3K
3g8ZAuMtCDejsPN9nev1nWaLDA0EDiHm2H2PYuWSTcqhE4l11/oqvozMDTfEhMzMmpLQZq9C8OrC
CqrF9y5pH8Owny9owudnM+V4ZZvEQfNfvspxqB3JXtGOCQyohxaRHxYevjT98j9gTfKjmVWmE0pR
585h8Y+FBftWy5dahrhYlTnmqDE4+ZOa3eK5ZoVHFIUUFlOArah/cWDezZJkfjXG16HLR8+oGnun
SWYMGaJ3czluvEhNSPIbGqfVAeEw1cyuxEFqmN4saKK48eBQDbRYoTdVHpCbzlHtBiU4wsV9E6p4
ENEeFMhBSYiK+ls+2xps+0Bi56hkW60SypO1lbt+elKWx1WftyhAilOZzSl3SWQgBHQmB6JP8qex
Ag5A3BV6MilbAix0h3iS/ku+GJoYQBwTdOSOqKEAFZLOWbb4O2QQfSFkazqlePY3WZQvgHJROzOx
fFtai+qRxt9txoPuIiMaMUIopCJp8/gdWvxDPxiIA6ZQIgNjYKIhhR2YQCt+0Rugnn9+t31Uq1po
EzgDWrLKkde23390oqpIKxU6lK7W/X7I4VOM2pcKJvo2TfKgcrEnDu4kqtRTrGRifNOnb8qCumpV
zJPFSAc4AZHwUBgAood8yL4naB9l1Es/gto4pggP/5FsyD1xCfoKtxSL4rEpg4kQ4BFZLOvsFrBA
5zVF9GJgYP+KuGt8YDRnXMjzVu9GUt6s7AJfZD7IjI5RgiwPw6qdD3rqm3BdZFpURkxyV0NTXtB/
dUFBlW6emQRvm9XIypvK16ZqZkJ6fPFNMxZn5myAuCcLZOZNf7AHXzsU2LjyB5m0pk82b+JDL4tf
M00FpnaITJZB6u9nmhD8WdxZ3LCLrnihX5ztJKtvHIOuF02WfDgpLQmIRdG/dXLdM6ke59N6CYsQ
S1Z479XbqN6aerl29a0PbrJypQRBVcp1uFT6oQmulnIRyiXAdHlrTJgRLGIhRAIDjlq14AMOwjXD
71IowW8CguMYbV3/g8Hw6GcCG0+YmLTXJf3G3/7eVx3S6bwctnHFFGspU3nUwie9XUpdyzKekuyZ
6qfnKHsOpF811y++/9zoL2P9UukvefpKFfpLNr1ScfpaS3gbIJF9yaVXCqLGg1Rn/UBEEgxDAenh
LsLCJcpKfMsy1I0Y295MPQ13WHPa5+7Tto8qfzh3WhwyEMyillVVdBXvmmWKodKESNC2KyYCyQOp
4HjpIEoO2XEUB41fkn7k2oKmjk4+5jJypppTI51I5zKOxA3W5bmZlxrF2cwv9Ngp3b74+aXPkRpe
bRsj0ZWaMYqKaymuVXGr2VbPt3Gteb7Z/lJldfd9XgZ4fPeWx8o9YC7hpPxOnk04LlDdsuemzfS9
mgQnCW8V5GWz2gelFV6DIkEDbyhuoe4lGnIHeYHdHaT+YJE678NK5D2/VEg4iTj46ZGy02OCkpuQ
CP1oVoSLnwL/VMpLaYRT5GclP4PCmiBZYahMLxQwXTW9dOalcQftKJJrZV6m/mol19K8Dv01J3DS
vCbpjYrSWzzcCmupcLhl1i2xbm12p8zxXmd3fVyKfLtWddTxnoq7PN7N4jEW91bp1aMgriPpNHqs
iwSV1YZwPBvsfiLFPbFIBguSJQcuRJfkrkooMoKuHlwcFuSVPhr5o7aWkj9SvgW57NG27rzLUPph
JtWtu57c02EpOflVuXH7WalxExEpMzdrvYbtVYtuUnPVNRLBrjges+iatJckukbthQpaTseXTj+3
3Zlr2Z2bZCkMOQiozOGkr5XCJBNH2oNUUh+j+hhGR4bE+XAY8kM6HATRQPEnsvCPKhn0UKgGFJp/
HCXFe39CFsAOq0MdWacaFk9hkdhO38qDM2LieJqmrr74jeDppMYTE3RiyBbNXz10HcETOsHw9FQU
FBfH9VvrhQAg7axrx2gyBCnwFnJxqBck2PXzPRR2c5G6blcpiLTDCTZiCjkGgEgxfQubemMqif0l
rhlg8MmMdqsRafm+lYGin1rb9Dj0Rj//vszGOjSbQ4DycpcALn7QrbK/rpccm9416vXAbdXGfJiK
t5md5qXWqvSGAQwPTPLD1Kv0Szc29b7JPhE+fNw/L0N2NGKmhppZY07zboVvyPxF7F1sjNl4jpNY
IBiad/qCQ4sGjq7yBBZmriv8T/klzPuGMzw5JxMpXGM2Pqmm8WIbRnLH7hYZHHC1pHP0sjNgHcP1
GgEUX9HlkVpcfHJvUpZ17bfdMz85YnAFFQkDjw9HXJtOcNFlI5SfLuzcdq65S9bqS4p9xdF1bBxJ
Vpo3MlqAJ4vg1UCNDoaD3qbVZy2Nnp7A3yVW21LxcbVJfaiWJIE/71PUjzdQRkC0ZQA84DKw3w+D
YmueOFEAO2onEMKFicHFCOzA62S4OXBprMvU0YVjj+wMch6DLimmTbKwpWGTSCQVvhlVVruD0unQ
ZnryFobsFAvU6erkfwVcc22L+bP5y0eZDr9aGmfoBpkkoIN+pxhgthTMTa1lm1iufbxo4ANtg1yE
RkuJ34O3uWHwOuyN9pg30NzManKNSkcHmlnTKbclr0bEj+WmI2Z54L7451/qRwELPx4bEx0JNQrq
D0OAGTs0AZNw28LOL1+AfxOtNdQxLQN/cPRGQ47M0e/sm0QaYhK7qD2TxbhRGS/a0zc56oA9+vT0
Ct1kvAsqwxOGTbdzVD854X1sQvKTikV1wW17FWG++3RlpF6NNXzPcFqW2AoFsmhQ5lmJUeNM0+v0
wbbmbFcrrYocjQApPFV4+HtYpLO6rN/IFJbhk7Jtyx7fW0gkay0m66zo6jKGsUGIdD0KhTBTZCdD
lnMJMgK3E9mYoO9IDxyy7FdaOIyoFV95MvVY2/YTYy5VigRRGEa+s0KOKJ+8RP/yvteQ/CM3ZGCt
cyr8/YnLWUnnFB3dhj52f+yK2CbqsqXxKj9kkfYjRiy8w5aMv6d3DJ9na6fgs/78Q5j/skJoLGrs
gFARfRQ6pci47FTJFqBGuJNVQmsg1HutUS+pKWVwgO1JS5ojJn1Dsv2whO5Q0sQvZEH8CIkb/hvS
xKEhfuTUyHAnB064dIShnqqt/ldB5sodUV91XRonD3yQ5OMYIFea6mx4AquNwrvdsn6WTqnT9gqb
6YSbubyIoCNIMcPbPi3tkrbsyJSAkpykOB/CCt8GvOa9bbfyTUs18SxVZfygIXzHJR37z5bF4KXR
RLFf/1SX29jp/Ie4zRFtWT7piRjDPdbG2AvIE9n6o2Zd51A6BXJZvVrYZZQslJeEGXp0kfKINuY8
yJAWJzmrPIQk4tGszAl5Lol1f35BMHx8XLMNZjUwIeh8WPr7NjU02q6j4VSCPkOMMgfibOvo/9ZH
pd7dTY1t61JpjzxwT8YgNbZLdel+bve98Ebh8d5pdyqR4u1Sg+YK3520pdg7wUwlr4FjC3aakrQ9
BRUH3AXlPtFwJuvt61gef5YcHDXtYKyVEHLXH1AlUpG/15SlDGVPKM/UYnPzFnWt4lF+6wWdZ/s0
hwmFd0fNnTVCmFyzcfXGJbSxsFwSFGekMBzkIw+/qzF60Y+8B/hIitKeasO9b+zncV9HB9sAQXow
q4NeHfr5wPEws5dKqO4YpseIdKXuOASnVDtSCGV/VjWftHKpYj5l88mCzkIuKFSS7EyBJ4mh4X3y
Eq77gXd3XRuFJndeFrZlfvj7Bztv4rKcoNCi2GzGqwD+cqmUQ4jqDGsYjqqYUcqdTjnmtcL+p+m1
XdKBOw/9KDnhOy0OsZmS0xW00VPs/62HVXamn5qd10dSmk7HQLW4kfvJwSyirxLenSeTHLBtaLXy
4zwZ2rYik8Wr2FHcyxPuxfwB+eIXvHLVrSis6jY1ovLCiI6wlQ7VLQj0uzyB8tbFkhhqdybBbc2P
OC7naxtJ8g0BRPhgiVL/ipEt3ZZ5iloo4zw1R/Nob+l96A8tTxbUFoTCRPesvH1Rwdae8WFb59hq
LRAxurnLagHHAQEivD3je2xiMlWxGGw10sgfVuWGgq33gSN7eyeS/B8CtcUtzmoUi0uzusByh/U0
NxCZA4tuejX39Hsqk3eN9TKX3MYn0M1sEwsmoWhANMBbaCJV22GChFvW491NtL64KZn02s5m9iOy
yx+ofaGHqT6/ks+2jvKHIQMeU8be3GoMG1vDKoL8L6ULAC1JzzKF6B0y+GQ3iImv8xQWkcpDcNFE
+5YEISBA0d6elvKnfWntMbHb8QGr9dgc5uaQ+4dGOQBkr/JjPxybnFMrXshtGp/m4YjTlypJOItP
vXqym6Wq4DyrJ6qszl2wVI1gfa2+YjFbalpLWyDzZ8s/q+tV+EQmnbPyAnRLEg8K+JPyEktnqikv
kYIe8TKUl1I6U/VarXSmeo5uJsFCTsPfWWtQztREnF94Rryph2czPGv1ck31k79emXFQQoErU5fm
3SKn++tkxfKmEk1xzwj+Inx6ip+I+FQfAPGpt9kov5QaHK9jTi+zPHXBSZQniwfzyUBkLE586CX7
JNZSs7O81jgsn/h+WKodOK8t1ZjnMbnw+VrCgcxzZp7b5BIPYCtJEz7nySUyz4EJVmWpO9JF2zib
a0nxZcm7HDZKf1aN89yfx7Um46xZ3LLPXfqrRutEVemZHIbWOiGRVlFJF0uFxWnyj9TgH1NlKb8+
2vXRigikhYZw0Dg0clZcKysOM9B/aZ/gN9b2Rrcn8Cj6gk6FWreg3syai8uv80oIodytNVfXXGRL
n92ilgPP7wucJivc5ixcD+zZ30vUR3nujVjtOMmZlrTFtr2nsSmfYmKp1grhGhDUhlFr8eAtRcJM
kC01+u7sEwvgFpobDkthspbwWUduAklNXspsd3W+m6qdRvLt1tR2uraDxPWzmhTkEJnP8MlcUtgt
060iz0C2U3pEEefAHQ30W14UIspcKix/FRI6Ch15a+zN8IAPL9djsRtmCYisWsGmyJU9VSp7iNdJ
u4/afSC8kIheng6qXLAvrVcq3sQdNfUG36Um3025s2luwBMplvJDFyQc1cg7o92RcQIFLyIYekcZ
PBGelrbDNvezusalZu6FPKNZYSZhD+IZBnVof3pmYUP3Ly8ce01D57RloZJ8p7+oFLPXJQLoiIGh
A72ZYJWQpQ0WNNhCeKC0ahug6VS20cAwc0vsQMBSGsDPdLrMGQBLN86UOfQ3KUV3xsbR9KWMtSw2
ZrqTSE62VkE0LyCztUi96lgbJMeCqC3BZ3JIxqNqw2kNtuFObyw18mVL/gCNC2dgvIF4GjA0p9Xc
CZHxgZ0j6ZZEY21LsU+nxuZX9dGWguIm9I0qNpXMDAcI9EaBHbVWANE9WIp5kFRu7WTbykvVa5US
qYBbP3FyMmgTLG5LzZUz0EDhmE4CxeCQZ0MTi5psByhtyTehCttOs5bC/CNCQOIs+gfboejAUNFa
ge3gsae0tUgLRz3YQpxy4JeSjEipsdMjgomdKXYESbNiWyB5mraZvoXCok1Ie7ZpsY3I7Yu3sc+W
gRzeTQZpZ0l12QCqTyfswRts1r5nEyJBkCGva7Cd061ebcGEo9iNYb0rWwBGQGZVuHDWVg8cklmo
eS2mM1Pj5K8JuvOGPoFDjC1zN21yODClvIITvyInMMjSWQqP+2Jz5yXj5TaWqtbKZ6cxwJY7neE0
7VLtTGaoA4VVWWti2oazN3JaextFDlieQFtKIV1w3A4NI6ttm2/7HFPFFlEIlFlbR5m4qeXluui/
puWaW+ggSDTeCrbrCdGi27hfqpG3FaFqxlKFxB/xttxaiUNNvKDDch0o1akHp1uvI6+jyk8C4ZGf
aql6LdpXES86TSzbAbJExfxNUFqErUc7U3F0xRGWo/SOBeatd2SFHRQuVmcol+rWmmPHFluQkkig
c32b6lt92pJs3rbbmgBo9m+8rry6Pi6zjbKn+4GZuJM3ov+kO7BKAN8t4LpA+mMaeKvpaKm/71DL
qUwz8Lmo1HwVF68uh094w8Mnv9acfhgyj4yDEMGZLTsYT9ieNIr2Jln3ABmG77P7SrX5znCwcG05
3Q9I59ykD9imQhJDmh5e//+S4ofYWNabsN6S7i3r+M+8zcFb1b0pwZu2Fhlg4E9XAuoXKf1i6q/d
/EWrX219KV9/tXjsv1Dh9CIOaXiPp5cmfUmnFyC2lv5MNQ2Dg+cweI6DZ3t+wgRo5E/WWrb1GA5L
xcOjpt+b5NHQ74VGOg6g47LIyFyOTPspmSSiMgr/P7EZ5S/kHno1+r0bEhWkUV0bb1J8zI9/vpX+
S8cW4RVjdIH5Vaf39a6LJPcNYE1/6Xjl1lUvsXKtlyklb6ZIkfoUAwLncVJf5dIkUbM1lGNVxV9r
wQJNyIu2HdghyQpoyYbUJpJlkvhtAvyytUko26cROhVo5rWqKTvDh3EeF0t6YJHJ9y6d2YqJ5JgZ
o3xfv9Xw5YMFc5JU11AwTLDJNZFQdFl2ZD9N42g8tJyCUz9+JWHdOBIa9t+XSNnmS5j7XCkPvTqw
DyXhFqNEcKhbyX62O3JT075mDYGatgUr6xlNmb3UqLs/eYNbH9sazExw8zKCRzXAWO73N/hoqn4i
1zNv8MrmPreINAurmfYEflKj2GfKfhbsT5Zi3/KzAqi/Aq/TUmxdKPYtfrpc2bdQur3tLmxepP7X
zgUVYGTt2LlQOrk4686FzUucLPsX9i3h+Gvf0vs79i3tWj/3LWxdCg7AkdeNnlYumxYqNbyYKvfB
unXxg1+blsX/BoE1yqcdrEFoTVZ4Wi+FhADWd6oOeZ09SdcOENj5z+9S62NLQqOXuIgEMUgJbDK/
/zYTorVb0JAlmVggSFJaqqcG6e5psm89ikBQd+X0FtUzwl2rdwPCWCA32/NxvXR1yhgkToZNBZ/N
q+1owCeEzqxJVf17qyqbEujnVp+LzrUY8TD0xMzI5+HvMF2wWP/3rfX7dV37mwJwsrP+AUGF/4zq
RJhIHO0akcPc78j3sAmsPua8bHiTJ5T6bwIg8yaLx1cRxD+KxoidOZ78p25QSdCIZqYNxmAfAigv
jKDNW68igUliOX9Rc0k/dv2Sx1vn+YuMFPRs/zAb+mNFJZJvZBZ/97sp+zG2/qmnD/9SoyxYiRtl
jqZLErPliUhF5tuqL0qjVnfR5PU/hlzJD4mOQiAxYJUjsGucss3K5z+/dNCTPm75kJyguZV5BTmC
vnvtZJqMEmH25WZQ1JJ2tE6jzFKLK6aIrnBmRgBiW5ns/Ry28jXJ9mtlI1mqDiZlqmYsf44q3IO7
ediNSK+0pfphJ8TOTjAEuZbYkeilJyh0Xa127Wmp1HTjtYbQ69aSDHbIHsWgiXjtYfCMwtPWagYP
USCGyrnwisEbC68nf3tYrtHgtYUXDJ4eeCXCwQLTpZcWfFRcwDLDWqHhqqOrlBMMS2hOcNLRuTfp
1eDHq10NoGntislVazczXWNyE9ON1upDr12rDj27WKoMvX7wcIG0A/0APHlq4WEoLgdvKpaisZLi
Ly6WivkrPInAk3pPCzzRe0rggf0aEb8FXh8sDwLDpXx9qRkpYOVCoTGAxm8LXOyxm8YuuHsqsQl0
XmoiyCjfDd1uCHddyFnik7HQR0QIbUWTe79sCktRxXvSVppaad5XKqDmFhm2nCWECMRZ+6Qwv8qh
0nqkA9hPphVLCG/m6IkZA0kSQ5R5BtLSQ1whv0lUomtq+rffIAQeGxOQSdiSejZZs3INg6+CTCGw
kNOlnPr2RHsnOIczt6OyEOGbPAy8QCGhlFWrtBtfAXPXyxAfoF6aVxvp9aFqWvpiok9eAjv9sfyv
p5O2YYpkXREbE/eUc2LuZAEqttcPqlESnUtjqczk5iib35UFeJ22NjEZAQvBHE7ExkyB9jUwpL8x
G7R/MSm9DZn0I4yN+bFI+Hf1rkxugFelz3y6H1v9cBQEtyPms0hy1hnIf3WBLOJRUruT+XUmZu91
xhQeWnRWoACjJwP6rBxOu6oW85ciiEq6PIAdiFLukYZHCflFSIsqzdQ8VELTaxE2MHgNCFm94bOT
D/uzkUiky7Wa/0n76qNFF3SupuPU4rwP5X7Vs/3Xzx3yYpY4RBCo6RZovSnQN2PGtFPSquoAJhC2
yxjv48jsH5FyCVcpXugH6ndSIKVPuDYfDX7ItgXibRUzEbf19wAuJRlnPRkSCcYhfow0LIuzWUY/
0APYOyPVckKyodRGoq28OCXJFAB45kYTfowUAPUyk461Jcu7SwhcseYHiK0qTLTG3MemEXH0msXX
NtXvdi3KTywwbOc+rMIQ5liFZR04rvqhJdwGedrkoxZshtmXq00AXxPhqDRtbblS8Gl2wDeLRQox
6CotHy6dxrkzNIlbXv+gMFDuRRk4CaIFd0pvmYe51ypwWoXYxnmWQ24NaDAsdjZtuSAoa65dNP9N
jomxqxqrPWoDzfL1UacMb8XQtK7ZkvlUmPEXJLLTvisIHC9LhKmwG49V0fvHVu8BgPjxsDPJnabV
nwrQrvTrHtaHuZw1B9naIZnO7KeiEGPhBqUkO8wwDDKQSuNEYHHOaDShF9KAeF6/N01xucUuFG7n
BUM8FiYuC2Zhjh3WyiW2fcCsk0naUaiFtwrk9iaoe5I4UFff1u91aiGu2HOl5n+/EdMzQIJgEYhh
t+TIctb1bVZahee57WjXQ4blYpbJA1taUl3m0Yljq7zLGYnMskyAYlw03Nm65lLj6D6GmlLd4JYT
fTcSZJ4Kade2SufpftE+KxppgH1h464x/hPl9FLSGeR7HSWjNwjZesDBqW3zqaeFZSg9/E8Y+pq2
IHhbN9DaguwH+PFWSsIpi9hhRKxjBLP+lPka5/GYMVdqIuJPJKL+FmokaXck5XWqCltTsDcxm/jN
HAZrO6o0kTum+mBDuU0mlvzc2HVwyzVJfdXFd90ws5cMHnUQ+ZqX6E14GEBeHdZHdOJ/PSqzSrD6
9tVPT4yVAXWo2tLel+U8OHmDRbBV2/4If6E7doBfjhlQcrJhZuESJfIA9y/+luIl2fWinfZzwu4K
AtwX3HbnLIzx1Pq9xiSx8cEM6VNyICVEhrYM/Zgw5vovWTD4bCb7MkUxIp0sby82G5L1q2rK5q1d
gZUyU6llSKfoeE+MVkHRqPcPYY2QW4JL0gbTsyWjpMBfdmsFTlbTnAkEMpuCqTbHp4LjZ68VwwFM
33DgxPvrkdqNwyEXvIk5u3LD5dne+7ac73an/JD0Rj8grZ7uP7+fNpjjC3Fav1q/P9FvsqOWGBN9
RofFebcV6XSLsMMcFJX7+GRihODOdheWBfJcYegeaJV/SIKeqMZZnkkwSCH0PkTLd6P1uyFBPamC
Ymt1dFukIrgTulemMJBWfl6aft7lUgDCrDAahFkM4bCroarVJB9UEQ1jmaWNuehIFHTZW6MLJe9a
9VlzFjLHoGKQPdEOPB/1y+zr/OJMtV0w4dahqvbrF538D/AKYy9Pna54gb5s/weF6PF0+lpNYfYi
5cGOG7n9VmOLq8po+B/KzmQ5bizbsr+SFnNkob/As5c58AbwlqTYSdQEpoa66Pt+VFbDN3lfUfOy
GtVnZP5RLXhE5AuSYWKV2TE3SZQodyf84t5z9l57nynMrDlRxrJyj5ii4n51+aMZcMDp8tBFn6vB
gdBcmX24uVDEhwUu3zADzJckr4GgGrcrf3twlt86Lgk3VWIOfjfO1bGtiu/dQlzlysy3DaGUW3tx
5wy1QxxNVl3XJtRv5jq630eVibSErG2pQK22kV+vWrvU0OIAVXdCQ+5bBAYr5lDljUpkdJTW/RU7
6WcBPPC2MogXB3LZnBIywQ4QDu4YUjSAvQRm2BxkV9woAHkNDsZZaOe+y3+4m3Vy10zS3M5uHkc0
5rTlOleNaYU0SzK40uhSGhLLY9XNx4SgscNM+h8wkgn9YcwkY/nV5QGJNbvayZjplImPjhLlO4JE
rbOj1NbZzHXjkBf9g6O181GxBEZbDnFrfEbzUVwCKJ25IEPc1h/LLPtY2YjPw1ZPaJ8GHMFKEznp
GB6NoqkPatsXaxPAzQaGHCGkbUDPq3VITiEdgr1LoYKCitQcB4pRIc2qqm3XpqSod1i6Skti6gA2
1wLER+8Nw4huhdgU43QwMsLaAmJ4rvqyL64UM5FXgoGztibkvJuVchvSdfICt0FqOvTlPhbMQ3HP
iF0ITHLVm5pL6Gr920NHztcKuQaAe2tej46slztF2O6KLPtmLp+FmCD6VVuU+Y5E4OZaWhm50uws
mKCE6Dtk/FWM5jM+DvOpN+2OlIYpfKyifVDy05gcMTFUS+dfH5QsqJW1lTlrwWdgL2UZEytbLunP
CTy8uaiPkCqD2Uqv0IV31sY0ci6KtbWKk/GLG4UhEZVNeCNpoLuRYh1KawhuEWSctAasrqb0lgdp
abwaFxD9NM3jxunIXHZmdR+ICs66Mw5rJTFzD8xUtZlEMdHDDYxzEmd7Lesmmpv9s6twGDPLGHzu
orBAPHKrGZK5Y2wGh0JiRgK6sx1j/D1JRxCaZsroDuY7w6TF7ZCHTXCH7OarmsTiqyVzoMGS6OLe
JddvSTUxnd456ZA/N9VI3NoYqp/L1i2+N7VJersIP6VB320DG6dkahlrHYUHP2CCL7JMwRT0r4eS
DLpjXFoqjfrY3lrS+DbbZnlnjqax1wxSuApCRXwcrc6xixTBRa3fjhpy2CISKGxx9uzYb8pV0sTT
7p3T8ttpLQGkqgDDoHNefqO9IIXKdtqOVKYQqdZVWOs73lJ1o8KedKKCwUh3NCD3rfm3JKe62AeA
8uTEuQIy0KZzFcefCUXt1lXv3hWN/lnFD/7OPviiHnjZu3XZCMPJsw2DnsxrudwMOCUQyM/W7JJp
8CvplW3lXGwBwmzObg+jGYfHARbXzuaq74+6TgwkIhrXGptrIHjbiXbB2ug5y88YcLchvdxNkpKc
F5EeBMgxzDalditHn8gUFRY9m/4sK4g/ikaTT0r8HQYabAVjWAGTjLZqa3533ABMa7/08auYMYau
I/Qe4H6k9ilMNAw5Lt7tSoQ06stpjfJ73s04IGgyRIUP1yb2HRuP19ToPkaDaauVvh4xABNh/il0
U2bHFlcg0G24WVu7qR60YPyWlpO6QypgHMwApvkw5VBsByAHGNXufn5l6G838DxDmwXXsBHVsYd/
2QIrtLl1uGtknMugwAUi/QzVNsIZKDc5IwLLqFHxG9XHrs9LFoa5ueIz5/qhkTMlSlP5KRtdbeVt
aztGHw23dh/aofBVYJA3mTs9aCYmWUtqZNXjLwuvurQKr8q0Eu+IU+w3s1uHRhDma9zsNi1S89UI
UMtT+O6JyNflqJn3pG/Oxo/ItbK72CC2SuRRci4j5aYrvrHtTE6XB13jGE2cuLazB6e/qdofyZjj
Qmqs8zhq5CfhCQ1o1deTle7dQd+IJS8JzA/WN/wKoojUTWq0RCXNIJtBul4cRFLXnohRU+/pM3Oc
wGr8depuQodlREvJRJqhy9/FGYkudP5QRqTtD5wgg9f0pbYtp1C/yhridwz1V7aEUTlsqAfu7pmI
ontIp35RTHdNlpxapS8OoR6NjwR/b3G9iIdsSJ4US7mJGtnfXzx5ffCDrMvmnV6Lplmvj36OiulA
CBOoJTrnN7MWR5pSIQpxrdVbuNfCWMq9VASLm7lwvVRWe5Pp9Yqnmt6oeFPmz4pnEETakom4lODg
kOwySP0oGraz4yfJDmZSluzw8lI6Es16R7eRwO6wwdKzM8TOmdFe7+x4L8ROstsTuyDeK2JHhc4u
Svaxs+OGPm5Sh13FLnd2JXHOKl3aXafu2B/yCaNEA2F15zY7vEJKsxOu36U71/WVS+m6HwZ+3y+F
76m7VB/6lDt7uu2hlqaa1gNiNUmvZZAL+G3bVxN5oaPqQkJtH0KZZKe5KTdF71eXygufgpdd8b1s
r7k82tBSZ69MunEVRhbRso7ZfJ92gsi4dz7y1pu7AcpMiBU2twQ635r5iopVGHJS5OQCnazOpno2
wByqS4nqjDjGrc6BushiQIZJ7YwyJrlU2a+axsuAldXknp/L+lwhgkkPiNrCc1uf+/o8oYcJz2O9
CGMUmOjhOTRPXXeKEXvi+e1OE79Ol0oBSbIZIQJqOsIcm8rfSi2B9hyRAlJxv0gBqSk7/KoGZJti
M9+4CAIH5nPpHiGgRkr6IghssqW6bIcgUAkWNWA7QPDyS0HorZ8LFt6dGu3SaueMO3vczdZSQ7gf
S0aSe33cq5dyq4Ow9oLH6mBVh9LBHYsS9JCgxrtU3B0pBhcp+oKT0h57eWrlyS6XquUJImA5n/JL
Oc4J3pC9bDOWGrOz7px6dDnZuc3OdXauEOVk52I459k5GbYRSTDDORrOaUa6xDlEy0ewZH92+rOS
nl12x8CC+TBE5qlhO3Iq0uHeMU5aiGPjVHcnaS6PLSn0/DpdShM87ZMhjsN0tHinpyPuLESj/e9K
SGSQFHpIxJDIIAkvRg8pgz1KyF/FkAPHL7LTfhdDzr8rIf8ohvyXErIZfCP9TQyJEjKDR3VRQiZ0
Vqt/KSF/FUOihNSIwit/E0PafyaGrOcDnmWUkJRCIomx6CFRQqKOii96SKRRlXwhhpxRTTkn61LR
DOLtrDknquNtn3z1a8O7zlsOYSm7mMf1EDfnzz9jF0rRi80MHzFBZ9Glz4jg9TV4Dsx51sKEK9dV
FiZECQn9Ls/ccBWOpTgS4RJfob6utk0Slqw9IwmLOqblbgl5B35lXiMFNwiILAkyMujlkZ82wnoa
0+vcRUgA6UR6dEgtrrgi9RrLdq+nkDystpA1dhdWZOmSb43r2TwKZURQQcbl2aXjXiYBQrhZ9p6q
AAVS+6LY2JkSPs7ChUiIF/SdfR0TtTc3ClIFFn4ZoeAYeJzl639otiJQrKu4bQg66Te/1sRcxt7k
cjtzRPkkOT/U22DcKvW2wUo/oWleSiSeeymayAMs84lzgBeYHqNCoXi0ragAJgDRgDm9Gj/K/bzz
YYtRk+bXTAA0X79U7Ppj56dYCTU/d32Hm82late3Ol9ymHZ9UFaJ7me6z1l30c9vnRy/iw/ggJKF
H4Y+e7o49LFfp6Ff2d7M2g8RYfaidim0/NqlKulxApDqNsVyzDxA3RZ4ey8VMB92oCEulRFP2CzF
mYEic9tS6IJxcloeAW1TxLpShbuFTQ17qo+9lqJpSfps6ZWxdw8ygPQ5g0OS7mmuNyVAu/wh8bvE
H2u/v1Rb0yHx69ofpqW6yW8uj3g3NMuPa3+2/GzyR8tPpuUX0e8lJ8wdBLf5RrWUVvlT7M+VD86D
AlTcOx7VOoSteZPmDUzjO68oPKPzjHAp+FmV2FKxtg2pcht0W6VYKv5IQmzrIoRbqiaLuN0QqA2x
oak2Wr9h7E7N9lIQx6mg3saA/4j9nbZEplF9sB0v1dYQJD3QG2PtuaZHGohieqG1FF4aKZne+mHu
R9KPuVguVXV+nvuAE7pL1bmP/3Bgb675U+e7mj/mvqL5M5eB7pudT26oc6lJZ2i6ErlPuZdSyOjm
v+AKuVRuI7/zSpskPA/Z+VUsvYEdQubFrUdfqYR2aW8je5twlXRLRZfCCCScDY8K43gkYByHJ6KH
lxr7jakulRIvbm9qiJOXIt8rqreRsVWGLUkTqbvtYo9qYobXS1WDp+hkXnqu7umuJ3RPdb2Ri8T1
eq4TLona77g2uFrIWGN58IHkkz7ESlnUvmn59fRblZNPgVoaLD/l8uHCmZYKL6VwrKp8d/R1MsUr
X2UaGPtT5fdcIzEWc79zCODwWGkdjHWOZ3cYzby8gMRI6slSaujBx6SUbovcQpZbl3M3l0m8FDEr
yL8ppVmKVsE7K/YbCSGCdoxwpmCRMjhCvFJWxFM2KvWEiw8k7EEAGTmVoSRnXR0JS7A3dlslp8sf
R4zHf/0VUtKxWeF3uZ31ols7DTt6a5CPVVMF514nPzIlVfaTuZjQWztilGAp5jpUBOISJ6/3Iz/q
yRAQRtPpNq7N4zzK8OqSamWFnaS7sclhMR0aGdJcblpnZdnKk5Po3U3nxvmdkS409/m90fpbgIyj
iQWezWCPyQ67xJcLtlsHMo0VQY63HkYA5DVusUYw+LZlP0TL7y5/pMO6hDJFJeYhDI99fyjMg5Mt
RXxtpO/7JRp4L9q9nS4l3F3e7aS+YxCTwOizlhIkD4d7wQS/3Jf23jPYiUWkzS/lzAd7PszOgfbz
kB6pLj323VE1lnLlqapOQp6KaqnOPWXVqXGXSvNzNJ7j/NxAUi49OZ6D4azYSyXpVXQpSVurvwqS
KyepQ8LNhQJ7bNRBwtLc2cC6U8pjII8yXCo1D11/GPqDyA5uxpFr3+FJhk8abYx077R7zoe2S1zG
UgXsk2op+jiOtZTNywv3yrhUYe+16JDZ+4wJxaXG9Ejods8LdA5Dd9TY3HS03pYq8Q5XtHZP5nxS
q0MMrOeU5YB8TlQ4nqkoPytLTu07p4Q/EVg4cMwgJ3HHZmL1BoutTfkQlCnp8/S4UCH2SsImJTOv
w2BQNn1RGndjoxSYW6ErsAV6tNFNz0403wQgOW8LIkQMSbB5qpeNT+ewBUEJl3OAtL8dcZZed1I/
5JZo7ulftveNwtJlNO2VPeesWBGCYqyku0LMxUenSr24M5/bOnosbFfew2asyR5ZekVBS9skei6y
vv+ao1ecbMgdIxapBc5Ab1dW2tckbfaWyaLWDnp1UwLhW899reDjqbJVpIz5JrHM+p6Pqc2+e3gs
RPtAgATjNZ0eMa1PfI5hZQNnM9qr2crLdZTP1hcnKK5C4xF0hrskenaHKpUfdGcQvtA5E3a5Yd1M
mTJsai36mOS1OOOhRHpd4/AtFfQWojhO0BswNwzqYx3qB9DfNvmAGVCmqcDYV4b2Z13BLSQn43pS
e+3Yhep4c3mIK4IKSzpdW8cMCLRIQA92dX4Mp0m9ayrtI+/PcJj6jIFnZKGlb7QT6om70Z5UqBEN
2FjbMVcaSxdyunqR0nbZwRgAWcguqu/qH/0E/NcBA3RzeVAmGRyMdTxU87oLzPlIg8z8WNpHdsDm
p6INysNkjQ7CThl9ZqTzUS2z9KoNx2uQnCVL6qBudVoipMBDkVD7+oNDy/GDDOigBUkFkCQMunDN
XVIn80kfivwqC+wCBwdWxtIs7E/0r541xci/jcV0ILRHgmm2zq6Dq+LnN4M/OSHTelkYrir4OB37
4MsVsBW9YmdWQ2yCnPQPUYtOJpgxljsAPD/lqvZtnuF6lUpsYTRS1LuYzWMKBnlLuIWCP8L1IyeU
AMs+UFqGKpMQ9J5GyvG/Htrlt5ikmdrjfPeNILpLC0181hJMwYVCinU7dO4HxiHPQ+mcpfXgpo/B
9CjSx1h+DC9VtR8NG2D1Us1AdLafFZ+S4pMaP03xk6F96sen9lL1+MTdLGWRHJriSvRFfddY7s3P
3zcg52/2+mzzkXzieQaICHX75Rs3VMTlWhO2y15Vrms77L1JnW2/t7ThyYHdSiY2fOWk12CMjimA
BkEPVOsPXXxTlw48npoIcc0stpCUoZK1GrygCYh7GIVfDaeRN2Us9bVEZHbddIIUxxzGc63CULQs
cbJ1Y3yyBsOGuqOvyor3IxRoxQmPbG+lUD67oGPYcXByjfWsJVzVeg5wya5nG7apQnhSojVXpt1y
mzJK9pVFbeysINNu6yy4m9vY+Njp0y5TcvWb5nx1VAGm2JknMq55aItqOmWpLchW17N9rJHXNSXR
A3ri8MGVH9ooSzlhkeOtJ/HaHuv82u0QQ+cErK57uwNTYdnDWY3G7MSUfW3q2TPRnuN9k0WVbyXc
GpkXFTvTUeSNxudwBWURXZiJRRu87NHoyvlbYRaf+xbiJG39ll1eSKetaxq/XrzFm7Av152CXnUd
pznxbvDgu3L6bEdDgXmBRtqIqhsh7WUPcnmwNT1eJQMayfculddXChgHzGN4bZhLkD65tBf/cCrk
m3fl4Nbd2rTHajcFyqPZDz/CGQgmofbdGUVEQcSen7j2sC47hBk/fwJv6QeMRNjr8RS4WLnXvTqW
SnImGw3Mw9qIArwJ0jq0osI42DYBIA4sB7lFMz8u2ZZWrFyOGDZRxxkZIlK1GXS56QnTRmPibJ3u
KWvxOaaoTUy22YP8Bhczg4s5lbfdnO1+/szftO940ixJgu0ZiivxWuUWosjsNZz/azapSNVsIEJR
Fqw6R7U4YhvfUStMZ6XDWH35f//bt/Hf5HNx82v7ovn7v/P7b0U51ZEM21e//ft9gRkx+/fl3/zr
77z8F38/R9/qoil+tD/9W/5zcfUle25e/6UX35n//bdnt/nSfnnxm23eRu30oXuGEPncdGl7eRa8
juVv/r9+8S/Pl+9yP5XPf/vlGwjsdvluEmDsL799af/9b79g3v/DD2j5/r99cXkBf/vlH//zn//x
z//+j//9j//1z//xj//zz/9880+fvzQt38X9q6nbruVCrDAti/7rL38Zni9fMf5qoqLiZ0o0Enmd
S0JUXtRt+LdfTPuvluGAPGH7RVyctZiqm6K7fEn/K2BNWioqtz1nWW9/+f0tePGj/K8f7V9IOb8p
IHc1PJvXcyC6wBZ0Yf4zkwTYN8LyXopxRkkRAM7LtkUPtiB2itIr5qggKHsgkbMssz2oE3s9WjGx
Us5QHuagJ2m3jT65pYp7RaeZBWn2QxG62nuQ08Vb/MeGGndjS6WPxluBsNN9Pd6hyca9YXSClSsZ
m3UsYUfldrDR+TqhSZPEWNNNtNtjwkCg16uUM3sqSXSLmJc3zjtrxxv+yPJsuPmR7uFapJTy3r9Y
vEQxQPsl6GNlVl8ZV343QmF86Iz0GrFkupG63fjBksqjpE6x6iMwf6pCDv3cpZu0fACtHR7g4s6b
ruzNjfPeLOztD5N1gexX8+K8sFEXvnx6fdGhwFFBXQQTPrRp8hk/TGxf5bcksLt1E+fBNtFgAQek
DG27NPya6lipjWrf2+6wMTN9V8TRh95+b9F/vXTxvvEOMINm8eLJvTZYsmuGc6fAYh+Q0a2L1tzo
Y3jW1HiGdCj2RZcKjonavOZy/DrPXbt1IKQyd4yIGAE37QgMU/B/PqfIjZs2LdeB7P9/Ra08ST4E
Bkhvlw8CxPGX754FCT4ajExZtVkHMdW1s7XU+5D3Z4i34YbgpvMCqLt2MlfZq0t0+lQ+6GY9f8qk
fo9Yrd7ndftcYPnloKB1Tw5UvhU5gP2usty7eCin/R8WnN8+zS8+vZd+8quPBzkvGBnIGIaHaekv
n3Ogw9RVc1uuTVPScypQdcxhEJM5p4BCwimV74k7eWg6+RBabE8VMk62aOava0WYt92oyH3lmiGf
leT7OHDmkklwZcfqp1hmycZq7ZrLlM6c4EAIhtBCHBNlCrfOnNjHSEP+Q2A5u3St3hVOkGx0JeYE
1k0MxhtL/TBunult6F4aNfMmi7toOyKc3pMshuZAiIbpU+9raSE2s2GkN8OYa6uEeIasEuO5E8oN
C6G9N0Ti7Ng2lKsAS5Nr0XXLJ4Gvn4Rlb5pQBRhOdAysUTty9e1kT4Q5ky4D0w78H2JCkMhLJfC6
sdSvpxi9ZDoDhR3DjSGjasWpst0mTbcLuiwHhbS0dMrikAkLLV6v1Fclf/XQGcU6hs+Cpt9M9o1k
cKtV3YSGMluniqGf7L7diCXpBCRA5kUmTHMlKetdz4HfTdRHLVWLDYNTDJsk2vOqda4Xe2rWcnAP
gPZpT3OkOehO+RWuKXtkc3p2UoEhl72gJ82o20ycltAo5I+hVZwSEm2OokvfC7N4I5Lmc8AdC/yf
tTSB3nwO6rGLw8xWJagdYAZ9fUpxWfidKQ5sHma6wjEy9yHVaQaM9CyD8XsxgONJ+uFd0uufrBsk
n2g4nhZmKlrpl5d3zey/JYJCWWVZ3e2jrmEtnfVxU3fYgzJEXhvTrOCzqDYyTfmlpXeTVWjZTJr9
qiy+BDHKSsVoeti/4vpyt7IzoKg5bit+tqaxUrLI0xdVqmiUesPH/SGxCS/pnfzcmlXNYC16r+O4
POnXn1lQKCBywCwu8Q0vX5RDDAZp2yGWaCaaKnsHXp2LX5oG+qDhAQDPHaCt9rphZrgQBo9I5MzN
4BbhRrNZUXR31vEMDyYG2nK8moonB0/iIUuXoUQnfihsUsG+tnTLS96LIr6vZhy5w8BxQWBlVaeK
RuoQ9hsrJhzYRlOoDPU7EnEWmrcv0xKuZSBtp0EIC+fly8yLsHMSpVRWxvDR5kDlG53hrGxnPosx
BbbLGA8ex9Mic9wJwSKvEcezYYAWbgc+3U+xZn3rggx0nTKupklRD22XRrt5ysNrrsF103T1bshS
LMPFUDxyHX9Dt9cwuI1hFwQTeEZ29AkNj7DpOYFGNFyVY2WOxdN3XJIsQL08zqklH8fR+WDxZfCo
6SdHhB8iXUnxhxT1Sobpj8lJJhyTBu2pcjrbKBDqGQdImGobp4YPUterpjWRLdAj3aJ0WwXVuJa0
aQ5VjAs3nsunooXfTN+IcVSCeZqgCqw/Y/9VGyPkxvMd/1VyKKYq3cKFWGxxlkVKWNzBLi7Dgwmf
AGez06C7tE9lL/WzOtXTPoZ1Fvf9t1jL5YG9D15llmSSygc2cBbiJtWIdkOlN0enq+5FWdf3gdvT
M0RWxAhazUOxI3kIodQ8DqtI9oeYs0wgW+2QNWEP7bNGyyluzHahfc9Vt110bo+DHomNnZo3pTLA
QMx0/SFh+7cRiOMSG6dS2WGmr020m6YxqaugGEsvizClB2nnrJOKYIBqCJ7SgbkPgypoK1jK3GKL
/x+sK12iVpTMnsdh3yp3CpmH1209f015171Uda+jKtcgAka0ZspvTjcoDzh7jvqMdosoqY8guNuV
jZ4CXjcYhUVFy2r10ObataO2tNIC85yUzMXQ70ae2/KqZG8jF+CGSSh7g/CkzP3EoUW2JcojwLDf
o5ityO7hbgXjPP5ilmhQ67HMNkOXaavIqgT3AdoPQ/idbUPzMBbGbcHtmrRzRx5HlaO1llXjTS37
4OCOH5rlTXMq6yM9kI/SahKv5zvqtXhOA7UBjdkSUF837VkrmptRG4q1k8yFr5czbynNS1yG6pqX
LrfOMDJOTRTeVwlkB6sh9ll1eDYAAIeJosLki9SVPqO4N0XAjTs88Lk8tqS9GOyUV30oIamJ4Yck
BCgjPdLXM5Gt4L4/o93WV4GYuY+NTgW/WZEHOTirghQT3CZEqe6ngRNCLMfiYPYOpvQ2YraJjRWG
hiAMPs0IvFPImxGVgqppbtX1LOv6LuQF89Zqt31duX4uQ5tuC6dYByIAnTbhV3X1I2nCPb0iDMFF
f6u5kG4U4ewTYlRu+jwwV24MnAN8ZrwK7Kh/tswrKwivc5b3L+/ssv5kwbYcDiEWBySVDceru1BA
mkw+6a2ykjYyQIBzZN645cotohudsfyDzeuqhX2fxG2wiSbHxZvQzmsnLN+7d7zB4C17VA4WJLjA
33mb+dDXrlawDCmroVEJhBpjttThaK1qLXyqAUhv6tJCOhC4jAX7vFjrgmQFmq4AhtHllXO8qZzB
rzUMWbhq1LVqfA5iElF//o69QSAuT9NWl9s2fCdAk6+20pmNkDky8aEUqjNsyjEYCTDVzzH4o607
iMYbVfahQseQZ9lk+KQOsoBKey7JwVRSbl8K33uVD43wCZfpUMBVX2RPxHYVkIOFtD88IXP++vNn
/WcbH7Y9CCIBjtIXet0Zsq2wbsYKU5NZDoIIUOKR3Kk9m9Wp0sW0CSeTTxnetE0jkXRoobHnistX
lSPTdxqqF9riqz0ChyUVuj2dA0jwr05yY5orE7J8uda7VPXJk3FWioMeDXZ9P1dgJyaOR12LuW5w
Rm2t5kN5E9UhUyfBCEWE1iZ30/ZObZxvLNftfeSOH+cUy02u1/FdaFW3DQKaUgP5UkRcEJbebkkK
aPYtjtQ4CuatI0hDTFwVBl6VQHkkLVeCjCk6lP61Y6Y7yJSr0h3aL2OImD6qpHmVK4m+H5z5R5pI
bJ8ovG0ywVcdAVFYN+srOxXb3G1vmkjtmTYoJVCALjh0TLmLsqsPkjjC/WD2NKzHTPfCNoVzlpL/
lhZHmZXfhoq1pEkK60MzklCpduvCLZMHId19aoz3Nc2X0+hCI9eM6Uupl++d/43X2keuawBotN+w
m3KBvNYqZ0NZGHozKytUlgxF0nzVjVpzzPqkXYnKRudbKCdZmu22FoyUo3z4gQ8cHQfIzFSft5lU
jM3cWcVxMPRtw42F9Q58h5VtdZu1PTCfRDde02zmRAI8edsaRQE9rOXKJ21w2+bImitwFx7eurkc
1xpGk02flPm5S4KSD77y3m71TxowjkvDFE3skpL7ul8b1Ih9IxV9mugZG8nYBLEn1RtVNh9q9riQ
XtVi3S48tR6f2HY08fkUoZ2cE3ZUBWvQKgniHNyMFhwgyRRR/1kmcX9HdPsuxUO+ygvjSsnIJi+w
PLDRw+YTjwW7jx7pSD8W85oDv7kdrDzcN4vCkpz6j0qfI7YdHhupV+9NQN8u9+bSXcXqZNIP0F5z
LJ2QiDHy7uFozuB3Io2bqCydaCUtnBUmLR4FQyNWLZ1oa6OXa4VJ8lYfmjtj4qfzzpq0dJReLgQ8
GZ3bOYcx7AWv2XvZVKt6XQ0KlGAZfaic0GPEsU7LhvAPRbLhX4zmun7VWrTEyiDchNxJ/VR5zmBO
vtOMu7zy10/GdlSCq1Fa04x7taV3RakkccGTwXaC+zgxml2d1bekp8AcL6ObOnvOnbLfxz04RmfO
bdwafKJNZUofpR5zbJufKi10b0JmnUfycu3NkOg943SDvOEwulcAs3qwmIPD0GChxIQy3kw92w0x
IdZKOnXwCU7XaEqCNbLCaltkgXozcVc860iC9GEmRjsy9NUAM2+tl7V23ZoSXipSaifrHvAwBEx/
PFKG76SBzanA1jTUwbDJ6YRtWyDBAYK2VVdIuZ5VZ6/U6clVU1yfgJEZUYPNwozK3b5X3z0w/dlP
mreW4Tv59G/ABp0y95iPQm7oy6ZoauKYxVqq+CZZB3LsLJDz3BUZbeTu6aO9BiCNCW6Jg7Dz+U7V
li28Al/DVLpDNtL/tMKw8dRYy1bqiA2vrFQ+XnbzJW/QLClQYbYKVq444VTy84tWf00rAaK29KY5
36KFdDm/vzz6uWqgdEWHPdyFfO7mu7btANBjuF3RJL+xGDU9WcFabVXAPHjtiDgTiIPpaxQ294bA
K4u43fUKbUAXvMZKGpZyqMIw2DjxBF2+0R97liGlzXVP0XLOOUr9Y0wd4wlmwTsv5U1/nJdCh1xz
DJes8MtI4I/jKqK/tKSfeClp3WWbSXUHuAYxYRFG8sS9P4lceV3L6tEtB52co3Yju66/H2wg0xF9
QMvMlaMZhI95XbuHUlMmIpliQiJt8xBnMciMVloeWzrXS3PYTm4+XCeC0Jo2IA/m569Fe2P6uMDt
iJ4XDs1+xE6vOg82g+ts6OgP43yBrpUWBc6P4JFocNB/cXZDWghEqAKVJd6kNSfVCXFfjJchHB2g
PHl0k4zfRbyZta76rOtIxWKpcY9qIHMhh1qx79u2yW2e3OcL+FclpJRtAtlNk9bdPKPCIqwkaD6l
ZYiSbjAzVlOZ7XvAxbe6zRXrxoa8Gtu6XxWj1e6mCSwNvTBWGt1+sBZ4MSSVlFHrXaCw8M5LUCLr
FErWrnROeTU/9QnZBkFbnmfcSs4y7RahdjfJYlvjpLgTAQFL7HBq1cxRnIz9aayFtREzh6vRnADi
6px76FU6c3PKQ05DXTiDXUvVJwUrxqrvo5MuatWrLIvTv7LHsJ0Q36JmPnLJuzAub1wXUKqtqOp6
KEqxNlUIRDHdBImCDgUa7PGWc6Gdd7o3iwQlqTJFG2QQdHBp+llVW4DoZXBgVrNzFTUYj9DsQzsb
2SLrc5d9VhYLdW46+6At4n0bfadVDkS0LYZr9uIefeJVoFfmZ1tktC2SbPDIzdEJLvm/hJ3Zctw4
tkW/iBGch1cyB6VSs2RNLwzJskGCBAnOw9ffRd+XLrui/NIdXdVhZyZB4OCcvdduzb3hhs1dBUpo
X4nW242ZxjLPcYrWxXzrirmOm7L5Npi9d87pxqsAlEunGnDv9Gdmb67/0sD+A9y1rUg32MJcnABm
+u8QhECF/tQtbHqBNa9x2AFGM9rBOweudHZDEcQy4qYfW+F932EDIdXoSa9GeJl64NKLBt5AE5pP
Lo72XZk6+cEU5skN6AIEavyacN+DdYWsbDttS8emH3aRTPopWt5zGIeZZdoPojC5b9cLelvTPYpy
VAA6VXTO6cYmeKjXY1PChdHz/FNUvby3Ggtn/YAnX8E8D7L05M6sDBOKEoPsMCnHiqn8jHorsC+D
3jWuS26xt8Il1MSHhFIIs/r0nZY+KiIHWB/6rsf+mthZMF7lPfNkYzSMi3Tu8ULgv6qj9trztdhb
QTXudS6e1tV1Hhpswxyx/aWbdcbb3MxR4uVoOtuJLQbaMgSRvIqIOAuK1yV7g2mJchQpgG+lhF8T
qRpnfSt3KYHv59lb7wnDs64c2sr/vef865YDJpaigRwH8rm3/fV/xv0cW7LqbNAsDgFjsePQJRAi
j9hgmBaQwsbC7oK3JpP0JrNzPpbG7dJpJ0lr3J2q9JoLq/TgMSyolUau33YdeHdcnNZYOt50mIjH
SogO1DuHw+zgyXMx/bBnAFLGYP6Nkf8vLU3Xx0rJyQZg3A1/IT3+58u0yphHxWgFQ0yZ72Uvr3O/
f6lk/dq7acT2TxAbTwF8YdPmNJl42VaMw3FXpu+LY2T33ibmDAwYKIXqznYU1LeQ4tH62CeU/8v7
CD9hb3jlh7BGNN39WhAworGzDNnOyGcupW31NvbOJ/lsVAcWaso130Lrg1eDtOJThbAvnumXplNR
PTgjGQTKw1mVdjV3jNUDKNceGohCSdXPzgVNXVwrK7km0dDuqExO7RIgO+/K6S+2MZycv5c3gPVs
kym4a/m4I3/nNtmRYU6+wM3YtQjaLcEyTRuAUhy731bPzPdpeNWWw1Uwt+ZLP67Prc2FqJ/nH5gM
nuuojN5UkH2fbQ3nKHtZ+X4NO+2UV/XJ81Y8EKvdXuS1dGLCRhOuLPUOajRCcmN4zu36w4cAUaB/
3QUTa8al07CyFe9LvV5UJYdMLeGcGR0pJ27Vx2lKB5nQU+4n489JlO3ezUSJMpasJtfi4orbfS9h
axiA4DufZKhyyq2DNe+JsZ5OmNEP8wDbf3UDvfMabt5ehG/UaohStdHgEN7qJzCqv5X52yJw6bvG
xnKWiJL6yH0JMy7CBf84NXXMjAAAGVNRwAjGh5HWdCMZMg/M/eJVce2rhfneLvAE1oA5jNCXXK4e
BF10+njDaVrN2yFwp5haS8aKVRFL76LtlikZ0GOFMAvS2kRTxSYNAfSbCQmeBAtnTxoYpbACll9h
VtxXPkaEERF2uXjb+O6j6VwE2i3Y7CyaXgePazx7rMMFNdqbuf8EnRVbi5Nd5Ns4vkNWV3SbXQ5+
NMp8fSWa/Cro8geFHfKiI6ceDeH66oXyMWjmimoiJ8uyw23VdyhquT8OKAeZmsB7RSIM1kjt/Zka
SoYIE2z1qW3zzmbxI5TGbqFlEKduMLMURuabBoAZu7qTbQiK0JouvNX/MFtOWzHq2ylglNlWz67Z
vOUGMXvzhITd0c2lGCZwB9t0wLZBf4pB39pI+tbgXXdUH+ZYVonnycduRvbFg/psZgsAs5qTzsjU
oRjjGRATrQQ080rqQ0RAdB/SwJtdGxCA1yz7YlMXTVwuH+q2dBNysJDmB31QJpzjsWv34W0tv3mt
Vkc10AQwwnyv+mJFasxnC6N6fUBDsT6Ebl/HSynlpdvv+iXLnioPy6TWU5+AsEEPavM8Z71ullUM
pGuazuA97BFqQXHEGhSdIzswbmw7u23cibBSP8KHlkJqH+W91HZw+Qvx0NcOLWHLaRfa7CzPfu4B
qObMJ0nlyhP87fbJs2xxQwIUy9HVr5IU7niqXQxoXmJM+WMk8BzJxeepjk+irJsLAnCoUVJd4cTv
bw05T7uskgRP5aRnZmOA/bz1oYn7JIDM2onNwv8g9ri7jVzgt3kDNaNy3OqcC/fJ2YiddqZQsqrw
FJZEuIq+uu3p23pyzBJvsW+KIdNHaTAG7D38IRYRpvt8keaJiWOMzi+PqeyPnp9SdVR0whrHuSbX
E2ur8BswqZO/D53xi/scdvnKnpHWci8Phx+jGu06GVw2VLfzsT3M4sOqqGbRBvljbM9EmFWrwIMZ
QsEaon5v5dK941R56MJsPcyZf2Xb+KEsJIyJr+z3CSHytQjFN2Mqw8sqL6ekEj5vcua2J0nTXc/4
IUkDDYm73/cgzC5CKqmYgYZgkli9z37L9a/btgObK6QiRPWuahk2pbljXfktNKMBNjIzrKOv1M9u
gJCal4ZOwrS/k07r3mSw9vaobp5MSioC/7AVi2ke32R9CKAhgUpY7nS6UVOlpxIHO9k5n3pQ50Mz
35uhYKJj1I8wBoZWYmeMvG8rYbx3XbM+rEGYsCP2J6NeObVH/GKG8PgFw1Rd56N+69E3JEzEyl1g
ise2l+9rvQ1+nXcH0IYWvnsn50zvoC/wwCZZcSa03DlHCwTgsulBlb60dTFfa93RPaSXBj8GsG0X
MnNs6pe+sbp7ocV5aVm+lQ+1VuK723EHqpJhropTDqc/bviHcWRga19rjhVzdLFELXSoR594OkLz
spccIUHg5WViokS/6PRYJni767gCSFX5CrdOE7CiA/OQSz3Q+razfYUInPkrA82qCdVTswlONFXg
f9dhf9zIt9PXcXFsox8MUeP8swyb+nBhdDzKRFQ2PitmC1yyy+mwhK114TbpvU/s3t96V392Sz1q
eiaIeMX9wP9V/P9PuZRnjPo6ierHY1SfTFN3LTvvTRikzxZj8YQK4fL/iTbGxqPP7/t93k1P7jC/
F+Ay9sqK/grE+LOdxkdCf0QLF3sDnp9//g7ZCJjFGXuBVSDD3j8+Z5qhdDuR+lnkBiAH4iLEVJA4
Fk1sz0bG5C0awUmXmg82+X/5iX6RRv/ZUfMgXmyCPmY69H1+u5GPqeGJvCgZlFjMFvnAHQlF1fQs
GNMVrwA3t5RBZKh8myFZZbZTG/6mk3zoooJaaKTZdwI393Mf8vIaSx0b+fowM1y7b8kGXIuIvjN3
3kYB1xepoo/chrSBDIcZ5RrnFSSDseqsgz/TtrM59LPQ2OFRve/t9r4kQ+J6WqbH/16Mzvat/vjW
SK38zSXrsSj/+RR63wyWMaSn7KHkyptp46mFp8jPh0MfVQCiNelpC/QW1B5usTOgDd5W2fowDDVq
Aq1PdVE89QuEmlK4AI5QbJyaghToyKUYGVeaCoP3bmXubiRc+pkRcUpiuEd9ZUHmdwc3IU9pJHOa
r+fMryMtk79cbP9lUMeD9ZFlhYzXtnbpP78io/MqJ65UJG0avJsBE9zFn27ntaUvtI1ll9W7dsHQ
xV7DFb9d9Q/y1NkptpoeBJ4VQ5uSfMxh2I/+ejLk3hvq/C+7wh9aaEYZkGECE8PDdqf5PUm5axvw
USNjptIbvzF1OGYmjqbCXinOSypJItzNPEc4w5tY2aEZD8vMeS2frU1ZRZP0aNQYGQo5zclUUHZU
k5z3Q3Av6yA4lqFN9RkZr1xi/xIN+IvU+M8lFLCvbCKa7TaGRPSfv68pghXTDC/yQpDQKdiQtxLG
MwZXtl+/napbtTGlVuUSiEwtNznu3nd8VI/1JWgr5y8v8r9IL/k8oUkadugHPPTfBnYqLz1MJTSl
hohwF8Wt/VBMrtwhJt2txWxdGRkyu8kInkqiXuhB2O858S3HX63ZX+ovEDJ6Jkzg19znv1+4f5ls
Bnw8Gzi6abtUob85+yzDnVSFXyiOptS6ykwOsjJoEmRIb6njM1hc4MKOqmnp/5AyhYm3Ed8W03v6
78/xS47421MLOdVQPfO9+a9t2PQ/JwIWJOlNNRdoZ2je0jUq17gjmnOZ2pXwcDy1dmcx7fVCtctH
oheJLqvirKHzOgFWJNbdcmDw9w+TtckLaNgedYq/dNXgk0G4MJfwIpwDyPkFEoujaYFal7T3CJjh
Gh2jz4YW3HgtJyDMEernF8MwGCh7cAza0rnSoajPZhdA/VLdelhVFJ0q5T6OdnG/bN06C/B2VYR0
op1QJ0Y6MJet9FOYeiYHatDvZdr1cZR6PpdPGD6qc4zLMV3tw3//ktafY7kNH8rOEmwK8vB3sSpS
zDTPFPcIv6qqU/icBtSg8FPbjhEpo9V657ZOkjvVpTmZLu6t+u6X2arpspR02OJvtopfMV6/PVrm
ZSQH0yRnqf8iI/zPo1U1zPnJhBU4yxF9S7FDnTejosXQ7LaI6ALML3EpCsJzzW3PLhaQyGWrdtJ0
6BzbQPSYrT3o3P8STTWd6NeKe2e19i14tbNscT8H9GIRkJXpea4UbINxbi8Kw79r2UuLobi0+sW+
8Gsq8sDpO3SYD5U3hfcLqNzElcaVE3K+LUaQfcsNLhpOWX+4kamo03V3v7niEsceqSEzX+3MMvub
1fgXGeefPxHPyo4AuFOL/TnLk/lsLbLVeN3wP55+MUl7y8rPpmd1S6w0ewa1xtZ6VI/r4iPamFyO
6ZlknKZvybOe0cJ6ftwF+kFUXYRTOy/3zdrOiVN1SWR/hGPpAjqYfO5/4U8ml9bJLMNPpwrtSxRh
5j2B6Q2cGYeAkGJ4G/QsiQoKJPAXi1tvt/Xg8xl5WRnY0CJAUbr99Rx0Z4TA6iIrRnVOc6XOo7nQ
kghn8h1aZT+MPn+jZAR6S0T288pI6RgILu5ZuHx17noccC53HUGoorV2jrsAXodWvvOt3gfe178V
/caUCjBL2/BaESGdLbt/1kABdOHH9BaNWCZGNF86ja/vicrb2aF4Xm2PsGDGPkixkMTSCNpHfkFe
SebNx5IiwpEwNF0CHozhzNAJf0DYXOhAtpd28SrWTxo+nF11Wx+iKjKv/v8/IucvY5d/aYFuhjCI
IHSMTYqd36ZhNRC7SGMOIpjmgdC9MA6rL6c2SIAlRsurongqJ+O81lnStj1VWF5d5fWCDZpeYSjJ
cMiH5YycOAESuR+6+TGfZZwNdnqv6vUI1AcSzzYyDFU+xKHddVg4ir9UCn8k7VhYpTzmYBy51DN4
T/65cyPGtIsGwGSCyaMGicCUty27YzCTpApfB7N2kIYPAwE4aS/nG1RSEL9talXvWuTufMXHjHYF
I/RkXus3dOqKkK/w+192xe2n/O0N2zhyPHjM2vhFfjvnMpLEq25guVQQXXe+MX8TC8rTZgg9CBKC
4Isc2T6WThWXDMqhA+mHWadG0lfIfv77w/y5QwOzs0noDnFieJgy/vmL+Y1bwlpSgpuFsaV/QWWo
/lZ1/ClIYSsxtyN1Eyxgv/xtbTVhWWyk74yGmEkSH81kwpwwxlw1eT1zuyXxZ6iArjq1J7Cx+byY
DEbMEc97Xi7DzkrLn9HYpFcFOMWrtqC2VnZ5iaq61HFWafuid6xjRBHXxw6v6pU4jpQ5V/4yf+kc
HUovBjIKIo0430ltpofT8p31meNH1ozop6aJO91McVVO0dmkfRYbvh6PeIi57ZHDurX8hudl6XaU
Vc6lPT52aTFcLXOfH4Kqm+Jpct4nlxuK1VNNVfkKqKH88B1malHLB8jdPkvS4jCVLDa37EBFLZIQ
JP+ZcIn1/y//K26FpkkJC6IdujTTp9OYFl1fjLpIoV1PutczDU4HsfeBDS3de5TpzqyyS8okAiOz
p4x+xVuJQHdXRvZzF7C6slQFu9zrYQIY5oNXMp1UrbjuK+5sMutxzS+2uiuj9b5pCdZepbiq2uV6
qVAFDn1RHuqGD156KdpiJMRjEV6PFRb7cHGLfVugKKrHgv07r7MH4V+iO4JXlZ9HHeU3o0KKYozp
ozGbKnFneTuirz3VW954UHB7aEyYKW7hWuccItye2QFkUgGsGLR4H13xUvhAsYlJB0J4DrZ0ialq
aQ+VzWVmaPNsN6Eduw7ZWQzRPEBRjXfZsgGL0DWOs+0JnuOk/vb6/rnLbCej45gWzxrt2+824nmc
q2kIRJb4vvvxC0gIUem1DQLnxBVLx9Z3eBrL5SgL55jS4k/KoDKuyqWj11+sPC65GUt+8YelsWw6
cu6EdkCKsSjKPZkUV4jC5MWEuBKyBAMBGiN+4obV907TDOKGGPajQbHgh/Gk2wAucH+TFbqDGSHP
/kruxkhTrSZ6w3y3egXBogzUhdvbN3mQmxf23N5MadTeG5G3HumxVjD0oYz214RYDRu51PRqcZmp
H8gdCjK1Z41o2JRo3bRnESNyCsIsvXQ3sHlWsIVyLJPlURn2rZSNcztHErpNfyNbc4lz0E83VtDW
N6utP0Xl3cxMBhHczs2p8Jp7OJgfZjcvR0FGhpQlr7ZHH6u0wKJxKsfNRNSTXrj8pRF9dnGSHoVz
NXso4RHbEnay6/iG6chU2e62UV1TFHGJGnZXROt4kVsMRKYabKvNyLGl4vP0kEQCJ//SM/ZGyGvu
19adEPdpj26XN5K0CMY1rHHrOHN1UFQ+DAannacjirrWT08T8rGssbyz5vJ4hkMukPify8lXyD5F
yWVAVH+5qzuh9UdDIgCIt9nmSDXYZpW/7dUbWHghHiXHMb7l6rYnC+5tW1svBEiPh6ELEn9dvmcd
+tnQ1AxrfFHs85y7iquCZ3xAa+J0OaVKNJycCT6BQYqMs2afNjCKROfW98AZ+e0M8VGnBYoWzRqv
MyZInbHuixoZXJsZu8iuzUT2DZz09JEy9KtK5/ssFd90hctqHe44yGAUlvfdNM57nXYWnYN1L53s
xcfVm6RvNKwKkG1NTAuMpk7E0kcZxDiLmEFj4SmIGfjv4tYHXVo94SfGV9dtsOmVTcNHVlxOJfrx
Cr2ZNI2D23UX5EdssR1jG2vfu6e+jdOccUynHqegGnaYiemh+3S0J6NI1PRUp9EPG/ApQNuUjOQU
pTTU7u/BksVLT9sahyHVvwvwzoEGqlbn09G7gVUZjyY/D2OepkEliXDJi/MOn6muH2c17o2SaaEV
pLCl5nz7Lc0P3TPAGzpbxEbWn8OnHHcf+enomclnJh6LXHW9OmMy64xKMsW92ob4VWnjZY771im9
66xmPnn8jr1FRNtcd5KBq/m+lJCxRLPGZgOwqvEeWxYHIyWghdBRE+z1e1xJaNCZH1Xo//bSq030
7h6MreCmCeRlXgkbwE9RxaYU7+jnYfUZ10YIudzV/DjoZYm/QteKdulymBBBjQu9xlLIxMF0N1VM
6VaO/J2ljVd2oLdFMSUiPBz2N+lC4FC6uFgCikLy7qTv3yJtu5FuDTpJ4lsxwOjKvKTRmjstVIns
NrOND4RKZ/JkdkPGH8Ndros9Pe96o06TKMDCNXbZujNUvFTDSXWU3loN4X4U5ZtgArPqgrzi/NPI
7DtGgA6bav6jiH66XXHPInmLQr5tapGdQOkvVWHFfeB8SzuGVEqBhjBE8zURrx13bHd+lhFpx9zO
8SOMJOXLNieUcL25Ho7lvqq1nQz+XdjLD0sa4BL5qszJbK744w9fjhfFzE3GF/wTq7x2ZFQnqGaK
uHJoeeai+Dm1NT+wW32TVtIF4tqW/NthaUhjd3y5yzJxKyz5Ea31Y56CZAtGBBUEOhydjuXALz8m
XnA/5y5/CyULWG7el2JOL9OZepFyGS/T6nzZ2mPE056H3iamL2dmHUyQE6xanrMOULvZvmdrdbX2
TIeCMr0rHO8BKi6Xn/BcmE2NYoUBgdF5xcGgPRuv7oWQxDlYNi3QRq0Z+6YBjrlcL4LJ+1wRi1K/
Dsh5AvQ5EXhpfbuyJ25CmJJQQZqGVfq2NhhBTeYUcVP1uAMUqso6f58t2spL/vTrdeUJZgDawIBn
Ekew75Fgy5tEiByvcj7+jNIhHoKWX7wPsa8ELvVB+mA3/RMvzw2LUDBC0czH4XmBkBDE7vEwjLK9
FU3/ofEm7Nr5x4bsiQeLag1b6vcVtBDLOtd3dR9+eU6laIsCuRIAc31HDbuajCp2E5J8PHi2zcxj
UQ8+Zlv61tEHeUsi4vt4VGpJhmUyLu69ZTDjuiJNPjN/FprMOJ2Xbyrjr53z9ZAVPZ6NgiQ3EeXH
sZD7tCruHRMKOzAeUjpCsM/rCmpgJTb0AqGoQm9Yn+bC5cuk8wdQGt5hu34JfHWeVfsxI8uJc+fF
MrqPoQvhdUQ2BeP4JTQ7VmcvNxW7VVnjVkgLHjSu7GM4uj88DWjPGBPEBmyYong0tXUZVNljVIrH
JnTcpOzY5UNCgaSMCLUz9BeAkwcVdM8VEYxjCHWpWalp8dBc2WZ+1WwJeWbAry5X7olpxF9vGc+N
djwcE7T3dWjc2zq4WCa2W3Ju1O5a1wYL1wxX/ijUDIS15Cn8d5/maTygaXcxOfBIfc6hAn7ySnet
RBBroeIzELok+EvIN+p3taqHnavY4Q9BNCM5qwVCHHK5OB3qI0D8e7+4M+oJnoBRIVhby0fdGYQd
kzymm7TZGd6tMXjFrjUzF6pA9ZnJpYrpGUa7pQ32dTh/10V7gRMK99+YFck6sNgs2dwZYfuzDVmy
pqPIbEWiMQmyb5XcGYyzEhlMj2nRP7Vs+PGYauSXGllWT5ud3tD3PArOmJAPsw/1ffWMEmTPix6i
CKIPev5sMOBx9kwkFuexquxXPNLOLsXax3xuOmuXif5QHxaYmugpWDOtXycMZ1N40s60G0fUweEc
7Z3xoG3RxN7E18sC4ccL+tVi5GGJRuRJ574YLYnLrV18qXnGtJWzmaZrMpkjzlq7C7FNEOrx6z/4
u+yudPbrSomyuVDsCAOUxRrgKT1RSX/3w6ZIfAjeibAWqPhZGVOlfx+1wPE/gdslFmKzYi2oH5kx
YyaO0UODabOGvWuYyEvq6CdtsMvJTJ+I6oUQgLDCM9gLSpOHWvXhDWj+q2ltdzOBBJXKboPUfGtN
yHZe0CEIGL03mnB0Tgs6rsTvcVjpF+YPr9aC+xRjYopON9zULAAkh4+6ymQyo+2Jo6UjxNVlcfc1
VQ5tp8L00TtFNHTR/dx6dsN6tkSVhCFwchomfb9uIQrywS15wvkL8h1iN55DhQxmC3W0RDbxh9hv
KW93CNxvV4T6w6WfZNQt5l4MgmPUvdYp0nA0OJelO+u4WVXSKXZV3eO+HBrnpVfLO3CqHJyPeJ1a
8bQsHP5uBaFr4MU2U0apUs08LlpIk2VCJPIzIvKkoDPHsHsNUKhwl6AZpi7SasE13SbVsP70ixZu
C/oPW3Np9IEJSl8i3/Fxo692c56LCWw6UQJxlw+3ht4YZDN2A8ohnCe83XItqdAoERYn+mp182ZG
c39I07suxHtarhmXZ0/cyqGmmotCd9+XD2psU2KHja/SRG2HQW8kG4NTrlHnYOzInpPmYzE4GDfb
j3XinCzL+tVwW9ZGZ0I4zMNvusdDzOuHLXb6CCfA+qPnVQcHbdmEHLMoyl3uE9IkHrueYVu9qDib
pmwnXMa5jHsPdk8NRzzTIyktS6KGHxqN0M0YZV82CKWO9y+13KNJdlXMEnjx04a9zcNiaLCEC1R+
Vma2uzSwjqiSMIaUZRgvCsk76zS3ohcRGfHgbaqjhWfIdfaZlut1VUYfQ4T+UikzRA9G3RNpsp8i
HJ+NXX5MEVJ49BjJqCRVFSJu5iEeC4dDwpZlFEPP6rii61TSoiRFGFJiFjPFx6FFG3ptEKjOvpXk
yuKYyuVpWNv1EEj5YHXlW+BwhpJk+VTBd8uaqt3lVJWxJwLBWHaZjkJ/CTCeSEmKB2u05320fneb
5qcDZv7gKFRri4+jlVAEXmUB2mpwkspknLFWHWKHeWZvj1d/0bvIXbzd1GfUL5ogpnly2kNFA+cQ
5OxobOgxjRSaxbX7rpDUZwyLLu2QaJI0b/MEoUWiKjEk1hLRAbDui0ajF2JUsvc977Kjp47qo3SI
vAON7irz5DFRIRzGoaNumxk4d8eOCToj2Gr+aZlNyT3HP7RYVHdcGvu9mt4J4yqRwXKjNJbxoEZE
xnguJUrQ743I0B3pZksjnlYsFnhZ5qLaNT5BST0WyyZrL5h5j+fatgEmhtP1Mn8yKhYHUmMYB7XR
ARqxvDDmYBcRKXHyCnE9ckuN7cWjkdRgFfXd9jVdyzLGmFgn3bpcWKuT/b8LJbXvmYu/RD63OcJc
UckJcWNJ85mu2qVvkQU4iJVGTtAnyGBeF6kuzZZmBNJGMnaIfbfz4rsi3AnjIlcDful4ML9PaUBw
slO5B7v2nqo5/+rJduHeFl25oCe9vLvSCHQ2zRGgQhjE06q/uAnd6sLu2GdanGUzEW/IA1/5PyKL
Kwq0f+VTWgoz7jBPJ37DiqgxUS9p8zqrlEi53rv3RSZipzVkjATxuhcdinEedaDauAiiR2OIJoRw
bBCNf84yoDDD1FGPLCi/bTqJgxrgfyFEiUTPSG5hx+IOvWlzEE6a3RdG/pTrYp3vKzqG7GZZwaQa
BVrFy/5E8kabiDp4nyXGwZy0LoXQyYMPnzLSqZvBBfmrOCNG/xQqhHSrJ0beEn0ymmm50G4e40b8
GCPynopKvbdmQUW0XeEyMtAQeJqJiFSiPOunzOhmlkXe0OViux2XE02tQ2oxL6zH5mfXZzlnQUEE
enthst6s0jqscFjZDYgAnCYiagyy3EKfUy5dOm5mp76BLpKSyRJE+rVsM5srYImNIazuBMimAy+I
Ooyu+96riGRDgjooaq3PIaBFFSypw67RkwCLZZvxOVpVa/4yZ7ApJSGHLfzueGw2azqbEa4AcI+L
+EHWF9DZMbxQ6+rw2OVbU8gL3ytQAA6PS9M+zJ7TcjqmyeAtDcMepJ4TkNorKQipLJiCiBZqQZa1
37hMQnbDe2sxkPdndWECuUdsyX267q+Dyip2eZBet9OwA7AWRwXUSi5kOwSPBJ/NhTyIocfMGVuL
97MN1jbOtCTNY3LOhbegKLFC7zjq+biME5JbrGje2t4XFp9jJIKqNFilxRbF0rSalFxQNEd5Xa7g
Gkcrqi6VLdxnHUU/BpZW7AftyAHq8L0UIaU8u5wp8EQjakWy2jreUeNzQ32ABNPkOGiIFWKuWeLM
C28MbUXXrjvGVatMOscv0BN42o4MbjzL4Kn8alfU9Q3pCt48kF28cJZmZqRIMkl6QxZxv1jGfqCL
vXPsqeCqbHwTdgNlyo6egBTNSeotn7Lo7kS3PtujLI89fpd4zfD6pVmrGF0GNwHlFy1uhnTjsvLC
een1oGzO9hAhXxtE7AjqMSK/nbI88bd/uc5xWQHpdvwHY6K6zeUt5r86qfOOROylv4meLIebkT1h
ZKMRfjG5TXdomuGbgEOeCsD++bImY9kHSd3S5sx4aRsNIyTDtn8B5ZAYqwKmU64w766PCn/YbrGW
j4Lkjs4UqDcycvfKRn3K0sh3Gc5dY8PQG6NzGbpzReGSPzSaP3l02UNmANHOMB2zCM+MI38Objbs
/KYtkbP3u2iqFThLfT01XMTdBUw2BZLYnLzWEmK5EeL7mkUL5bCn4pZ4qrMTfIyIfy8LI33vuH2e
UsY2rsEuO9cN3dd2uOfAfE+3lkTh1TmXDY9Logu5uuEGW4WfuvpYO4rlKlrfJ53eU9n38bSlcyMM
OAz5E3POo5/XU+ysI+IBqOxiotQK6ROnH5XTnF2vmOLSrYukHcjU64ejW+V0JAPiPAznmkvVt8pc
Js6XGjt9xm9G6WPn2JO4XCJTzYIoP6w2N1LHPge5kR+ExywmkNZ111v3NM6efYEzg2WC/zcLLtkg
oZUIuoFBzgnhfLkOlCKsL4hd8f+uuX+jTePkanVLOs2ngqPR9+Irqhl9uP29a5aUX+UeQvW93zfJ
5HdNzE1ozKb3Ggxbwv9e6BW025xrH2IhsAr3zjEI/jPBb6tafABwWI52lZ6qyridVXCnLYR/ykJ3
blj11VTnLW2YBFbVVmbv1opHTbJkKAKivVL5OeXa33VSXLcBQk/GS5zTd/3sntU0utdM5q5Xbhd4
x4qTjorikqgYbKniupqDiGi0ndem7dEx05sqMtZdF2K1IubVzGo7ph4ioCk8ymHbdbrb1qzGC05J
xrhBOGOzkKfQXfIj4UOsrxKB/Wpxi2/gKzUkKFXWvOF8GkkFWJLg1HwRp8LqtdjzUV0jrKlANHSd
jMMweGAP+2zKKR7nJySyJaeqSeN3bKnaq+FLltN1oNBOq+adTpV947rFJ/jST/rX5MZUDGd8/An4
sAoK7Or/GDuTHMm1LD1vRXjzWyJ52QqVOTAzWm/mfTsh3D08yMu+74ZaglZSQ0GA9vC0I30MZZXq
vRSyBCQSGRke5u5mJO85f5uv9ZHd36oZH8ulD5VpPV97vPVz9oZwjxVEbN25+2LxHLZ0PL6jJa/J
/AjLU0Ft4yll3EQLaByT0pq3vVyyq7Sf9fLVWtt9V51NtHsl+UhrhCVauYalJSGmVe/0KjkXi77M
VSlrB1s5FV5tNp6zXrwPS6ibdMioEW1b4VjGchAX8bOFoMzJ6KC0JfeuYGjLsSftyMCAJ69d1HUv
IgmVbwWm8tN2M46E2Xdl9WFodbppZxoHKluCeCNS9irS7oTkpiw524wqXhvqrFfgYKPdPVHMByBG
/BtuVUcj/uTKphVhP6wHNkwv3NhWM/ikiSXroEtHP1X9sCpH467vHHGKizReFyPHmQwsuc9IhF2N
MSHiNYhxHHm0j0Zwqzj8Sp7gI2sU/YTGlHKsRsy6whi3ZiVIdXFm8F/tARy8EoutuG7UvUFjq2k7
T8S/Ule8jga3921UVFCiRrFRpYOEkCTVEBRMoJ06W21zVvit5oyHAYoSgk5ixP8rCoPvphw7kBYK
BDdQTXX27gVjxQ8hOFPdapM64s0hKA3nU/zJlK0draEeM3Z6rV2CsanptPSrY1bXVMvbXayhUKDN
V65mYg7iFJyCxdBZYbe48Eu7xykUztEwqh+jHafbVmTkJeCBXkO5AqVEBUBH2dlb2zI+rXQ2183K
ZXzdeYZ2z1FB9Q7kI261yrXvOlPdqQgHrYtEKUcsAc63QeGTg3TArbblfKx1bxcrb7r3zPLg6DyJ
5ThlfqWDlE2k1fhk3bLcBeLqJMDVcXhDt2a6FZpVbaM6BYfMi/jdzK14XTrpU7KIgdqkeRXrQGTZ
Sgody5tkBLS8rXItgs3J1Ridr86mlc3LsrUxx594Me/H1uz8BZ7iEKnPEtc20/O9Tv1JPYYng5ND
tWbx3fbkxlZ+kvbvpABlfj3B2EE1yjNPSN+16nHdkXUh3g1KBIUzN/An2OtAr83FSVbv3SQ+NZKF
qBts049avzEqjDzKIs2R5NcMqLOITLiSFuGck9mE1Uc3KV6RmWkEBiQbNq5bH2XbL28yCJlVjNfU
0r/l1L15ikmtSk17LbRpD/T+rLh4rkatXsrUfueAsDcQiDeZ5KioG24xmyxyYmXjNZnt3RrhI8hX
4+HlxCAcVUJHAWk/q7S/IDEhdqk3c7+uLop2qaDCcFQkPAtsgJNO3FZ5+JQ6X4GprTw8gPDhKN2c
zMR9azFBkNoBXqwIyAu8szbcuHTw8TDNxS6Otb0ZkomU14i6akfclX1TrPuG7+BO0Vcx1ddeVmLn
ahAYeYNXFelWTLxMDhfWZT+FxOasifgj1EC4c2LxuA1uUzvP0Hybg98O2ktiUvhiZ+5nQ/Imswyb
/qz4LiOpgGsGrG8Y20fbELRK5x4nU9L4jWPicV2qW6kunBNO2YpzvPeSioCz1mDQAbwtHPDa9BTU
3oPV9ufWPZZmzwjM9zZENjLIF4yEJpEpekb5C+7+znmaw5BrwsSikTxVdvtQJItwJLDIgdQJoBsG
5fLkREYHgwcV6pnvIdIqvxgcuqnNY2114hmJMVlLZJPgLaqrlrg2HWYA9/0qbCkjm1Cval1XHawS
0X/Zsy+rFHe1lSuCPxg5V4VJA0aAA74xjXwTSZFuSkM8TQztoZdbRKAWqT/kOpx3ybmWzKVvjsAl
PL2xPfTkQ09ZBZLLqdYPNi1TwbzTech07homlII2lwCxUQs3ug0XZi1xlbKNj1Nth8jysLqPXXPy
cKsFDW003dC38K9qXUdDcAAXvzEj/aJJ41XlXXmKBHa10nLuRV3dpo3ZbwvhpLAysbaNB3q0Sifb
DlopfJ7Bh16/xCFPZT2cyKnixES3exE0xmc15SnMM5bw4rOarJ02eeG2MmFz4kH7rIEF9/roxoCT
GGy7qDvyiPsIiXXeNcqi9mrYjAtXEdD9vc7H8d01+9uumj6CXFXk4xGKigJsZWdmcMUyCRrVrOqC
dp2+815GjQNAyveuEfQae6l2gqXf21lo7QvySpxq3lcE9h2n1v1qVfpouJRB0yrGuqooMwboZZMy
yoPqSYkvnANy6MpHbHFqW5RtSbvT4ZyIkQJjBjWioKKOfFL8KZs3sJZ5WHtpu2PyzEf3ZNvUqolh
fvSG6txmjtgNUlmc0jkIsvqmLrrAWIHhLLYdRtb5mgTh21jXdKToJMA63LKkhITMBe7PKsoggk1+
Osg7cDOD48RFJ7tHA6nt6si+C+xom46CNsK6hmGwNYlwKGYBn25YDwj7ArreNJNIts0wcFBTn6MT
cEvSCJV4eO1wrVvds4e3995Jxdkbp0NTa9YVWHTf6WA0eDRfDJfmklDYq1ZyPjcT0zMarSNVDEj3
yvSpLBIsRKn+1M6VTr0aGQ9Fw949Fz/MhLr4oiRAbMkOSMb3WZOfXtYxNhJjRQrgW0Sd1t4Edlrl
5BjZXWzBeZUfyUSCEIMWrXfmISPsDAptb2DCWZmhDY+RD4+JK84irn1vdB9zD9LYbQXQFtgD0aNc
0x5jEIJ+fCJVdOb+4pETQ+KPrpFs8YE+4cjHr2y/o5EAhOiThzFiVUm5WHhjsOwyNOnFt2tkzyTd
YeJUhTy0SXfL4QmpHMGmV4F7tbuSsCD8sYIZSsQUKnQWjwW3OxQZed/0TbZrI4E+tSMao0aaooqf
LhqPXVRbIWts92XHSXUOCpP8yJb3zogXSoedc34ak9bcx6FPlD5dIinhD1IKPC5UOJkgDAQl3HeI
bPDbypuubN9JILhFA0OihYY7Np9GqDDW5Dpyf2jFR0tbQeqA+GKI3+IF+wE9BptLYpNey1dPw9oE
/PiTlKmzhy1jzwwE8kgfyNoyXNyyVMKM0vLLJTN5hBi2CbRc93RxrymY3/TQrRzE1ZZ0sCfc+d6W
A+QShdlSBmJw7iX2LQPXaTS4c1vXICOCBwgMBTwgrseOFwG3dXS2F0zQDJvuXELNh3uoM0IYIzN+
JKeI7JL2BukkKNCvdFH7Ls8XShqm0g+zefLTaniKGRiUSRLirPLX0kTKrRfduC4NkK/a22sM0au5
x1BvjoBRBCX4qV6ahxQnrwPtT4uE3KBf2bqks6tYGFxtFCxTKaDg/IieqGhbXo66iIpkoWhcGSfc
AlLcq8bb6+5RcfQTWJaskgjOkc1vTxHFm8UNTfBeBD/eUGk2/kDsvTio19J9byUUSkAhyUqmF+Cs
N/41Cbe1+NnMRbxSUb73xnldcLdPVIA5fdjBnyuQjAD7Kk3ZoAeZL0fG6qlGCtKl/N+5/cRdt+u0
kTJmk7K0fky2Ur42UfOodQDRMXrRlVlAG2Wp8xZUDa7E6GdeVOMbtuQDaTuPbTWZxyA0PtomPLYJ
JE1ajB+VJGnYSQ5jdZmBaxbBUEwSJKAQTFUc5u9pPJKEqBdyHTXmQU73mWheEKj9KPjzOs12DezU
3o7JYzOlDhWFU54nG4jghIuZT73fj2X5liIEOEhV0hzOCLe8hqm8hG4wsbON/uzoAted+alTxx4D
+zW11SIhoYcpaPn6KE5+VCZpA10QcbY2D7V30vlfbU3kUoGjQ8Nh6zWnRtd28axurTHSNkIDKY+c
Sa16R+IDnGW3knp6V1Oq04Fyrokaz4nyZ2uJXImkqG9+cIh9ohwzkf0uGB5sg/WODGiVxcJvyRL2
LUNQ816322F4odCFdE+dzayb013dfsqB+1ovm5OilgcFkhn6YPYPUPgI4t2NVvfNmbTKQtFeQtZF
hIvUOyhvfpwy7SvIFweG7q4VfS33XiZOPKqY91T83MziNXabLwIRqE0rLmRDvvSud5d0wEX0J9gY
ruV6xl+6jiTvhLnccFmNSZfSZhh2oC6IiJqqvqjZaPIL/kkHdQkWVoQ1GV8lrRhpBroCz0nyWkwl
uHFgi2XlqZfkksD21sOELymKch/7N/fRYC71WYdES8HCYTbtRvNpPoDI7stkp8l1ZYCEmF4Idz/L
1ziitiaFFCxEAoFpu3fOwByNjwHMcoA99GTG0gTY3FWRz+vAcUs+4tIcO3wG2JOzqKPAdvpC7tFa
CXq3IKFgioSj2O32ZpPhbZjQ9yYugFQ4EgbRTey6PF+8lBQzZzJ4XAM9qgUjhOM+YoDDCG7RZ+bW
U0XVafKY6r0FJZHDywX2XTjqG6vrANBc2TDSyN3s2mfiUlDMDuVaDiMfYDR/2VmxRe0MJIACaCP1
1tpU3sxXSWzCGijnYBI6oxoaaOdRoyDOQw3Wpm9E5bpcX0Q8t4Qly9zilqlSqNmG41RDU9s2KVGA
LrmHDjo3VmimaGPkykmeBqhwcCz9nf1ItIrzyuYGHLr06CEt8sca3kjl2nOmgoq+ymQ1jTyrqxoq
hnjObBVkyY0WyGeev7tWJz00yaf3UnoJeqzZ2aAALLk8eZ4PFlpYQwPsTXP3vpfFtAtQjLCZNhOg
r42woCtiiERAOsTw1n1HB7VnzFxatMowmrXwBam3bbzxMtoV+bQ1E9vgPWHjIvhLVZu5Ja1HUt3W
o3xSBT9qyk60ZG2cmpJirmp4zXAHrbmuuJNBR1alRqFYMGt+6GiRPwp9+WaA482bTC3hl1T8FqlV
omnINoS+5kiSEBT2uuJx4E7rZphB7xuYa7vmi8sXyNWQjkaYjQl2PK2e6XoptgxyGPDmHNywRk5V
28kePSoXvYGeMrc5S1oBAGWihKsxv+9wNF+9kXh0lix9MxKnhyQba7pBWVY4SpDiiMM+wMWagRMG
NpIf22JLCug4JwuaeNcu/5YifBmk+50FrER6uzSjxcVjg1iGKu/yzYZfGDUAFeWKrR3LVzMtKDOc
an8gHAoGXgvWhYt+LCNz0lfw4JxZMiQbp1ilrqvTlML7F5oFQYgRJvkEu8PWyntUiXbOmjwOwRI4
jvIF+a2o1F4Z3IOBy2OmnxKmmuImjbpsDR9mgSWU96lRgPdw10ZEp6HPgFat++Da5tWrE6LYCBMD
0qBEwcYaGCP44NI8wLxNqwqB7NaAlVzpsjJ98nz5qS1H+eUg9/UAkmjA+wYQwptfj0pXDdz3Xkx9
Lj0ZUWR9D3Gz72UCs05blizmF6AWfd3lH04KoDb0+XLKKj7lMin9LHHoqNSJ0CCBY44pOR55PFLI
DGbRNaSJKGltiOeALhpuDNavleZI4AY2fh7dTP6WUx0k+gyWtG6tgg7gcgl+iTh5T1zmDHqA8ysb
oRVqXhrbrba4zRRN4ZE1nWpBxEcWonGQaLLyQmySjGOV/ju16F0EXnkqygOrQI1izDsAN6RniuLf
XKews09QYrc7FPPR2qvRxrF5bCH/4zPa6MxLTogZgj0pPw925xmkiiGQGShQyHuiLvpG1Tec8voq
zghvR6BCSl3KKm2Rm5EwVG9z2QVbIwSCsodkg9ONZVxWLwLtKu8/6EVhND/IH3gnoainQ2DSNiHa
Oos0iLzjITCuiAnREIJLtbbD4hKNsb7KKoQKrdGgMEFM4OudcTMFlyEgIVlFtB/RHCVQNNSkKaLp
QKnQ7HFONJucsIYUEVYmsIvqHTsscNWrIScqNnOmtHQBUlw4qditIf2rehMSbECWB0BrqxuwHkjV
fOJ2ODgL0p+RSW/cZqyPltDu6iapL6ZH0HcUsgQacP5I018N8pwLl4AZ3W2aA4Zn7mXrfXYGYFsN
ZNoux8dKsXQ4Br9Z7Iy3Zj92mxGpE5HfLWuIpBxdvzcM5AyKg3RnN0nPmcAYTgYjKYJjlyyPnpfM
ZTGc9PbBG8JNW3ufS0lFl/gajXTc2HLYomDFczyXmz5It5oCqYjyGjyo6I9CeD0zctdSu+AxXemg
rGPP65FVxU7BtPA4jFQw8vw3OvE4wz1a3QAjQdBWQs6gW/R7zcM1Rlp/yvrBToIO14bFXiUJCjSU
7k9Jk7y0RCrRV2ZomyQPkQS5+VWQrxtaHowGODSDbrQTTkDIgnvQw+6HNZXIrBbA10oX6ZFe/LCz
mX65kYTIpPKHAnPybM7eesS78Gu8CTxC3Uj9btdxXj1yOc5k1QHlFPRWcFzZiCrqT6eZ3tzgprXZ
u+oM91JO4VIdeiCB8LpFShB7GRKdEj3i79B3aQUNkLJZ0AsIoKJES4Akbyt9BSyW/CnFx5FOLVWq
BXF0qaeBdKsx2iZOxwwTQERnQSWQuWUnIcq3MEK4b7O2ApYzAXKQQk2l/A7ANfnwJBq1N5lA/XlE
7hCkZnss7ShY1dDYgpJD4ktkvlEH9JQmaT7hw9SABIn5ybHTeNMgq61wzHGiG1urLS1C2GmKKXTZ
+unIuWInhOciArprHOQcmbDInssUk262S/sq21RYTPeyLrh3ZPaN0JqstER9gcM9ugj0qUUsL44o
b6rReWXN+0m2PUoeiL+10c2YDMdS81XS+QCg2ANE9ZRF+mMbIfzsTBLZ08yiJTCGZo2bC2oxtdaJ
XWHZAfI1RsAnC7DWkM3OQya+JNd3a95AGpvt7l5BC+0pRPhIPeuHYxt0YFunKhk+8zRuNgYUNQsC
9hwSUzaIoz/44evjiA59xWqPIsKwCFXVf9ZlF51Tlb3bAfCjg7IN3dg432oeBbwnsA/3pkzVbdSD
nLmKeHPNTV6DCSVxn2VU24gPGdDx03qcZXG60LVJfhvFlvVoR/kVk8RPZYDOWFhCP3qXI9AizjhH
/OwPYjjOovR2oYUSifLLa6Wyp3HWqkPHcDvY4kfU6Nkavz5xI2YMIqDK94GEmhNoNPCr5t4Q8WWd
cvLzSNKx96Z5IMG8R/MIVdkbfX8Km3ynzRGxycC9ZGYROkcMKLbge2UlqJiKPt6hjuEJQqYZfdP2
DXEHmO0XD3RPkPuN7NqbAQES9dXQPJgaYPxRWGlLoQFaCZ+nFoXVtU1LPS9gWN0VbN7bEIhHEX3N
jwE5uHUCORywEpf+3NKKFOE6o9C4RHUa2NclhKBIm6XgzFUbw4KdzZRA3tSC8uZdj52JVy4qTttm
NK9J0hh3XmAc+owKbAMScjsaU7Kd7RdSv8jQ1gXZRJSio/JHy+GCsgWotGwS29WYsccuGJDT7Car
cHzUGpu+yUFTSgquQnak3NWaQyZ5kmZ1btPyBEzkyBdqIi0fSxIaOnY2WMTaR+tPFXM0z5tSBbtf
ydqlyOK1w0sxRnO2j6QyrgMtMTe1Ym42dBXtwZtBxJIHK9NMPyUhdT31EjlDW5xpNjm3chSPxYdA
FOyjAgqOvyKlk+qaRKm7n6LhIQJF2Rmz42ztmmQNpTTjgEr0EmuBxhg2kzlQtTHWdIQ0pIU7sLuc
Ql5VM8k3I0LGfGTyoswl1HCyJQ7mpBiNWKm0g7FU1cxKorxqecgFeYT2f/Q8otyrjUrh/PAvrBbp
2MrC23MI9FHzna7lTCSFDxkkgeWlwfAfzbHaBUEKVmJSmV4VNYmGcX8uNLqfGwMwr2xsmARaUq3B
5glRDLNvGnH+GHli7em3dTtwbzfeu0p0Ogfi8NnLa4kjWH/rp17bulX53FFmcsWlDPrjOrcJ8Dxy
xcugpvEBszfgKRmnISPGs+m4D7+6UCrL/Ul8Q742YHlDEPlzZxiYGkkF6UeXZ0LIx6qHGGraGkAp
Dn8k7L/XuWAsMDoul7YubT8YkOZPesBpzjj7SvnIIdXr6zRSE4DAlBF6ZudIlpJLRDrxu0qzSy6W
iXyu3JMbIhfxZLlPpW6/DE20BrILvs1kfBUxm6Qt70yJrETDRr2aat248Yz8O1taIUBNkf+PWXet
sSeoxYYN4k/Fcmbdt4qqrQoEX2cyODqL9JEzTL9Bz2Sh2og8v2znM/0e2TM/mXYF69sZBpHSs+u+
1lC0TOor+D54LWQ4p6JgCOwT+Zx3jrkeEyPkJuNDZNhpr06Dd8G4pQaquc2wpW4o3Gyob3db387a
YAViWJzyMNwiUi1BBgcDPt98tAezX5O13yAT685CDpgkBrHN3QjUr3NjXxb3OBT6ZyZIEnQdGt55
f8+DATFdIQg3S0Ch7omAE/NG6zMKqtgWw9F8rTqY05Js6VWZOd6G9Tt7nhtr7VhBca+QwDVRqe0q
Q6W7Ku7Fc5QZG48enTlGQxBocI74YWD5AHDEHk+9+0Dv4nTt2mUGcgjuQh1jnnREChOb4BexbBl9
wRmsUaNdWy9TN1GB3qQvOByGoQj3GVGrt2lHDFoALeOHs7gnB7G/CPx7u3BU6cbL6dhGBB5wxp4T
si4RjLIJD4HV+0WYo3AXRrYxZHXvzMbL3CRXPackuR8rAkSXu9TD/nyrx+jghp8pIHbodfop1L9d
Is1PDWq+uUP36AxS36QWDjweXfVBkUcANPlGe7I82lLz0751XzNU2aUOo6nlWbUNMvO7zMfq1mlJ
tRocU/jjQE6i2VvjfRczSfenwQM3LVMtvgWEwSmerPQ6iI+gUePeojkr0Oz4HiHIWaeieMVCohHY
2T9O0jwlbDK7sYYxJQ92bYRCf8bp1e1TAg5Mm4QsRNJ77VeOCkV2JrQKmo5s9oNp+qgQsF/wxxd7
rVeWH8UQ+X2tvSkTy/+CJlpWn9wlhWOsjEjLzk47p6wWqt26SZgcDDIvmYOCfMcCRjpjrPqLxypW
Ck/soIBYTk2Iq0brT72LsrRl89ENsR+4F/YGIvm6sTduaVF1XwvDl4uSnVtvi7kBIV3oludfCd61
FXdb1yZXrCZNcpPogWSmKqMzEVAHMvne8v556Cd1G2b9tdNJNEILg06V8ZnohP6FmyGpyc3IYGYG
tcT/LhdXrBqEV0WgPyQi2hJ7c4zbqjxx9+3tuqsPjQk3YAWeuB1hAClHnELKZ3mC5Ob4JpP+hgj+
I3sR9TotvSWitVxuogs6qWZfAEmeAODf4yTmKlCZiTRhsZ4l73UgJHQ31xO+FfBfr/h0NP2JAFpu
1yx9rafGOlILAwRnX2y9Gi6oRkZC0hb0rUURzqNF3ookf9MMTvKJPq7zzJm9tyYV7uK2v4L+Jefc
nYqt8ozjZFbOOS8QgDtgi12k6pMYCDZHvlmsyQKh6s5WD0mcTodqIMAvHPP8Rvu0Z0IJwfCmczjC
EAFJQbMJHByl0UcPdQ3DLNVwZ5oiOTrkMB0zC5ZLNuCNZp4KhAEYp+KgAkjseyaM7tzPyBiicQgv
HakOO6/D8crwvSLIpqM2J48HbxsFwPae9l4lGYxGlYy3ceAecmz2z3mCjRIHwHLs4arpy/gpk6Qn
yo5AryaF75FLgCWFNjidpr69ADlE6ywqzxFcwMoG8FjlWDmTZmBAKOx8P8u5PMWZ+zUyNG2onsDU
4sXeZvDo9yLUvtwgtaeAx2aNI7//i6YGzB2sRY3WJR9D/EwQaYDtSulrQvs/G0lAYBcFpj8BwqI7
iZjOZXxHCSA2RXY7biUCSMKmfcZ1vupGcjC54m8trxmv3RLzVkYFSjyGdYe9tpunGPLXHVGggL66
ExA9XZD9MXvq0kJ8F0IdVR3/9DyjYyARiEyzdngTE5dZkB4Tl6yUrnlpqnSkNQ/Kg+yYbw1bBSyJ
w9gxZeFG4NvjrmAUniak6cWDI4R1p+wRjMTgHYIjxYvUc4u770ZL2YaeELNouqjBvRpkTsWPljn2
Nya/gV31N3x6j2ENUKS3HbJHSfy3bl1rnuorQmQ+UcJtJgyZ7yYHdhPan7Dc+pOYms+IsxZv2EuE
feFlHJPHniDUo4UADXdBB4/uuK+Q9ZspQ1NEt838Oiz/ayp1Vo8g6I5hGtDWY88aVj/+EZJWHqeC
oU3DyPFDsN/0M+7dfHCTa9j0nyqdGYwn4fkdcOfJLOjPINNkIxxlvCPCOaSiOI7pML0S+uYD4M5A
QXFCZsNDZHgo862kORQe9G1R7sOgzM6aASqvO8SSqZAI/rK3LgXA5d0M/XbWiJaxAWo6gMQwhzFc
gEabE7cj9qomHheBOHPgPH6lIrEQbcKdinKBCy3vWAoVHbIey4o6EorPKdkQqzcz3K0inUIgo+1e
WcYjVLGSkLepKg8ESr8GeZoc8fUUu6ppii2KtzNbPr/1kiFr0MG5cpwS/B2SRuTPyipD6h95yMAP
4ASL2pc4nPWzTsOIYrIp0iJjkzRZ98sq8We6DTWgiU64h7gavJOkwgRTCRVuUXhfNJb92CFrQqxF
MLCRTwQIeDN12/IjE7ZzjJFMk1EreAuLSxb0D20QkAwfcMe23UAFlpm/z3ru+vhj62AiDQPB7VRn
4ihoVURt6ji8C015TaedycByl+l8HI5JCmZMaUwOLLNXOQBrGGuXcYZ04KN0NjKp0bbp1idt2UhU
JtA46rVWml5gJ1cupl0neRQVmDm7J/rA8tWjjXYXcVhritR6Qej6NuNxU+PQRS8YHfNEfnFdwOcC
+8eGOW3aJvetJHLWTffimrhLCW4CZeAnWdFEQetYF/10GSS0OrCudv/DIGRiHetJtidsl3ggRYWn
1yBBli6yl7F47Egj3GX29MS6JrYWpq3NAIOypu0Fny8lN9tpWAQvDZXgnCTnLowIHEXvTp4L6nDz
KicygOfCeKdjAfuL4d1yvADDuHW3C1sut1EfHeTxSXVymjcHx93VNSaA2Ww6KuSIyxQcrytLIGlg
TiINcKtpmkJdQmaiE01vSyytOy1qi3aEIwNIzUxkHVlo+9LO0mPLYafVM+FeA00jv4701IEQ7TTi
UNpgP2u/VibGQpQCz+7ARRQ6ecxFBuGi2SBlkc7lOgCP7Kas+Rxc4iXAN4+uXjzKgOZPrSfFHjwe
JF0LX2yXdYo8t+zRZUIByVvyXZrJCPYqk82pKxvjXitQb3QtDucIvQMrNc+oAhZFTY15nqwYqBSD
wMi2sBljcnAIB/j1sdWdBnNCImtVcJtw6yZsxpSx2LHglkY+dSriYSsp17mfNN47baT6QSGMwvu2
lnGXr2s++HXtavODUBN+wmgLDNUjGryO2mSe4xJ9BNLU6IruDqpCo0t3mCPhR7p7Q9vgIqNz6qfK
kisnCZ6iur7yHPJMxNuNYsmP2GLWpS0QtFqBDVjcZwgqiGpaYXn3WJs8eSpTiqiQr8Yj6ikZF/7U
WmITIOTaWXNjn5s0OfQ0womql3c1/ZHrcjpOdux89ajBrPoddnD6keGuXpIqiGNi1GV2amnZCoJj
GkXZWU9Ev63qF1Vl7SWgAHg/VAEHjQ3Bn0pUWEVS2/fFUrkwGS2xUhjJJkyM906CIdTg+jmTYeHp
r33b5rdaGSX7dNTrRY5521EM9TA4JBLOI5qlCpTyUquTK2efbH+038scY9hHusj0T3eAfBJ8Q7R+
4q5dHh+xplfXKh6aFwdxFJGdk3XbR1wooiUy32jul557dG0GfvEoC29FmB1FnL7mQ5p/qsA41ilh
ONoY3uk5oElpEcoO/BEsi8o/DkL6lUX3h1Qm5Oy6o1EDZ7Az6/JPIUVoS5XjYOBcw+QB/sD3h7nH
sBT5BJgVR1bRZEefEw8CBA4l9o2gwJRQT8O+1e19RMWo33sv06wxRaK7LA13V3fkTIZq0uHezKtD
HcRqWBqmOL82LZP3uUSE4bdNw0lbZcN/8Bu5f9dt6iAksqVrkEPjeZrz57RHIrv1uACWnLT6YTSc
G+HhJIHoNAn8WCejA3jK8X0Q9JWmIt/yqFY7frXKs2JCsrTq6tH8FeS+McbmRY/RhAYKkEF1YPhN
Q89GPssnNCzyiNiOlBExil2YGdZN2PdL+3DxQtdHg4mC/xIm9LvMeApMsZmf6Q4+uofWksVdk5EF
n0muA0rjshM83LuLuPLIZgIDUxGn0rcewC3NM+Fk39QZ/mGJ5GyTOWZ4icRIHKxGHEyVaZ+9mY7o
VZGIpkQ47hU/5dGYjNOvL7Xle5O6zaFZctshR+/qZBqvSJ1hrQvPvp3xm1iI+M9ZiPpKp2aC7jO/
ZRs5ZVahX5xmdn3yztSawi/txoKf2rpmTv+paxyqiVTBqUNJ/I+vS/l33T58imTxmQaJhZKSnz+l
vpRgPjEQpVoTenbbytrdh0uzLhaSswhxRQT0gJ8NN98RodVu24hbP9flkqqIf9zUSPnhzCh6tPcp
DUFkQ7ojz9Fk3+H7vwYUX4WKLnqAM5pP54hkwuFtyM1HPFz9VnV1tBnN7qHimVFL8kpt2aL8b8j5
a1DnmXPW3mjGsCOH0P2PGs7+X5ev69ByqFkaqW7Wny5fu5nMmBzT5cPGI89oU+zmsupod5skJziP
2TkCW3VSkwF08EC+LdbjX+/+f/4a/0v4Xdz+n/u/+es/8+evopzAHKP2T3/862OR8Z9/Xv7Nv33N
H//FX3ffxfUj+27+4Rdd1FddNMXP9s9f9YdX5rv/7afbfLQff/iDn7eqne6673q6J+ohbX/9FPwe
y1f+//7lf/r+9SqPU/n9l9++ii5vl1cLVZH/9re/Ovz4y2+GJf/dZbq8/t/+cvk1//Lb7//t93/5
X//19//++//4/V9+/59/9w+/P5r2L7/pxj+RVcSTx9NAyDiZubKH73/9G9NyeM5alg25wSebF3Ub
/eU3U/8nHlSmS0Cnbes8hCnoaIru3/5qqYUimZVeqCVM9F9//z98jv/3c/33pfTm311dlmcajuUC
VOKUQjH7x+C7thQG4fCUPXna4iO9U+Zd0H4EyOScdtPk+0nbOeODhqfd299ss/9N3ZnkWI5k63kr
2gBTbI3kRINL8vbet+ETwv16OPu+50iAFqANaCBBG5AgaPQgaQv5dqTPojILmVmqlN5AwlMhC8gm
Ivw2RrNj5/z/99f3bnKjk6YBfsS3ELspRb01ACYoLsrE9rFsno362Vqe4ulJXa/j5nboGz/duUgr
0nknEIQ4d6K6OPZ1NJ/t8N7SHv6vLNX/r1ahxmb3L3/9lv92Ff4Hufr+xc//jsX4r1mM/+3n//67
pSh/91+XoiWzUl3TAHUoHO13S5FiiyqaJQD11IXy/etaNH4iBwbSFipzne1Xct5+XYvGTwCdWYy6
hYWVzdn8p6zFH2vtd6UHC56sGQ2PuEkV4v5hp+shmes0mBk3VeUp15b4lGYW3ZCPlTsp7gctKBzG
NqmKRywbz+nyXSEx3i5H5L20A7dFH20hW+xgwm+0EgRa2tfbxzYyAO4Vexg356L9btPMHdz6pXHd
S2PPQGnRfpjl3iiw3NpWinmvdf25rC5F9D6J5hK7DeCQjJkskZpYVCNkX+25z0RI6wcxh6NhC0Jv
21hcyMoa3NyQ0y0s9MBWbDRykKKFzKBR7S8bWVIyusVeq5OTNE4iC9xmVsKACVcog+vxLVG0vftI
0trVHPVfPzybeUfjG/X10l2703BCcbKFMRkU8CCwZNV3gjIKnp3///Y5+t0x8fcOhn+GWz774J8+
bP/+5//68//4x3/z83/++R/+svH/ePB+/gfOgf/028fux5/zy2Nn/mTZwiGU0LRVwj0kse6XE8D8
CUWgydPjaK4uowX++tgZ4ieVJ051CRSFjQrq7q+PnWH9BLycZ45yQJZExj/pCADA/gcQKzx5x8Cw
bDsm/HtCJ35/BqhTVChRBjSUCBhuVaPH2KIWmONwoRDWdG2Sjjs7F1ne1Rkikvgljy+6cWep3UaT
8UElCOYh3cFy8rVu3k64qhuMla36DFnptDrxoRpJ1zvO4VOF+BgYsXa36vAbh/caTA8BV8O7XXyp
/TG8LZVbC1tsdcwfI8S13FxVXpmrBDhDC5t8z/u0uFnDm6X6XOGYjqQzMVRG/6UWJ2QBYmHMBMSO
1kqoPTGHgFhmCiSZ+PbcmQky1SnX+7QwvBbHMbHXTIShGhTIqVDAIX7jyrxBogQLtmIoYhm3NfWw
lEQ6BMMnaSZNgFv58VBy+06l0xPEWzdme0Zpx7LIdonCW3C0YIr2LWEwmVpsEwUPcvHqZB9eg941
4XMWTkg4OygJgSwD+35k8YoWstTAhK8wGmv7igmMH9J5DlHK0NOlNTd56vTgoAmxeN1zSKSabp9Q
kR+KHFE+1puRcCCtjtBXxqcIdSzTwE0XfsfxenDNibe/Hkr6tWNkeFANmXynOyQVsH473kKDE/jC
QDUiRGrgag2UhcxjDQnIhMrbAB2E4iOXYDbUTFg9DJcXAeMkBDogX6diPc9AYvXkbkpfrAxjH/E9
wdJx73OehuVZ36fiOkreKvVYde82TRASDr1EkyZuYnKr5xbAHelzE8PoQn+WFIdKe+Y1lWDxQmTl
SoNNi98hMayIsgtaqPizFa6ZNEdRHM7bhourwe9b8xEDBOiuRNsVwM309I1V1VqTr2PPhhPn6SzU
zNAgVd+29YgVC21a70W8lbm5yH/jWngNZiUAeYIyLtoK/TI2XNJj8p8U3WuUj2KlJzc/lySCKClu
9gR8NVe4bt1JL7N8WTlfSzcAsMsyn2T6jZlMwexqtL4Uv8FzUNJMqEGSVthV2reqe+76ixYTeFb1
GPdYECyvKeJe5nLu8WNUFTqLEW+YjXhlpRFzdi8jjisU7OO3GWXdkCrbGhyVrn7ru6PW8qVIDCYr
F3ce9lxE8h2rNgKYA7albwovEs+MNzwVLorCNyEzbcs099X6AlaiGcBqkNaQEfjRPmcAIW3cly1r
IMeJYc9TAAYJpAlohNlvaA87teFFA5hCPPwrHvwlRGTY9Bss5n5rzT50DWa7M8MOuHWsFfnPSc8/
G5eaFyvWxddV9dwoSDnLBSExy6njEVvYUWb+O3QaSmwEhLeCYLFBQWO3dl5MNE2CkuoqTi+/2dx/
qZd/Wx/bbM2/g1T/2BstGi86MdOgCP6QfkKUi+7GPQQudFFdhcmRfA0wBLnhZRNLLoTUaT0XRYOY
VL4z59TnSDlMxdccsi0LkJYz/DGmR9DdJ2LFUCSymRAJDuhnoD/PWI7uUOZbRCnFCIac+bbFC0bz
sW/l8sd1Ap3VJQssXy7yIZvnH89AV92p6i3GMWJU1M3iaBs4tKRMXXIeIEdFL7Er6DQgGUEdKoVc
zxKXgvyDYfnFTL9BaOWnCXFsisqf2kvb3HUzZq30QneTRFeEWlyVgVlvwFV28b2MlIfU/uefrva/
PHl+8+n+4fYx2EjpK5NPd8VrjHIysz06ICx/pIFphzwasgxsJfMaWcWicPTQ7u7aMxyj4M9fCUfm
337PpqGTe2SbOkEC8p70m0SEkhhPZ+oyvmdkcvO2Jl+T1Y7E0FQPfHDYnZvG65HyONdu74eL33S3
+H0jqZSzgqqiz7gTpp8NmFxOCj34Fl4Yc+ybAgtugxPh1Ch0mPjrxUBjKRLazPtaxa8+3Pz5W5Gn
9W+raFasq0qUOVdNx/qbsAkjNQDbOzkYIBO658fQ5/6gCm+1zxXe0z//WTK45W9/loG9nZuBqbl/
+P5aDZJSjJhlM5lbcBc2wa4QeIedxQzxo4v+NwR12J5//HkahZAqqJVULgnaH5tAkwNDR0dqsJH7
zZrqBzvksYqzXVZrhxmrb6VRUM8XXWleFRC9nBkTEzdlfp6mwQPPF1SzTitcu9bGZiNl6osSQ88a
SG1VGdaSXrtmz1EKQVSB0my+qMXeTeKn1Eh3CCtAbfaflqIdwvixTfrDioRa63SpQPVo+G3kq8jz
FLDbdDVh2DTLiz1bvrFsW4fNYr7DE7+q780a0Ta+THHr2eZB5XCVZQTNKKxE7YYAnKw78RfH6xVR
L8G0nMfCOERLuIch4JsaNnANbTgmnHaItoa4Ncb70MBepXwrTO2A7mzf88wvzSVdmyNaDrZQj5Wy
SaFBQxHRBwqZcfLlyZvwsuXxoNucZSNvJaQVwMkn3200PeqMBsJnFRFNVaMaNFtUqQhbrGdZNaj8
HmapiCpkJlG6kRs9xJDj8IExOhPQJDE/jsvLiIBEIB0mRwcSyw4Ely8pNT2cH1P53OU9M+Pbft1G
Y71NU3xMNiN3DomIumcpt9C8Nwhicftgkci4Ha4orW6VeiQvL9noPSVMCQ88e5PvSx4oRfWyMlyx
8aklm8ahgtSguBORN2vfHEFkHa+54cxb8GPIgm1sANbcgJv1JN7UzLAmOkfyPP2u4g9D2BpbgCuA
fhk/jslhVjZNH2FRK16spt1rxnRVTYcUO6RKGF/cOdeLqewFmT0j0PISC9nwZhBlqFWFnzPHQ4aM
QIhi0caK2u3mam8i7CS7fNMxnwHDuUuJvDOihk94p1p4mYrzakfbiGNl5NA0EbQIMtVpCu6qkVKV
WQEsv6sf53LgIJ7usvcuRtJOARuKZy3EYFJ9H3gXIdWmmM9RV+GNJl6Hubosj+os2yllu594aOSJ
ZBUXVOnqmpMPkpPj3TMFq73QPFf1XQMSeqAQ0i3WYho9ZvSNRwu5DUl8UXTo6whzlO5lckFgq0cv
XXb3YHPOdQZhwxqhm1EbYCEZu8vkfOhU1xpYj8462855oauMe4N/b9BJL7XHcgDyx09wqKlZ+BUv
bh6PEL2qbpFrucWHMOLTqKLMJzncx9I/Od1R7gPjpO+ieCZHW0Is+71oGJMtL7IUobphnuTLp1Ji
Gldm4jVHntE8sALQJeyxFGxwYIA/iTgOa51aI9a5EOiH2L21LR4n9gtI5GTeP1c25FtOq4F5rcUm
qLqYUpp9UbSeATVAPmUty2WRVfX8WPQf8hJhN8aPO0bbTIGtX7Ic+TSvokQhXY+XUFWCTFqAi7uh
u8giajIPpb51+DEmVXjsIvUg1Cu24yBWxqBb37IE9KrCEhY4RhY16AlsHx7FDPMatEBcX8ruBXfL
Xp+C2Gj3Ol6D1J0D0ZPBUCe3XUo1wPsZFeypMAxIj0XpgCFpF0Mg6+IcvkW4b6wHJsnYYJ6L5nqL
DoU5KT4QbhbI83wFm0jLGHcc8V6MG7lRzfUvFwtWg7w6uJyiqED3JlLv0qGY6+BI6XdWSGWJnrxK
PpVwDDSm4DyE/V0ye7iUmSN+yM/cqBsuWZeWEZhNnclsNxgnimxYcfJGNWj5jU0ks2gWDqN1Y6Kz
y12/zrPdMDdeE4EYYAg/Q1FVw+4mayF/sou1zls4vJGIRJXOpyeZMG95yHADmGYaF3u+1s08PQ/p
k1Z+JaVFnY9KTeT+NABo5TXIgI48RAwzsW8k8KNWvy/3SPJbFFCalzIgkP+fixr/nbmbjauBCrKK
YSEMnjEnXlOXtzWRD5USBqE+UfYgEEwzT+tX34XMFqn7TrtrsmMY7+v80R1OefyBLgKbYRi+JdYl
ScxN9NhTEcvveiqTnXjI4UgM5tevLxbZKcCde01Br5n7iIu9xAZzhO+FsEHuvgSnI9EhDduaETgQ
nWEA9wk7vzUWPyx/DOO3jTx01V2lfanZOdLI2wSF2DRXI9mUVBl6G0QW7FH7hVlQq6Vbs882aieu
yvhj5KNNnpzhkZ01Imh2wI1P42Mn2IS/x1aByp/AkUeafx5Z2wSLcpMqmK8/VcbjnL4rbM+cACGP
D5fV/pxpGEiqCvD06kuxWf7YMGHsbwTj9HEfxodMO7rrdV/dQCHiXcgiSH5l6/CMALjCp2nTHgTC
NuIqjJwzoL4FbzcCMnt6d0kvrZLBy3BbxEw4UbxmkbOpBlCuinYsJ9+1ERwZgGky9wlQ+s3KIA3r
iE9HFYG4itGBbMRGeMkCeIjYonaIA9nvaBB5AuXzsybaxob7mEW4Dt0xWHimrEQB+MqDxPanyahc
wF5a/oY5M6evqHTxcYr3FTKtFGn8QPw2B4Ld5rj4ycTgG6lRKb5E4U7BWpW1cgEpQYfBt7LxoLFJ
lgCxlY4NZmK7RWW9MhXX9iFWOP2x1M2NfP88B+b4zdafpDs2Z2JKDBJ0kTgZgxlun76kXkYsKQpU
uHikR+BV1ocpGNJqo4c90cqht2KKV8hscwC+rK5594OlOdOXYZMsUtAYL+0IJQb5os40PQTLXw6s
rpzHqhq3ds9WRd1oapjyXamh49+h4tbyB/mDW66iTWx5cdHJ5BsICaGnTI/D/DXQA1Hz184oDjHF
S8byBnCydNmXtr4W1d4wHnFrbAbC6UzlEeWjp+tfBIhh/UIJtSoBZh++cFDP1pdcKDp7kxZ+zdPj
ZPQQ8dEMwPNh5K4ioK/EF0EFG/mR1Oxz7Wzh9OHFLnGwF8KAUvIl1N5bsIISlFYCSTddUizjCb6e
CpDxrVxInY9YE8AmfqhrEamktBpMFHetIV8MMg4Cdltcg2lBd3tl+jfAHw15wcCkJ4i27chdhaBf
iGc/fn1Ou0bhM0rBQpo8bcTbOSDToqVA0WFSmrLsYhQPOT4eHsAshVKRmfsJXxWIKT/F/5mw2xFb
DGnI4tqFKA3mG9Wj3CQUGwaAdm6ARVqzuWnl9u4OW5Mr4WzPdwV3d/nLXBTbCQy1vsciWAKVKcE1
IpQkhsjDxL5b2+je7PKtEOXbgrBSCymN+63VfAF9vYKW7DFUB06xMFBGClFzWCz6GcJSnqNP5LZv
OPOWGmUOCx6JLMjpq4Fg2JM9FJCLc1Cs+FRkBnRKPABSGZw+j9FCgO8WRdZpaCOcEepbMoXs6lOQ
kj0k+x0Yq69K6rFuvReZu3E4zsaIjhP9vcR8xi6+lUWvbBti0d+o1Hl9RQYxv8LUdsAMJVN3KwvP
rOMonuetbPvgsNoy5qe1paDeWYOJYZlUuE7ae4tAfME/kQKhjikqObKRGiU+S1msJ8TWqo2lIvZ/
9CDnHsN1i6yRDghVGiHQu7L38zCGtcvjmIZIGfypORms6WW6YJU0UYjkfAfxZzerB7snL2Kagoy+
D3KCsxif17W9dgsQMhzKMcE2n6t9QT6EH0gjC5wugRLu+5VMpC6/kf6MycDq2Dc7nJDPhk6hQ/pJ
USb3P+6Sv0xxf+m1/GGo/Id//Fd/dyr3u2nC/8Ek+u/+Qf8cJw4yD/VPxnv/kYnef/nLbO8f/+3v
RgzyN/5lxKDrTOKExXhBtQRRnVLk8suIQfykaQzt+J9lkmln8l9+new5P1l0cEim1ClKXSH/uF8n
e9ZPtmkIrtsOkWUMBf9pI4a/zJF/0ykATu0aFiklKn/HVN2U/Zff9FeitEvRu3AlyseMjbk2ahgP
1it14FVRNzflZOLAATI/OAtKKqCIAbnf2zwZTkqVzdukhsSRhmSaSO4VCjVcrwMpaY3j3Kq00beZ
5GSp102p7dIZ/lUJcXexBhr5DWFRq+AWZ0bhCGSsCXC30npeLEhcos+DqpcYBn4BYJFnzcwKv7Pt
0udiyY24Jsu357Li5sSFp5L41Uj2V18sTP7Avx+iFaR3ZWn7uYrZlRFrIIgd8dOSw+Bk4WEemQzC
F6sBjZXcTpDWNkEMgiyRLLIQgehmlHyyQpLKyCKFWSbpZYkyPiTzUwjUTJV0s9Fwn9QID6xeookO
LX9tmCnOtJ+4A4AMcZOjmWNARqCs7LIMgJlaLlw+aLcnk32GrTOdjEjlUPog/FA7ipArZ69M+7ld
7CN1Rbyfh+mbgxqIqLLz5BhBxQ6PxB1uQohFgm5J+S1fp70TZ9/zfno0JoAZ1cLkJgelHgto5lBT
YLR9d2xKs4WPA1vUe8FAA9yU+wUY5ppliN6/WuiQuomf6eqOjEvCHKIImMZMo7y21G+ruORGSilc
xDtYkiX2OXJIyN6mGXBSQyY7rUZucEG+lpfHRyAqdAtgBriLTaeaywxF53CH33NruIILhEXFUDUt
zsnePsyOfUhITME12UrsA6l6AwGDa4GJJDIiROSxfWfIq8q0jC+GKEPgX+45EhY0KweLESaRhCEC
PG3Xqbg4W7nXL/hVW+OLOZ/DfSV+ogf8qoXfBsmaV/JLavSwR1RU77XjBNzmKJXo0SrF0e13ulUz
lhpge44UCY1W5Ju0VyGkT+LZVaanhAFFX2ePaQMLeJkpAIuBYMDZeMsV8EZQATXGAW2gCwyksF0A
e/atHgx5enaH0aAlTLvM1BcSu0Z4oPNLUjrjoRzda3hm3wE9ZPS0R+gHWwAK+ibkhPUwOcLwEYYP
T/4JiFB+bqUTAaxpRvPoI51bTK04lKWX0jc5OQqbYTYUBHO3iPEqM7/pKuAXDdhrrVaWhyAuMHJ6
2JElTyJ5h89Eu10j7SXHKRWUMxPGxeltqll65kvf7BNcwvU8fThOfqs7JJZqaYm/1uV+oNPtIVls
ZymfbohMPu0qaLwt/pAhwrVhzcW20Eaxme1V2eoxoIRmVv1qTKDTSOiGpi/lHtGxpxWjuel6Ml6x
S8tWvfM9z5R904e5v7i0OICcAIix1snPba3eLpGLodwVH2jDH8K0drZCVVPM5FD8nKXcTJ1TeyNm
DsI94vGoupi/jGezLEn5YibDTqwH+DuAjBTqXT/jp4nToFyRi7rkCVCOUYNanUOkuhM/m3R4QI6U
77mSf5voQsCrG0BAzPZ7xtVoSOOXeoFuyrWEr9w2b0KLZg7Eja2bKQ2IYtKGrEQjojXmU5bLG6u1
NDE1W5IYGiC4eADpuxj01fegJlYLW5iW7uyYaKJx5NZSTjT/yqasvGGUuxmJfo2meuVKqMc4wccZ
l+lgJu2bQQ4El/OlDiATb1pdwXSBcQ7WOmYbrL4o/BXxpBj9KRt0uOkw05JQQy8EikUqWB01eV1K
5BdrwgXKKpxdqEcr3yaWpFAnusV26lM/w7JWaWsTtGhD7r7t7XA5Z+NTlohh22CGAr7zscq2E0Au
oEkVTOEBY0Zp31oqyQ6xcnA1mGtOYx7ikUlr0uV8TlDrdwgOiQqBfkIjLn4aTKYkBaEEJOMRRHg3
YBHhWuyyHvAle9VI6woScTSwBwwTmde1QbNl0e+aXLmeU5ccs4TgtVZJnois3EUllykngWS6lsqL
lpe7koc0wnPg6K+jfja0AWIfWhEWLMMXGyd2f5hKe6/0otn0FqwDuyBiJK2c77CCkM5an4PSXSU9
LezO7q7X4ajoVouhw2KCq9JJUsbruqfxVoQMMxSdYnyhO4Qw6OQiNMTmPJv+KpI7Qt0SEnU8HpdX
RwxrwGWWIwKCQ6WzLxhWhPvf0l/Bs8KvBLxA3hQSxMlmyFw5d3NfofccRTAYZeUXhErks3iAawuZ
1ImOWjOfOCdfzRKbbTd8UrSr/uR8oxoeA/QQu1qHmIBbtGWwEh+5+EATCmcG9XNMqwZJi5flr2Gs
PTgp2ChaPf2mK2GMDgKGLYedD7L+XgcJtQH8hH6nAOlA9FDGJ8Z2wIqdi2dH9J+RBSPFtYuRs/Ky
aBTKYUjzbFh0L4ISuhmY7ioTUcsOsK1JtnddzvR8jigX8ORtasXaN/W0V00w3hjUmHgO3ZXm8gcu
ffKpqbCZagBBcFElfQ5CeZqzOVohucXcuIromNTZnc5XuambEWtc+TQm2L4ED9cmBmjQ9qGxV3Lu
WEpebXWNe1vjjDiq6BtEFaI5wR47FMm+LDhlLTGAI6api31gYoBbrmgTpnDrxP3ZMZIHZTW+u3Z6
W5NtQGl0FbXtq+kgK1B1VmJGF4i083udjoFltTcTdQJPQb518eJSEQCmc0sS3Lk25OaVsEyYmGoJ
gKarNe7tb62gtRbBlQBdHn9AL7uxI0ombAIG5vzxMGYL6FLyaNMCwIUJkXqq02Yzl+03tgNvGpOg
EOqhG+iPzGFPw6Tt77uoWZgFYK+PEFOE44F0ax4aw37GmIZgRBW7KsZDbCyr5cctXBrB9WugrzxF
IwBSLYSKPh8qPV+8bGgaWrhY1CzlFpY2+3+rHfFB1BvdNY+AUtJgESwabjCQQoio7a6akhLDNUIb
SleQSx60zR2trNiQbcENqc/Dh2Yd+HMNSSsdyOiFq5mFyqGUoxv5OVqI+12JDlhbkr2c6W4B4UeQ
rE89rNJUb89Ire8XyRztaSUng3WpEGc0DskdIfdEN3SuGofWolu86Xl6QxrNTEPaQt1Mjx/sF126
cd5WVseGaCk7ksmwLgksKfg8kIhURGfdmxzLYOrGGk1AT4Q1Pm2losOhFAoJ4XJcxipdl1cSaeRF
VmcQIz8JpACzOYdnmyQKTDQylHrJASPrtjelzBDaQwUNhmqp5bIKKxh6Igg/7ZHhvwO4kPYKUIOb
VXkz2ak8J4qenaE4kIREJ3Sm5QKr0yO77yyhBcYAzGdcPgWSE7gI9y5ZXTrhRMQwfM9wsdBfEA8u
+T6Wsp3H8BsTsDZYauWI/bD2iCCJKXttzN9a/RBOiV+n72VRoXIhN8CXZQ3pTNdlDGQPE1SK3xH7
bE7iR0/AjYXtLZ76L0xFgYgMHrcMzEo9n6xefFCCUbXG3TGatCjQK41PExvspLvnOXwExEIHwsze
VyPdzqq+7+zlRSUgFtuUds0maWySlol9k9u4dawS/oObG9+XuF6ZIKKljXFCJUWxo3bHpSoe7Jr+
GsTCkK6hs0+wOXpOsSJnXFJkMsq571rsFGr1agAz6Ywyw4DKcx9V6cWl7bPk8RtRt8gQBIQfG7Y5
Uh/Ga0P3iI3qWw7OAmlLvuW+Q4SkYSPkYt6/GpOEgLyqI+2HESeuWo9TUOr2JSvlmVn7FVxqxlba
O4EoD7HsFIXO+pl+I2Se1vYc7lSbvbGBIcvzlSAZKwZsn2p3Zczhqes6mk9dcSRZxIbql5G60Sd+
F1rf5wLOvcECOnQTxyIeQCGo+XMLCH/O1qCgCY7UT4s7JabwGkJc2HES8cuWEN5VQqO3S/JrUisT
JmTlvlLxek4FJldNfAinVvkY8YaZyrDLzAHiWNFwClXZFIzUsvoSN7Dwc3Kc6YwQNoY5ByKJD0cK
jxRRGzhqhVIkuGric+Xa054cBciOMx/TIEFEQ1ec4vkU2pje9W46RUSr8LHS/jLT+jjpj2llkVqu
hcx4urHa5aVNpoyzvltLRXXdUC8SC+vhA/KbyXkxqHyJ972dFCsopNhDF3fabH0xM3pQYLLlOthi
oRfcB3hGLQhXmzbNbzq+hQ2+HHsz5UwbsnHa1s70SReVPmARXoEpSf2p48MbGvsQEsTlV9jRzAZI
gUjMoChhsTVzyKrpGbWFzLMZq4DHAIOlM2sxuFzGSXoHy/9hzNkLjIooGbu3HwgZuY2b4imbXMK9
1+ngAIfiUz/PNHlhbmDDGzPiZ4vxnLj1WS+iU2paV2mtPHZ2eVOtyZvOz9mEXh2SpqHFhYKYPNwX
aIr8buDZsBLcoqMQG+uzSBCU26L47CQj37HXB+SLpO/aMGXZBcV04eLLPp1VjyvC9q3Iwo92sj9m
ZxYbPbNBHsbwmysC0GnlToJb9+zSDxjCCE+XHpMgn56spjtPFlQA1+G5T8wyPdiQKTEtVwiK1mFg
nNjL4AJ9v6I3K1eA1C7vb1NbYtymekQ0ig6aHwxCgLXGQb1rceoZZ6ce7C2xSiqtwIQ02/G2j9rr
tq0tL02EFUwN3X4CYuEyUIgoDiZbFDI+3Zs7TaaBux1M56nYlSMHjxLXOf32lWVVajcYcGnoE1E7
6Izq8NNLvD7qsm6IfRiV3/TS/YjQl0wGdXucYMtuXs2BCgcl553WQuuz0Ta7xTIiluAyUU6gtUyS
GT1ok5An6I/gmSfTM7NImCpZEWU63umrSRx3fA8Oc6OSQZdwVq86qSvpKwv+Sk2iZ9OY9w7pd90y
7vPxZCBxibP8qq0YgfN4xPd6mFcAgoicB9KH13RuzR2fOzFm4b2x3LjOpjGYyHDF6OZAJdhO5ExR
Z2t/dTAzh6BToW6XNTx0DLAaBp7rMN5NGmI28aDP61UTO1eRNXyJIXCS6B60mNRFQe8RWnJYJ2AL
1dFRaeiIqj7UIGd9Ibor+GCPBd5JZmw+Xnp7g2ryVZ2rj1CnyV+hAwA5VXsKdyFis3PPUdyPZnCM
nRYeUn2+mUquwwCN1DxQ9Qbafx40a39yZ/0NZR26LhcXizGf8sjGoym+XGpbrEJBMw+n2SnuyiE7
KnV+HKfxIBWYBOP6q9vfthBclvC+thWwKMbNkHffqQKvLbs8kexyK0J6T21WPJPjfJVMV64xHnQD
LsAIa01V7kBK4I2+Rl/PnD9FSVozlQblf2PZmHT7JryY7rqfVwq7uj0xZj40HPx+PncoDDYmuSJj
Udwj4D1ZUcNoE8xeUdkvmhnfQSt/bKl/13Ta1yY3TBNHFeozRd0I7sgFuQQrgt4yQr6PCKE9xdoO
/wsQg8rZAWRqEQpRHukKejV5/rU645JYwV5SoEHetCopEibpaxCBRGBpbOodc0smsBDg8vSkhVOK
jj+7L67Y8lvQs8vZnO6NlVAcmwu4XfVHV9hPacTsOuwrLgYcW0yVk5ABCMsIP/eHmiifk855KkjX
9Hq2vFV8Dp1xjqr5HIOEIFRp9NuhOE+kLzcqQwlHj77Vpn60Qv1t5sOvSpv7rk7ARb5s49zeonz5
bo/OYc3L09ib25Sf2sThB1r/r1WlgWPrIzpmXrIlI+dMY2Pdk+xFTIQePlCqneoefq8OSEUwB13I
+p0150p0zAt1KiipHd0VKK1HJbnLM/tCwhswGeXAxW0bCqhHY2V+A+t5sAYSDBBKCxhkiI2KPINJ
qRiBQVTJEq+3uEMIp0pgN9HDT7uXyCLJLVanvQIUhXYngXwmkmXl+5q/OvF9Zohg1O0XCKwEEpSj
r6yVDAUVxC8mCVuQ6jzoNZ1JXLuxC/EIkm8AZPd5FtF5EbfFWKMmpuQHaJQdSdyeV5LVege2T4ge
x6jKli/d5xJd4LB0vFgDrWpwy1KBzToGoFO3vNMz5RnShwUUd6lvnQK3blcZ+r6noZSY6heIFPbi
xnppc9cOCrBkFX4v7ig0gtqQLowzvw7chkE2cisnAmajwl4JoqUrvNjlGmWVNdh7t91GK/Un98Rt
li6Es7CxdRpeUYf6GiDRrmOtIbnzR2BFxNOu1mFlYqJTHACnsD1nlUeB0cigMz5g7nNenryIxtrP
lAR+1U33dTFsK412UVct41sWvlcChYju2nedkagIsdDsjNxPwBqQ/8aLZU5v0490jQrQMbES6fgO
jhvoCN55NlCZrTZsE3OkPdC6dLwj3pMx609d4V6XA5fP0PqihYKbFOhxj7q4ZdbURsSHRybVZF0B
6HHnYgg4x2x/aJm+gbiBtL+U8TacF37SEIFm6WirJ5JcztePXYGXVlWlV5b1p5a1bymt2z0nRzAg
/1hdtvjbXOkiUjvS99ToboXgDpAZj3VjcQtV6XEXLiijJrVfyNSbrlROugbhASAL6waVbXnirmfW
4NepV5haXgu4UBzoiDKGerqynApCdsZLQXRX7OMWngFfx3UxZ9dWTpi2ksOKUonwJbdz8aZeclws
4ouheyw3WmO5+06dPxN6ctEK/63tOIlbS0K56aHCQ6CV1NUXYhOMXQL5R6roOort23rk4R1ylUSo
5KMqxhAHLE1gPXU/i8ZCfO7DVgORj+XIUwSXOoc+0ZSH7bVCzBalMvQdnbq2S7vPRdUeu46dK0SE
W5UOoiQBzTyHdrjREoLjEx6QFcOtn6ecIVY3h5tc8KFa7SDIXmIDKzEz9JXRAN80XHJgQi1IywBc
8BUV2lc6yit0tgpyC6WKL8QqzGTV9pK6TX0jBx1Pv5rviGttRoNi18DH2NTZRAmUtLDSaZpMmaQm
q8z9Y93IQWOuBDI5FLnG+FRlsXmHnFXUK+FsS3QN57OW730GE6AqHo1VrxQ0hhS6MrvJ4Ixo6nGn
9EoOKbQUXHdInMU0vs0j8R5ZBH67jIPzun7X4ZUZKj9rXZizo275PgjG2vUarWzmaDJmOLMgY9fA
qpPHai3zfTWAxOzHMd/oxA5UC62GDuQHFt3FH5h5m1l0adJYhQ/Rb1FFG14X2qufpMT2OvOHIA6X
5gOQy3IA7ZiYyItGgjwbh9YHcb9D0JjRjVPAoEAtv+XxYnEu9MistnO8TFngcXSdxWVk+XTLyKZ6
E4dcDzUu4twKM2z0tJavYwYANDxkyFeG+rNMccxEaMLj4VMT4ipr4hsC85rtNJQHwel7Bs157Grk
G0qOjzKHtkJUeHvdmZBcXFp8wSCcc2PEZ4CGN1lI4Qcp5LqwVEJa8CU72uRNHQ81rZ//ydyZJUeO
ZFl2RVqCUQH80uaRRtJIOv0HQncPV8xQzMNf7aIX0h+9jOod9QEzsyMyu6Xqr6UjRCxIozvDaIQq
nr537z073iDLnPGw7fMyDbeSAyEZUrwBo1AhepXsZlfDtdRkKNbILH12eE6yAih6ZJzpqkCI16Qr
dEcrYhpuADSl1g722nwKHw2m/jemZh3SeFw5XqDvwIHsdaZdpiUzwkE3/akIh9wPwa6IgezI4Cmu
mv7BNuIPkVK9oAKPwxx/N2rUYfaIGojnY9giGIt72a1bEtePlTTSfQqf6NGcJVQwEykipTZ6RGke
Gi9+atGirRY5VKO+kDvf47C4lgIJbWmeAJf7VwXdvg5Y+u3ELIXGQr1QD9du0NMBssqrkC52o7In
GXcpVX1kjXEYy6Xtaq8WfUpt1tWu64pg5aE6YzO1SFmGSfnQA4NqsxcCIhfJ73Qc6ZVquqoPUXwh
IL9aYQTbEFaSXojZ2EM5laeJtVchKoZjStfbo/mPT6N7dEVtLL2zWxOlZ9LHB/7a1le4J0Ly8osl
BbKeAOHi4N8lYo5WVc86ZSz/5Nqs1b6wbApcse2DOl25PcPUKHU/uyYgy2nuO36gT2XThadbNO5z
o973lgEwCQ4z4e+8JDv/FggcLPbkrPv5HftYusoVIjFteQTZ2gwKuIgfqjF7zHVrLZb8aj1aEB4R
CnM0+CNt5YiMLVvocd6nIZHSTUFHsmKPrmgou9Vc0SElJueXH42vOl52copAgiyDVcL9d6zJZB+D
el8nlOJk3n6wowhaBirAroUwyCRfxWs0c960QmKXIkBzvO7SgxAzSRgfCdRR47HVI7iP1PmWAqHb
zTOc89kjpi1HhkPGyiPZ7YpwhOhXasdi13ICq/Pkjwri4jFE4VUB1pgnj0Oew/BjnuB/EwF4TXL0
zgxX9W7wo1flaRqAve1vO2Jyp8l5nmTbczvOA47h1ha1OoezxPMZGvrfU7PhcAcgb0V8sQFDIz1H
QDG2jCTp+dYXgPYwGRxsaIAUCLQpolNMBL2mlbByCQVKVAg21mT8rXoCb1Cur+bB32h6Xainv2FK
ZKTR0Pe1OUR2rdEck7r9WbR0TUi3D2jcNK9xaNCTMVX5MDtj/dD1wAsiCi0mxswpe0n4hGJCAeF7
MxWtSUwoyjc74ijANQtSw+FaQNZJkf3iu/WTTWANPq6PYMjat1p0dz9SHOlDXG9wvLn4US3bxTKt
ZvXuwy48ctW1tCRJZo1DvH8hu0GnGUkYWbPrJZUXRIvsIZDC3DKTZnZgcFZNs9DffiXBCXGUpSkv
hiblEEjKqsJMjD1GHZO4ePFVI9E2+9/7jM6s7/bFBqQlotAagdckCXVS3kdDATv45b3PwkfX5FQ0
+K+LYM52ptfA6R6nIn32Ilji9Ta3kHjyFiDzBBQhPTZ+AZgCx+F8Dat1oOWz8n5MPhpG2+WELOL4
mRzQjlRzhACkdtTmcCN+NUYDTFh+jiHOQ2ZYop3zve5n2Xh4QsrX1PffREGjnAkw6Pb+1M3pycza
5z4nr6pMtkEQ7aumuFjo3lSc/0R59rts6l+TWX3Qnn5o5fxi0bV/UIKeliPnal3RcoXLlF2UTWtQ
u8661WW4SgZUsJVlcnDjlEFNAGmxYjc3GaFFoD5Woo6NnZ0lb0lYPKWGehtnhEooNIcaTxBxdoTK
mc9JVaU0gkeEYVPwh8fv1Zo4g8K0jJyQsxmpmSjrr7RVXzprMgjUpAaHTmlxd0YLRRbwvOlbEBkZ
k+lVlWsOjoATYq87C7/yD3i8i5KeDPYIE2rWIbIRFFjk9RNzAo6jiaP43lTwbRi7HO28Dza2x/A8
pzP1aBYMe0uhIaSMU3tqkF5LI2qvYUOlKSfCQxzd0+/yoCEShfGN0ER5JkHjbgAi2+fc+ohP0mLb
TnFwVbhneGot0MtcJVl+edsOR3gW/q7tpjtEM/fKBrHDMESYtiK11g3CkCjEZQLndyNO7bk5JCBI
bLDhNGopxT07n85JXGMVxF3GNNCQF894haqdm9NOTuO7N1EnNR6x1PRzn5kSzejxwZaGs7OXzDIo
SpttkFNczFG9G7v+lMW6gp9nPKcR5/jBG569GMFZAcWVq5Lw8UQaK0AhcnHoNCGDQNr3zKkG2i1T
0OPdoFfQcXYgfvEh7mzCe2rxmXiSKa0dfVgUR14XYFCxWT14DTlPLlmaS4Z57djrfqRCtfMCKQIr
EwV4wrwIocvGcpp3MiiJ03Jo78UpwscQq8JW+d23IKUIXGZTZhsXNwIk6SAVL50RHyqojivTwGA3
LoRLoLAAi8Y4RwvKGxZxJyHn2w2IlCBWiqodKayMLXVXqn0PTItgysHBdOn3T2U8K5pF452hDG0Y
Bgh+kW5hxKDUyUp3L7P4PFRGsfcLOZ2savTpausdns/8rVR/CDnOxw44RFfN1c4Ep7LhWyMjQPvN
EZrAbT+INj39gVU1OBbn2Wxmu0H1afhdtfdh4Yw1ZEvu2AeCg8nR7rw1PLxV5Lfuthb6AIIGYXtA
yVp39rPO9DZrvPY8OM6SD0fQRoyAi3Y6qiJYS5jOUiZ79Vg9hkluPlTNNF/trhwR14fWqZ25myad
mR+UNHc2gVuc49TZV8OvZGCeJlBwR+WuSy1vkQhhWjIFXZea5myZD+NpLPXdIDMSV8/oHrMwWQVy
AbFNGZ0znLUAsAUimSjZZvMhtW1x0MWbG46vQxi82gTCL6nV3Cft4FlpgtlcCwv3gLV2CtsO24Qj
Lh21A/HuHEy8JForquQ9hrgrbex+N0YFgN6Zs3OimCXpOtJbdw5RCFNM5FaCWStXFxSS7t5hynpO
em8+qx6FFpkXgsljOh97sKcqdnCckAa7QalMW6phYu6B2HkwhtzfAIH6lnf0H5OknZGk3eAqsgE2
BPrY9vQ61Awgwqp9sew/ZJ2mvJ9RCQdGJfsG9C0GJaypjnhLF89WV9NXHKF3pYDtNqyrjhBN9SYV
VbJAbnqGMxcCOXgY6NfuA662vfkuPP+tUTLZ0+3F+710qDsrPvSK4KRmNGlh0PWZmD0LXPfbmuVP
4S93OnK581REJZuDe3NVsSWuUQBZJp6cRnAYAjSarK5byfyRDSLhj/HCReh6K6OiPV25FLB9WKzy
GI81h6+TRzo73dTsamBPrvrWw6AmD223JEESO4RiaaKhLBDrGeXNq4xzOBSfo9ls7ElCAvMOi9Vp
8j0SaP2zTUWI+Kr5nIEl0DaxP5XJnbnqce9X/nEEqzgtlWEiknfPfYcaQpfKPeMhH4+2xsNAkvI2
UVSg5MWUK8sFwg6j+4eFw2/AMrwz8u6V/DSh6YPbpbr55IluzIH1ajZPBrmZ0BWnWA/IaLJmHcQ7
x4QxNw1Whdi1T46Km3NUaGC9dMMBaJSvTaIf2hnfn+zsjq6fH6wzpvhGKYId06l9342HzPuWsDPg
o+U2wlvIVYP7xoDejj/kEHCCmgXaPyt28xVUaobT/sQEOfoW5Ny8LPLAH9x29NcpkfVrRo07iMS7
EInbKooFYPZy2pBa+WSRRQxUbAliNz+o+jVmPPu3AUxpp7z0MRpp8BTTrA6JqKaNS9+FVlyBzyJ0
8D3I1tqh2Jm2YcEVasS09UDc0k4CgjEa6OxNFM/xPNPASNDoBwjAjyo9D9PkvoTpdF0S3Dh6UcQk
jwhviDwh28s2kOCYtntMCQo+9m26qcPmxpiIYlG7LkOpdidSRukAP9bTKH5kDDCQ/vACuuk8ARmi
bvMrPIvF79Z2n3vMcISAI4RDOLFuJnWOsqDddi0QAKOC+oZy+sFhe4jku4n//y0y6JGmJYvCGB3K
Cesoa0h4Du4YUcCOjvxrU2fxJWPSu+6N+UK+oKJ0JeOxijcCX0fspwfbQZAddQEEtBI0Z+147wEO
ogfC6i6yQDLtRpG7T9vomMYMjGXhI0nROt+x/dwMhTt/pvabfQQo+AROubSsY1BDUSppo1KeNhWC
pzredjHCaLqjK78vTrkuj/yttOR0btpYTQFyPkVUFCvZj0eScN7ypW7tEoeTZNp/BgFVU4d4PUXF
92Dl0bvfMsg3atg6AwQR5BA9Cf7jArx4hCfcHwaUgza73qmiX0Lhoa8dHIeckOMxzY5jmnwSFYFc
IeGga5d2yIwteQMCFO+9FsA1VczayB1jG/nyGpJNiiCOdovl1NzRpbpTF0M5tLFh6xYhQNViqZLR
qbKiX4b2YjSE5S623jIvvJgRHB4GW5Dl6uqZcP/HjB11y2z6aNOWWqWBaDaecQw7uQRMBj2udp+q
irHbmkvrVwsZATiT+Qmb4lsNX2lDsdgxWKBUihvPXGPd3vUisDbJjIQsYAob1FaJw4SbODAUeHWh
DSOMczV6jaumU4iggV6uDhiv5XQICkM9ydzDxltbDZED8atZheo99otng+APfqhV1w/j1mjtchfI
DpIi0+uZk/jGHdma/KgIT7Nk6tnY0cIWGj7SmgTcCBo8eXfwv+yIdImJinDVl6yyMhXpLsLck5MY
lMI7O4fYTQwbFRxnyhOlSvuQ91a3xsZGZqbuT01Ibj+SND1NF0if/TZgYuFC7aYqp8ENVGU3DsGm
mQzkNowJ0q5dk4ROX8xkTF2GkbtxSowZWRqyjGfuFIN2r7nXZcQrwCo1bFILQA9cKaT1OmsJS8+S
b5iBXuIGyZR0uz18zItAq/3ACPYxyPUIv42iUS+RjWmClRkgwicchGlFgPomN0FO5bXPqIntb5Di
2fHw/nmu/ZLOKMac0YSJmvYSWGEJhBF+VM5OG2p5Iqv6YworjZNj+E4yMpamFJEpmDx68zHZk9WT
o66GYrRRjMFTLyltM0Bluxivp1PbYB+9AF+Ganc6fCuivDp7MR0Su88e0640cF0yXKNjEqfOTbf+
jzJd6BomwgDL9deyRoM7pcihklzsGM2nO8izqMsqi/6DvRmt8l7TY0fFVNAi5VrCDgUgqJ3UvZtC
DsYEEyOFgTAizRoej3lzOkxgCl7Fycm75FlJ/aRt1MOKRJZsiQfpW6GvpdFaTBdoS8QAM12PQiJe
Uu8DYJoTUE1TXfo2OUx6+uaa3WezsDdHPzrSQvtsFionIZx3/nvISdH4KKLfwcLvzAB52iVET3vJ
qPKDhvTuorvPqB5NJA9Oau1ag/jbCTDoDCC0BRQ6LsRQj/y3lVoooim5hzS8uPr4DeHlRQgNcrQA
PeqDII1AkdYLk5QTwW/LTpm3UfBY2SVY6KXuXHP3879P4J7IacH0OP5qySUZF+4p6UW/KV8/QoCo
MEuhPy2M1GhmHuYfI9CpEwjVDO0KG0FYApiEmNcPzKIArkYLeZUE7pcCFGu0MFnRX/wSfb51gLWC
Z2NlLcd6UzuHGqCrvZBdYQZVD/RUcs4Ewb4E/2osHFhIu+IIefxbtDBiBRIfN+peRQYFgfzgDG0E
RNksr+XTEm0ixmXOAXV29jZe5CR3ZvAkdwOmjfyZ1KGFVSsXam2+8GubhWSbt+BT1EK3bRbO7WAR
GTSCvg1B4MYdTWm1UHFD8LhO0QZIbcWrBJzbScFGiKdoHtCB0v3A6wtmt1x4u3JkJ1zosjUyGdvS
DfYIJIP+wulVbnUuAff6BugwLB7kHYBUcSiox7L5JfJ2m3pQfxvT+z7DotHglQzqsHzhAw+Agm1y
Zajj61su++9l7T62C1PYAy7cOMvvF9xwsihESHJd1RnZyLQ32zJz9l3+2gIqNgEWB4uVO1gYxu5C
M26m7qda+MaAj+dd5fyRjeRokwGAroFyZJE3k6PLwKkaqDCxhYHz9eC5Jatle3JBKscyvIZST3tr
HqkPwC47MfxlH2AZ8FL9tnR8GhxqOVbdFGTzEKF7DYE4gz3VzN7s7yHfcQjs1+GL97yQn4OimR4K
k7tkSvZKtfChHcLOXew0IEnRXOZfFGlw0iFYaThLF8WpfihR5BPTRj1JCGrGCchwDly5GmkcjGot
68+pZOYzj+3BNtHrM27s9+Tmfod1wIVLloph2D9C4Nc9GoGk1MbKBYudVPWvsCQ8qeOtY/xjnhIQ
2ogNvJ2vs9dooWu7YLbRAMTbZiFvi1AyuoTF7bjzO7G1hDyB6a5reN0+4G4JwBvFXfzsuyC9F7Z3
ulC+oWtociS6XT2gVKwXFni6UMHThQ/eAQpvmc3ZQtqoGGlRpwtNPGC1V5F8shbOuLcQx2sL4zJR
j+jrHZSLeiGTlyzocmGVozE19mpipBeUsGKbBOeoeQU/xeAB1LmzMM+Fjv9wfHIbbCAJzcJF9wGk
M4q6x6YfXdCI0mvUzqX39oMp7nnJqDo0nnGdkV3VgeRIKGC0wlTTcGwdabIxIjzVja4Y8tITAt2u
QLi3qECnHsn5pJFut9M+zK9jWdxH0O8a3ulRcrGUPO8udHjGjctx2zi1Cznesr8P+JkIaQjehTEn
W/xA3MyYO2HJvfIbQJIOuJvqvGJIMn16Tn/LQdUHC7MetgpfdrHWufKswGDuotz7tKb+6CzEe2Mk
PaASIFXiwfihnZIqciKmK5rcnSMC/LDhdytygbIH83s8xbTq0mpVmmo6ENG6nsVlphM2hCxc3444
7Q3zMdKJsS2El61SxkDbsK5upev9Pzbj/f9oszPJ9PlPbHb/7X/+O5F+JGn+x3//j//xL0a75a/+
8blktgrT/jcnwJrO6iWfxuPffzjthEXOHxmZFm4myndcdSQJ/t1qJ+W/uY7Bl1Dd2JI81z/T/CTf
0DBtAwMeCVOmQSjnP6I+/8k0+X8PdDX/ObDKdRwoP5JvuKQD+pb3rxE5gUylpGBJsdnYw9HVPVoi
GZ8ix3gz0cs/+ERz9L1ae0GIGTV25dYL5DVVJOuHievsPaIs//I+/v0l/jVDa/mx/5IStLwkyzEw
lSGvtonv8ZbEor94/+geB+kAnmkjeowi0YwfwfQPlW8+unPxOMmk/xC9d6CAplZX/SuReAT0TP5b
1/i7MfFvM5EEttV9UJefGNhNxD7oeQu98tTkhC5Zk0C4Vtuf/8XrXjKf/vQs8roNz5CGSYCWS0qu
/MpN/MvrTpwsCmKXnlCktf8UOf4lmJz07Ne0mCgMSYjrnrVOf2Uy9U7h1BbXeraMbUsNNoCAQT+E
QK+lODu7BrkMY1q9VH4tqTARAs3YH7f/xQtestn/6QWbmDZtAqwk/1iBucQ1/eUFMzZJu1k3Yu2N
FHqyLgi1Yf+E81d9OEO+GWR2d0Tf0ibhpqucIXsyHU7vZglPCUAgWl8OXJiH7yRk5ffO+t3L4Czp
XxSDwJlcN9+meJhO//nLdvz/8wqxTOnxdrM6fMnF8i8pa0lXBZoIQyoM3nNkL659/vNBFU57wGZy
+POpyYuds7E8SAsYCwEhfMhAIVxH9NeoV/7xDcQIXMHHAss2XzGODtrxlC96Cq3V9LePvp77+rTV
CXkNUYkQcPkjX1/g8IRean6syFW46bKuEeYfBebJW7A8fD1t007cqL78MfbE7oXG/AQuBYfXAJjD
c/KnRjCGzey+dfeBg94YnfgJ0A3zQVbnE2MO3ClzSVIAaW+B3+38qDK/0ehp14E1mlcnzgHvjCQF
+UH/zYxn65z6dHuGkS5IUfQkC8X/+3PDTJonDl6/qzY39yQ2dtcmZqpazKFcN0ozFR9b5lhG6h1H
ms9nfLn1A0kd3kb5ZQV/gucUR1YdV/I4mVF/DqXRn78+YrOD/4eP57j0ogMS4/GyEX19HFvJrC3A
As+O1JzGJB+YR7YYA5dWSbo8WCXdwk2tMsRaX8/2dUEwe+a/owLAQ5UDhTDzxTmajEl8+npwhXDo
OAnaz01knZjkmn956F0gd2p6bKqaNBdyh1ZIp99tRukbYST1d8O6x5EpvkGrHPZ225fbr6dNwuVa
v6/eJ8M29on9R9Kmxrqb2+JtBoywxdsCLs2QxZuoOOnNbjLt6IkWb7gGQoRBfX2oCTG+hbV9Bl1H
rqEVENkVi+ZFsb9fdJMwtKvbl6+ncnoOC8KpO319Sk8lOQzeonNFSkwpOT6HVjE+D4jmaBtys//b
cyROPKrBWX99Fi1/LIn4AYaZ5Lmvv0DTS+JopRuIuOcVrQC4K4Nx4VjNziUfh7991mZ2e7Sn8L32
jSXKRM3lCW5RedJUIOs6ovnIFOZhQdffjDxwLhRA63QZaIWOwBfWYUD6+lQZLTeJ5QtC8M2julqT
+E2HLVHZyhunCpHrrBF+LB+qQezA/ah9ggqMgU1szcfUGjDJlSPOWybP48pL6HgEy0MYCt6cGqBz
59UsvSgSxz5xwmPtVmTkxN9bhjYn6tlFK2iqR0A6zc6ZKk7LKnPVKkTMw2xdw42PzXPT0o4Edkbs
7ADWWvjOOlad+5y7i4lXNU8mvT1zKGGvBQKlY4yvfAqG8KgdTp86KdzLaL4NZuxR+jnElda9QTxs
+bP1CRrrk0JtBpWoV7fAUelGeHoz2fonIiiS0IGP4CIekuT3SNSxpymxONt/fWhOIMI9jG2MvRo8
73327EA5iUddXvMScU2Tk+5QmVG4Jf5spp8IJsgZvAmqJZRZ13wVboP+vZk+FvJ8T57aKgOxfA5d
PEK1XnrWFksgtZOEXi4JIBF+pmvBkfyhVb530mH/mBeOd0aKgFHBaW4t5fjesCVd5zBwX5hkW49V
4aGrd4orYkaE2G0cQw4kzQ4WOBD3kBaBYkI1+ObzaEW7ssFpSoZAfBhL4jYi7ZxTN3hOWGtvSJ4K
9oD+qoCZ3BJ21DUQinS+NZYbkoIBvGggFdVLMAXMXgD3JCDG14Q9A+dvbS1Okla3eEGsfRTrmFNt
RGqG1Z99Yep1POQZWW963GVm/tNGIVYyDTrasT7bhEYqC65mDWtlk2OJWvw2+iFnMHIrw3BttI59
wOwcbcBl6I2BYe8QAMIK8sq8VYP+CErZkJkH9IZI2P4QdfGwV2pxsfXQX04uSJ0iSmI63rEF+0zI
4smLOYA4uXM3lgcWwYpLNUPZyUZoBl34HkbOGgSue6/ZkaqMI+kYGSjIk+nNmNL3CgwYI5UAG3S0
XB7I9o5pj/6hQaeu+7y5EKjD9QxRfMkz+1FxinjQPg2OMKPFGST9D0cM3ZX4mRtLI75/PRTK2odt
vkJXdxYMHnV8sTRdG48p8KWaB3t4aCznvZrG+Z748ugv53WzGV6ycbxAnEk20UhUDXVOdQpnd4RS
H1t7MYlnMdc7s3CmJznssDCY57AIjDPum33E/R1YNn1UUsN6dSk7vPRpdwmSyryGFtrP0hn9S57I
bOMBouN827v7MmzExRyMvWDcMyuuvbDJyktZhCDf6uEn+egk4xA7ZRbhRy1t4iYRt8Gu2ukmn2/l
MNVPfTCSy9eHx0j2HgDTGef5PE3xjtYdmutsuAzJSGoK7tA5dE+WChr0beWw6hojujbLwwT1B2V3
PG+FMxEx7Ul2yvHKFE8gkh/wfdhOsy4Dzvupl3HMlA2KNyeK7kuWYKjAnY6d9xQEczStzTEUm3Ah
UPpckg5ZP2L5mXqUUIycyhCuWT2dyZX4CdvkIwJiRKVeOLQhiYthlOcgUpB6Zdk3m2H6WjvaPZQp
rTtRE8jKcf/HaOmZSsaeToDKKx2fKbTrU+m/GDqTFwwzn0ODo9BKKoa71mKYartmnxcdWps8G3Y4
ym+QzXAB2mmyESX/F9se/Z0Zd2ezmt/CsVPc27W3mwGAbejLmc8hxQTzml9pZMaXHjV07EwTXiRK
/JNH1J2WgKA6s31yzbZAwyEKZmITAsDZ/x3TVLmF43nxaHfx9C3yvB5PKeqMLOmQX2+RbSKd9mwM
mMKcplM60NWfx6jc5sCPjjlb8CyL6SGv4nmDx95bI/dGLV61P4NY5duofneieSEtkVttS7nluHWW
+qdhxajdwLaBrW7VySzrc1RYrCxdg3ULiCAwmP8Ttx6uc3uwUKiXzrllQYCrXBilMQCLEq+yE1nn
1nHfJj8TJ1EVr5XTeOhwETBVxCYo6JOFqeaVALS8CQnPhXyIYn8SD23UsFXQ4lnJtgm2ftPgvI3q
45D15HiN2T21Jx9oo0XIA73lHcam5hKM4W9VBflubLzu1EXmeyFjb+tOgNM1dYV2zCunqQJrGk57
5SPjjFxcL5nXIxMrK2QYXYHHXxQuA1vPEiQaIPaozKrZhNWPAXi46PV3VOPuCShXgCXacRimYqcM
LRR2fuIV9yDEixaNNPBMYkQtb/4NBjc91cJJT7r0EG2npIRTY9rcxZkx2Z48qMgbdmion6uvNRv5
W3Msu0PbE8jSaqRm5rIIelVYNO0IdtT6JNA7o/6ofkpSvrhVxyEWdUwpDDIrQ1jobSgiUbkw4/SO
eZIUK91Hp+UshhUmoH5EP+SVF79v2+M8kDcXsCmu0zEkKk14h3REW/RVVrRLbRE7Wz/LXMbZVVds
xyGMjxG55VTh/nXkLPigK+E/KjL2wiL9RO7wA/8KQKhHPdBT8wKsCXpKiqOOumbjVAo/hAFarjen
Zm/H3X2qKxIK8vCcBX29L/E3nxpppyTA5bg5lr3SlHgTq5K9kiRu5vB+CMmuzsyNL2gR//kAumpk
BpKI1TgZBxeV39YwiSeMWk2YeUgsBRNl8tV6FlAaQJvAjU2WBZIByuHhs5kGeWa6ebcDK97bRlMe
Rm+6jaIQT3WzAUAzPBdTiRTEsuRuGBDiJ3N/D5eInEFF3/1yJELFq8vrmNPDRh6GV9iz7RudL8S1
/r7ytL/Ty/47dGOzsunZx+iSpotywGTE6cXVHMYMP223cdpmKyJbuXfbj4JC0QEWdUdrvK5MBxOZ
iH82uCN2UPcK/GxI93un+aYDgeIGGzDVHMn8juZH4XAqsSADax7WPbP/l1KF6zExcSg53cm3uPBj
eGK7TtQfum7jHXuGmXWYZlDgHXSSvH/djnICUi5EqsBXHyv7CDnh0YDyfhkqZnJzk8hd3XBTiREC
j/n8CqhWgoJ7dyy7ff37GnOk9xQ2TrJWg5y3Vd/H16wJchI5iwuarWaTFcVxxv9zzPMPa3DVLrKd
T5smZhB37VElKUS0QNHpzAhjT2fVPAoPg9+0SM0xeZwi7hT86m189NEAJ2AauWRauxv2LkC7tRk5
amsAC3uuTP1tspRPRM4zsvGR6hPAWJ9WyQaIe4fYdygf3ensDX9Ih8BQNwmO2BiRmLsG0xniytoG
C2fVCucqC6boNEiiWwxEfj3rvHlvZPsTVUT50/PT8aTQxJ+bEMpu6RLKbSHWZbNPohELsiovFrok
zCxzMII26bPDV43gtdW7cC1nZ6vaP4dkPpRyxPpmYK734mmXotakW6Ebsnww7m/i5SAoRmbOri9/
+36j0VQTgTcQxMOCGQhdtt1q781NcIgtNPehj+BfbmXkizcRd0iIFRtupcOzzxtyQwuKtKvsBWEC
UhHZ0hf8SuSuBd5xcMr2hTNvTMMpuyP0R1Va52zITIHhufQbIn+ysx9mmOMIq+lSnO/Yur1Lg/52
Df4Tz0wD70ChW1vNLnuyWoxyIOhR4tdLAgcq2jfhOpg6PHlTdSFxLFY4WsKOMyf9feQohbnJrJ5e
lq2sE9bxT0XQ5V25NbAkbNnA6cdzYyyxqZnYzalj37KA1WMh7dmCBt72vawPRZuVp87CYFpWToEv
GOxu77nZPm6PbEvmcwOOZB9l/nbAOPBgcWt/GvBuMBoaSkAdVXSO8OzHzVBzBWIaKUtJKnJO/mah
6/RM8NDX7UVZOQav1nY2hR2lZN/V0WNtx+axwn13GLvA3Zvpa5O75qYrs99d7ZSHr7XYZkXAfZjQ
xLlujkHC6GLZAcsUSUhcMk+U1kxkkTlXW6KMcgSaSGMVeR6z8JpT66u9LWyPbGfUJVW67Ie1NZGB
6H8vrf6YIJq5hI1hX2wRHXtRqGtQDC2j0e6oraC9NJ0RPi4elEohXRWRvPWtNo6V/lWMhf8UZugI
ZPe7jpZwEUXWVz2i965qpXHpj+7OFiUWiImI0xAfHSjW8TDJRYkx0AVCCpJuqqUeFExVoIL4p68H
M4KymoZYlmwc2c8wppO1WcWwXR3lbONWEp80pu0pszG6JimSs69GTs2bGzrF0UqzOywEgj6EnFE3
TXm9duoxuxhJll+QgFy4LF4A2ME7UWb6MoRLJyEfaoyvfchba5RrJ2V7zkFQb0Z74Hq0Eu+S9vzP
lRWfCq8QF9WMzORcogXWkoxsUrsEA+xqKt766kWYRIy0aLNOs2Nh7Sp1u2rQue6mQb2QxpGhA5wv
maXUU97g0jVrpJF5hSnAbH9awjV+mHO7K9y0eCKh8akcvXCPmj6B6xLql4qRoG6VXHmizPc+oNs7
runFEJCfvgqCEEsJdwF2lYwYKcRgF/SJGVvshHcgiXAT52ZAaHf7+HWzcmiLHatgulm9tF5Dm/AZ
1EJTMOoPu8qP8WRDE87ohid9e6rbKSPZWr5Puvkcyszje3vuOoR8u48Aq++0FwxLVqmz1WH3jPc+
XxeeQTaET6pkPVd3qPLVQXxRG2yMnBFhdMfb12qZk4VMEgKJNNJ+32i0JkYUe5sh9AmyWLZKzyv/
aEr3qrOcA0vq3EuMKXeX5OA2qA6ogKu/r0zMuhUjpkt4T/E4yCIfL6nb4oRzZLvLnNF6GqJgZwp2
Ysrp+Kj90n4aCUpGuIpPLDMeWxclgbLomqVgqrjW+M4krQYIE9ToUT84BZtITqIPGWUU4lPx2dHq
4v7vlHulhfOSCT0AI222ZOvdjPgsSBG/SKDj/4uoM1tyG8mS6BfBLLADr9zAfctMpaQXmKRUYd8C
SwD4+jmgxmYemqZq62pJTDIQ16/78ZVRDmXgx66Bm4vMlJkhQftDJU7TR9fQ3QsT2pwnEAPxdCL2
RGl7jFbSZ4ToukpjMnHbW+Q75dYLM7CnJTu0le+zgfbCRP+e2cUmHWkopED3OgiZnwhg9Oc60YHO
+O6lqpsgKSHZdXMX096NhVZP5SWJaQUSS53RUveYRpVxd+W317O/y1raHvEOGsLflY0f7mSu/eWi
zCAZ3qVCS5lbrs2aqGf4gXDLhNZKrupcloyiE1dmU+bZ7O11ucNVTG7OjrA8w2VlgbTpnLG7dq50
DoXM+nXkttpJURC/8VRB82ReTjuiZPwlcxdeUsKW96HIja7LKEyuNrXimZH9yWTv353JP5FoXcpt
lp5HLHfgW2Blz4v0lkkPPDz+TNdddt/UzwgtW1taOO4hEf8pzPpHhUcUhqrsjilWRa/CLMGXL9rV
apze3ZL9iV0urP5UBGnTHr1a2dQPaAhXczG8+0SLsAMNZ2UKPps83RKbfrM5J2PUlJZ8xGS/LhkL
2N4rGAGqeIeCN1zlYvAKF25HPpSU60DMY99u92dgWQZ1slUTMLFOt9cLJJHpZvqfvF9i5fcVyU09
ns7GMiC/pmRYW2ivvQfgtowGvnQDHzRFmxEl0hHYKkecTK0wDk5JDLOli7v0IjPQ4uzNSllK4+U1
+MBltPFUM7ABLOwFzLCp3jgWUMQipnApmjzrlqU6OcB8NrCq0cceivCeLk/5vojSlSxtLinEErnm
mddCDvo1sgaFg0Uda0B3B8527xDp3A8SN4L89brcec6Ha9CYaPUqI+/dRndBhXqipLpoKJ9xrjdP
6uwgdQAkqsbiW1sNhASXc2uKp2ttzHLf8GlfOumjkxnn33BQJgGqXHTuueeD0SEtvHF8K9Ba8/P/
L02CbAx2HvtPxzWCS+ykPunEfjOHa172xqO3En83hnQQRLreH6KlInm0HdzXeohQZ/nlEUYiSma/
fQ0sZqSwdkbDHeeoixn2T2nrd+Zq6+66hdzF7JzWY2fwxeBziUkziov0y6PcQavDh6eP7XmempRz
2rURECxxpjSZSEQLtU5bJGDHVcVunMhjW4Z0zoVlt1DGMD7bLnqJ1Ypn7sj/ZkqVj9rclIgIeyJs
9I599FxIUb4iBFJ4mI4XJ28QZrDP+kqDeWvbR2TVLauG6tgJN1yL0vKgUrX5KRXySliFiFHVsadI
hjBwTDK+Nc4uagQLMjTapNYTK5hjPDZ54A52yZN+jd7Obt6qSJUZdBeHyA268h6io7xHWFFHJXAX
9KJ7M92a6SP6rwzbp8YUs+P/RR+B8xYxKolOBZUzB0BDzVO0o8MvdVPvbXZ6YytyRJAkb+XFpc+8
r+vPGqAAf04PxrQ8e8IbdrOX6ddENFj/HesGllF8k7Ntn2yFxuiDCR5V4W8tJ00D0CdqlZugHPLQ
PuJ2/zmHJcQpbT7E5fssoKFQLoiJjpKHXjOIX2HT3bQaGlk2ikdB8vs6awUXyzHcG6702ChNPIn1
mA9RQpw0L++vuwblYNgwKBq7u/2M7WHhZOEn2RjCS59quKnYoudCs8q/T1CaBZOm5q20ftmDdVix
vOTX1MdDUDraN3c2nUNtQw+I6aIOsxLwtOb0wchgFTi591smxb3Wkl1kNuJQ9oxdPZEI/Jd6w+Xa
wYnGbg39n1apznPakzIryA6MiJg7LfiPddbtZxay8NFxNLIKDhKrhtuD/T0YiEHNw3GCMiJqpLUc
3AOZqPlmziMpOY0OeKfq0EgGrPIEsuJr11c3EpO7SJfWQ49UunZaiimEuW1bzyVDYwdx4/ExM+jH
Mxoo/aZqqn0KxBJbMd7xNoVTCWlSbJNpXEqvPNxWXqVWXMoPpJaoSFfdN6ie87MBpx5NuYfn6ldv
9O8j3qdVKaf+MELC3Rl5IvdxkZETxcCdmNhz4jr5Lnysd0BochIDbIJMa+y3KkP90rXJW9VhxvQX
5SeV2cHsuhTAG0xbXK7s4K+ksGTVck+HwxfOuxgSBXbbEvLEciUkUj5vaxIV1ImxO1RM6KfIkk/L
mryDLgzB25z9chyv3dIEmNEsjyyplY4OxyPPN7Jw0T5T/5nBZ1lbKiQ4a+NDzFNQECr3rfPYTWIT
L6q+YwCqbzwoHClR8o03j+nNzxZrvB3lu3EuQ9pTaFwYUu/hpfqpJupZdPLDnuOEXDJJAoi01SnR
S7WVHoY/jJnttWvYIUbgbNZOqlI+sTOiWwM5J5sLnMeNYJaEP3Mfq383yrG66jNVNVOty5P0kwPc
4xkzoq4/6kYeMOhvkPZzvFOJfS56yeI3ObdMvXNBPh7fJ/itKfrUkgg2XAR9L3VRT5PsQISQPIrh
74Uz/FA6A1pWho+Oa/Gb9fJ/e967MX4j21afC0LDpEWGL6PMicqGbbXp/b7doAWNR7/+6LUh2ko+
EDvHUUmQYUq4pa31pqX2X8zA9nEO+wOdjybftIgESh0hU0c6Nx3V+UAF6Et0K+5BOaiWIGc8hGlS
qkPitDr1B/ZXTdHqOSLsSvAuPaZx81eM5t+hih8GVZAL1ODZMSQGMurmcxUBhO1tdY18aZ7aTgZD
NdUnELda0NfWvZgDoQ9Xv86/NUhYTCqJwj9VzhveUHUcRUZD+9Xq2q+Y0MNxGDpSPZqKnqUz48Bq
sp10dJLYtH/vEy8kTB1uXqqD3rODsxyNU9pWpyqR4iCBiraDRXhMldAKojEPMJ/g0JASEqS0Doa2
JNWaBpCTNF2kf0FvyoWQv4A3BZg4/ylH1e9MG2az2cEJcHNVbxvyng/ZU0cZ4TNYIYd1T4pnVmba
YVU3qcDBSMzCA4qba4tfGmmLJKvko0YNXrVI91v6Vogfskc/6rnAKyYSuBoeTu0iHKa7NlMC6djz
sK/L2EWSjvW1lAWFVsVgmjvLqn5WLjb1aNAeoRshk09xeGUqUevSIiiDGJJdOlzosFrbU4pfde2Q
Klt0qo0ZWV0wh/Thss5EthAofMNwK9kkHonP037EU12z/IjtX8/IZeApZg9KJ5qfuY/EOyqrd2+Y
YIgnEz+EqNdqW4c6ekfUJO4s4JG4SH8MZVpcmgSPhih43HMKnYWakpthlDfXrI2nyvz/SKr262ZK
2A1necSZzqotq43hZPg+DQ1VRSO9IAIXRe5wqZzu+9jG/tmS2qc/Wg0ZOY5B0AByr4WULFX1eE0l
iTDMhgcseH87IK+sA8H0eHlrHV53kdhj5vg3eaSjgxDfimP6IfBJIrrpPxyptHVvhCPvjH+WlGic
efexBqNCBY2Au4r2/2nnOhfPuSZYPdjNcS7gM4CG5CIidXLpCIEFfXcYmnEtakq98ZtApesnbeu2
hjjOrFRXjlZNx7bNdqbL2F/E3OwjwgUvbUZGKQb+rI6DuiTkx6GZnaucNAQw5MLLFkojoCNLB5oS
jhptVCm8jMgjuywjJXkEvOmeVf+InUoGM5rWxksrk/otal4R8tpnQpCDbMw5yuu3JElJVRp1+iST
4x4Tr9H2M2i51ZSn8YMygaPV6vOjDPEiLjOTTKdqXUWKp7Nh4N5Wg31NJvENNmP5MRf6zpoWZiS6
MpXsw0O6hUk7KrbfjAnz/rq15KO9U2PinDLiwpSLZIJ6e0U3oAWcKTezC6Jd+8BZ4QNjcA+FbYZv
WdEHU/ZIqWojVaiuWbeQfEP6U+I5vdVdoW2NwYivccVRmTqAsOLYdw5D6NbncDQlKx1SCwbxgX6o
jF2UWI8csvUWnwWxKZ1gcsTQFph9ZPKDiM+qGv1brJNSmrkPB2xPrVuS/RgieyLy3/82UnAeVL20
x8Jwqh8ZpQ5l/7TFIB9ZB9Kjro9Znsx0xzoG9oc8ZERyv9tIcve1XUtqtCJuMS47OVY1VXf3m21f
1O/d8vt4sW3CocFKPYSzhlcr7S+WpU3EPLwcW12Z33DQGzxzWKdPvTcf/TFN97krkTJCjhkkcukm
b6UxIA6M0D8M7pfzalgs8n1V3PIEhlZbczPCeJdSGVbbe9k2+i3yEOTCWh7afJh+IkyeterTMYcC
xmB0t6ZhxlO7Cz140Foa/1Tkx362HY8LU/8yqkTbRVpsXGhC1i/UaUKHHJgt4kmjJE8j6xf3FYqF
Z3/zm0HHIg4ZnC0tvLA4+xg0hs0m6seAN4b0zmLJ6fkxbQkAC6y6AoEha6H+dvhhOqcbKVwstqwS
Yk7FEt+IQybMJhDiYzre8ZSHC15TngF8Kz3NEtWcabcQcL5rSUUKMMazbIz+KpQL/Ty0LqNPQ4g3
p/uZzrqn1kHFgS3s7LJapOe4BU9PY89/g8jUszf9fRLn5SHrDQzhrv/Hw031FsVzsYkoIrNICQDy
9N+1mZVDZLvz0bWIkJhiUn+ClyBHJinZIMHTK7gYqTSngjwzJBCnl/VSK9wBd41AddRBz+o6FKva
mQ7WgIqTNXi8wdEUO5p1dGpbRchzrIVY3HuS47upDuxo1aEoBzC8blXy58lgnix7/W54eMl7DQ7g
KNz+awon/a2EmLxqs+HJos+/aRAFaLklVaEKRztlZjSeIWVdKRgrcQLQchmCtDp5uYE7Bdqivc1n
l3potlTXUQj0ALN5VPy0Qym1m8vzjxu1GW/C0ZE/SgIOpyQXhxr48p3H6L0J2VOWKgelvFz6OFxI
M/UF5iQ2RNcpb0FhLNsB9ehH6R9Npwes6Vb6Sgw1+pLOUA9B3ghyD7nJNrV6lft8QDTdLQNcuHIH
AxDFp4exS3Lcub5WOm1XamT4WOJ2VncswpxmJ2RH3AszbGPD+yJ0N1yBi1M8V/BgLZ0i+KeFY9j7
b1zE3nl5wciY7VNVXV4frvmfc4l0kK8Z5rmBnLXWY1bR1vIUbioaqBxXq380c2IeHKOorqYaPsbR
13bWPDnHFh0RbDOrgtHsLkNSMViwOK8OnexI+1rsHgkixW/RkBVXv0ehcGesnCM5p6Pn1tPazaEd
DVovz65l5aeqRfx124ElByiwBthVgnuFeiK+jwAj/cBTCfGwUQ1vWdtihuGWUqY+qyMdedYAZPKS
Le2S/0qaxT7XJbSoRf7QFLFcPiM0Rhm5fZ0WQLZTgTnxeUJe81c8Dndhw0rxnNQWwhOZlS1oQGYB
BtlWE6CUjB5gUK6cC1PIoUsTcWot/bcJR9occybFsCoPRdzi8lCtT4O4dfS1LN3F4ZzvR98jya+1
wM3a8WCVibmrZzyKo4Dz2ZSx8ynd6G22geSTNp2CPBHcVSd3V/k20FCN0gPCQzu/M74ihA3akwAa
vfRkEmc5Bl4hdspzKYM0lwyeMqcr6RmA5ElEOUja3L12tA4IGe2+4zBd573yj23RnsnlAKm0q/ea
zW8eNdYJQWZZpxdMNv06BYD0qGd9IEKQnnIOk5Ma/OzkiYaGyNKeL+0En6ovsgf9DCcYmhgi0n6n
UvOhj96nwrnxGetxdHSwb7DuB+fYePBLwOfInZWOBXoYmTkKMspd0ZVPg1IqkGkxmJWiz++sLrrA
z0crsPj0n7Aq8KfoLQqMW+4tFFhTEt6QS8l8cKF+0/FeRd97h0HJ7ex0OxYVLaR1oFs2nZZWdLFH
zCUs+6uD7k7WqnGwsdSf2lim3Ani6po2byA8sqdyx/2MULrDmGbRMpJHO4PjKNBZqPNTgGit/H0H
L2XvNyx47c6gtHT5LPp9RvrIBsPYLxdsJ1T1xswS40imNVCaHv+TzNmQQdv0eZ91fvNdPGI4KzXZ
BIbD/n22roOp3/vKyc7w4OW2aMoMT5IDspu/STzyTGjAcizPjAhkz2acB7APbn6yFledYQx9oJEY
3E0xP0O4if7VyeQ3bOnQ+Jbx0+xJhAmLL5DE+fHvj+Qj8oOnUezKSMxX0IbbIUgjF4/1wCOMhXm7
LfeINMkacRi8tRdVJ5HicHhdAW0b3QjkMvoMvdeVrtN4gwZrgm7dsNZxsK/MzmFePm1pjhEirR+d
nKl5/P4aAVuS4jRAZeqshw5tjHKp047qzzEc7+SU4/tE29VqYGHJDc5+60ruHhHyp5HmePIUovKo
wRdxQ/Oa6Ft/UYpJnJ1s4DsrJ4HB1bigCE2t1x89I2TKhg8cZEYHpUXTIudYs/YW84PkmhCYCY+f
Cc68nhGkq0Xzn+TjRGSoZ3VeR8Yur7I9H+3pbJk2hpM0u9dI2bchJoddcRckTPfFnSK6vl7Ya3hb
W+MNopw+dIOp9LQLdqnmLPt1aUKX6nL7jYvXzm4n/64qPTD0ZqBnExvRyyYBsT85tWWk3atIUHeN
Oy8QWomLeVmppnyeT5GIxs1U44GCe5A+HRdfRpoPfDfqxe6HZ9HJ4scIVd4JEeL0PMfAxnP2J7Iy
Nr5pXbh1eG8q48tuuat3nqmtG6TWldeGzRUYLW+QNfyy8wFhQhC8x0oYnoBEgH1g9xRoyXnOyvJe
2uGnFpvGhZsvxRFe8yfEq7uLjCoGzdaji3D8r21R41dqmgFRWmefYZt4y7NFO2ZssHn7j3nhAgmZ
EcnmSJ74n5cBvOY/s2DvNi4vjZFzlat6fJbkWKXdY64RPjVh1NKxhohXlDbRphaL8W5UeJu9jBry
8QGlJjwhNEEQ1gwNQJ5r0WGpiWuf8G18aU5Ghuqs6aW/SxvzP/qWv8BAiK2H5WIb97pzhtQJMChs
6sXx2oGDq95aaoqXRN74BQ45JmAaop1NHXuHwnOtVSIstWH+iE7z8pIsXi+tqZ86IyYG/FmgaCXR
Z4FOQEL/ij+PBHxCfmD2+mnXIbse6MybH25KspyC1MiyvM/JmmIWW1W7+w6Wxb7U4ZdeRs7FkhwO
xvLSm1Y1Y3+P39No8PZdFIoA+Dl4GfAbt9eLlrkYsYW4RQBdbjHYTW5kpdq/jIsJ0ujKspR/wDki
d+YgkD+WczSROqJSwyIlHzz8zvYST3u9g3TUrY1EYsAuJ/yBVvUwPRSyOn6Lba7mdElis7WuttPH
+64H3JogNlCzO35zUC/WfmfGJ0v20Np00w/MSXZ7igJIMtcK68RoHfvZLYJIsGyHxYa241UfbM/G
YNJtaP9ESEiqGz9zYJWJ9JZi6rrYA5qFKzo07mc/fWK0+00ezsaRY1gP32T9KmTvbgXdK5e8w7k8
wcYGwMiQzGP+ozVxaJSsZLZsoJ1gsIzAwNiFpc+2HoVCgLDKMQCFXgSDYcF5HcvpODdo33pdEBzx
G1bzjUJX43S8ZzaXT6J77npUhLtH9PM99MjlIPLLM4kA5BJ/hnttO+oy6Pajj/K3fI70Q6cBGOAo
roIUwxzGlniidVjpN6EIbNI+9TG79s2xC5MdVTceNLKQKyklhrABVMtsmdR9/HQsszqk6HjQT965
ZeoBXh56aJPCxK+Fl6GfJUVUjAZ8Z/V55RoivPaNwqYj4+RkT9YPChm0DyTdeDdlpF9DYZ9iwA5n
gv35dpxgDkF7UDTLe+4ZbrqiC5C3t3aHvyrpf6rG9jesueC52tl44SZBxWOHyNHb29fc3fgauN5p
Go95a/8ipQ/LAJDIj7mcqSBLG1xWdng3/DKQdv7LpfVnpTuVdlCJcWPbOT3z2afkq6z2bc9zOLQS
9dZF9n+z5ppvFkYknATWf0X2QbSxOwPiD7eV4bx1bInSYVGXUs+4+Zc8d+g4YYTb5cvxnMdOSKbn
rwegMRFiywfIB3PEkDt73GyqzBnx+ziQYKQwDxM695azkkZtzXn3ZuqPbT4ceMm7/EiSZtgh9UBn
1qSNFX36zfKADhsW+atxxLGh+6O3N1Isjos3mdLb/cDNwcgaKJCxF7SOhvQux/KQeh4Mi3FMgj5k
eyhH9hk8w8cdG8+l0yWcDm0030dQLzcH+xLNKehzzD7jtm4y/alhZKNTaIgZNwzMuz/6ZnFv+rQ2
db6mPZKqfzcLe+lyIyEbR6UbVHkAIbBeR3Y5fcR2Q7O5Pc/HOa4RWL3wQa7rI5szfWMatIr7Wu48
VYHCwsz0TiOnc4qBiBTtFG79OBRXsMXG+mXByfFRXcnzWx9sCu1TmXATTbvpyn+YeTz1ESrYIEOh
DYeXcX3q5MmeuXkXU5dsfSZ2UAbLMDo4rTo774NVFeeYof08dCwPozGl9CMhiWGOQwOpbqgWaLu4
6i5HM6vscx9jyQGbe008fw7AFngbxE0sB17u0BRCFW32+qC2M9kRtrNHIE60MERI7kIBCC8isg4V
++7Tv9nL48jIEtBobDDDTZpp/ExH3br5ChsCvwe1xq7l7KFX30KpvHOhZ22gTdIBjgtZ0xKU8EZ2
Nt1fk3BC9h1N5YOfUHUqOmMvLWAEGI/hz/c8hYeZhMScLeJs1vs3h/LRYorwRJSkJPIUwT0nw72S
GbOS7+mX1wuWPXfn1MBD3LDSqXXpxuSE6QybzaiODcPRbPlUscbNDX9BTC2G/7OxEu1ZZtE7yB91
1Ia2hdHNWaA6vGixMD7wkXdrw2l+CXSSbWp42jtXQXHwKX8g0AWbLLe8Ylt0IxhHuzqUZvsbxnL2
tOAar/2+FBt3dgdODFc7yuWljED1DGCDDlQyrrmER2//Hr/F7WVAzj0+C/9EUp3FlRb1w5tBQnbr
5n2GuM/FOgIQvmpbDMHKhgH82tiIObqaUoTH0iPujpv8kHSwZIQWyS3uJ/vYUS91nPqs3xvRFhJl
YC2etA6H2GusVBW1pwmW9Mj0iv3rVyVZ/n2pKF7qa/CruDfRU8q+/gy5zRN07xr0U+6183DwpS/P
vpN8m4TmBdqI+ojrq1vXNlqKbPru0i0vJh+y0yK71VH3d4JKvTOnHlPB/71EjilOGWDMnZvQKPnS
GWRGndq/X77+GauEIiyePCaw/hsL08I90SN5ywiz1F45XZ2u3jDF2ftCtT8dQS22nvxSjrRORl0t
hfLoGqbTMPmH6rOOGmxCfc0mnX0yde+nfxNbNjQLXYi/Vj1ymnL6YKuRuKKNwXWOTtm5x6Ez2c16
5P0H2ZO59e0i47DGpKHZzPqcWu7GVTWlDXk8XCKfJjPVQHfiWcHCD2zJNenzj1xvy3ue0iHXs5L4
38wL14Twc/Lf8aM4jRPu7WEKYmOAbLC8kMRpiQQqe1sWMt2Xiz7rcz05TIsZNbE8c4cZ70vXECdA
r2+N0GAIjtsfdYpsHrPaXJmEKERZn5OU+8zLVbHIYwI+12mgfMSHtfHB5WJTcB35TvoJhIt8d6mK
gaQawxAE93MzLcxsaoNVHBhQEYq7amv9PqT6Bp7OvAbQAa7dGtOrGXnp9fUrDfjyylGmd/D6C2Cm
5hGDxbpYkPezKeKri1Lj8rPGJ6vZx96kcXPtVTxxNZ/9DBnLMzABnawnL3akeP4IA2cDx0xt2dlx
dHX7wJeUhyzNdxoD05WRXOMLbCM+5X7ADpoyPjOWl1K1HxED35SORE0HZHANQwiom+x350YXtnu7
Iarae0/k+pSY/Z/e53uVGDXL+VC/DTN0i2TQ/R2fv/ja5018NUb3nNfRc+i15JCjWbypPEI90+CT
jSl09sbA894umdg2x9hXC8q5zeUUNQHGRdLPNr2HIzBebq/W7BTHQvOudUgBRVag7/7zromSJBVQ
t4jCYb/+7bK88Io62tck5tbJouOZfvybRvk5SArc+tlQPotU9Njm2yehn/gAO7lZVbaJl2AM2qyy
HwlbsoOXsgaoc83f47sd94SIfVjCC8IHw81mktTQ6VRiO6ldnrF5g0g2jLfESx9g9jxaVciIvzTW
LkzFccyLaZWXGeODJkPoLlSavMJNsxerO+5ivhIrO5KSHafWPjvgQkdViJpKlb7dgUuCS7OMJ/rg
cVmw8BsgMtqXvNagmVG+7nHbuNBoyvNl5IrArWv/MvPYCCbg44oI36uDFccZ5osqor8T8RhGbq+4
s3+m+/tlrrV9FjxtDuA9Q1t9i2q6X2YJoNrszZXw+EZjMUt0174TDKYql8RXTlfIWwvPt5/ITjjO
YJ47Ex/vQN62Mz8ykiiBnhXe2fIGj3goJSFSO7ED0c+i4YQn87V3XabyIT3rk6FIYmrWTmO9S95k
ArrvZLeMbeiegel3nYPK1n01ETVfIl2JTgjT8riiWrZ6h2/P1v/EwEB7So2y8op31Z63DyMw8C6C
HWW+qgpGwo38a8y/DRIw66HFUzO8EavCSZ2Ml1kuXHqQJylb2VOKKeE0WHXE2U8TZyFANNF/ZXSn
nrmPOKV+jAgjspRv2m8R7dmnttWJmeAksJpugmoVYsbAO6rgC9bdxavn7hIuL7LG3WxnlGMhag1g
5WgErqq2zrYw7DaWXbnH14ux/CqDrs+DhC3Tyq6SDxc6+bHuLZ88Lb2hdtTt43j6WyFkAg5I2Kr6
oM1fwAAyjNOaPdj3pLDdu2vlDixcPJu5HiOBVtG71RrVkbGXEQXDGyU4y0d10Zo90EHlbLQUDNFM
1MXLxS8C4JN71kwLji52GKG1S5dSMGTORtDYCR1huvthN6ogFCveEKWhebk4efjkUDs0cZ3QDm0h
RzaGNO02y1HrR67+oK3Co0xXzfsu8fSVNemwmhL6gJu6ZR/eUhFoMPEtvhE/LD+6FDCsHc3igZ54
joxu/0pfkg0FK8OSHZj70uEbEobH2af9zCk7gm40EwXgVIPG3pAiutN7OMdDfe/meD+3+XSKl0up
Q0UzF+N1UVkp5e7lh7Db7oA02exJq9NpS9WfSX7zacfyqUH2XL+8pqXsnAPmB/WUJtUm5nzSCang
Q4Rciktw9+8siv9Ult3diSf8aec6PiHKRWthDX4QxkTO86T9Edbaw2A/+i0T7i8ePO6VifPWYi5e
l7U4DIkrnugDUGlmEi892T2FqYlDoqPIgAvcJZnJNfP8mA8FRTtcbhAVUdT/jNLYxVp7iJtWC3AA
WRDevWxf0eHncq7pxK2MSZJsHcVqCAYBXTlPOuJ5i53spbt1qVkFng1OyZrt72WXFtgRes4LQu5b
hBECpnhY95GqeKLbxBFft//XTw0QkNxkfmsFXTpNzwlQ3hADcDQcLUe4GN7zsSLi2Wd3rMhE46qR
1gmjNPchRx6AtnD+QTnBOXZ07RtvRbV7fXZoPhKzFyL5AiP1WAKMsvwPz26960wXf2mDmDc7w3lO
tD0N3PMJZe9PAoF3X9uA54usDa/TwvDpFXYTkbfJgctkwJvurnAkdruoLbxHj8d7AesrJGiGbSjn
o1nFb33skJbGO5P5FaukQcpnpaqvNMTj3Y1YrQpj4+jl8O5MmcLRhghn606PfYKZ0eode9XBsrxP
ywn8zxWE0fxPXpqYNCuDLbpw0bhj9z+9B4vemaOk6FepXUyQl5BL/YPFQnnQw6LaWkYW70o4tsFE
4HcNEnc6CpX91rScKss4hrOs+ereE1/1LMYgCzc7jVuWdjZBGq6tsufUVUu/RAgLo+0rbGOy0De+
iTfKydC/ipwQauPxcG8GKmipiGkoiSkkwDEDthjdPnl3die+2dpI4ChjkRVEg9L27WIOlHWqcYko
46OoWUot3GMknPfMjowrW5HvGT5cOhySgHsu5sGFufCiL8wRDwg8iNdo1vs7s/Pq9QCXdEmshVYI
gtQ1+U+HVCwxiYupZ0C6MZlsRtAZNLHsZU4BulE+CT7b28Rt42OznLi9p05p4Y1ERnDD+2OSXqa7
F0pWEFqSnnwnTfZjok5ePRCezRq5hQFITrpleqSPTawN+uuurNAWUlUmF1mMW2lHp41IaTx77eBe
L4aAI2G6atmP/m1UbT39yTefVEx9WHQl1JPDKr8bngZdlkLngUDHSrb/F2qy24zvkma927bwwOij
gEFc7Eb6PzqivYb2XoRJ+z6xl54rtVOFlbA6p8vX5Np2znQs37WYoiCZ4JG0ufgmvNYOlDsQPUMV
pzvFR1urtDevTtrjSz0VhlbCHB+rdaL/hT+9ZSmmvmuYfTcmgMdaLisTDoltRL4RcaYTRpDp4ipc
wnp6y42EyfECvNnGdjQ8hlwjOITjQwRhKH6Vw0MROLqVDqhgVcBlXg0sNnlcbNMe521fKOtoNxX1
xhUrNxoGIDsDFisur5fK8f/3V7rNl5VI/znvOkG+np9hm+u4Svgn3e7ocigw36RW353QpNCGUzG8
aW2WXHtZ/SAiwmPty+ios2kt/o2UK5MZG6TgnMk4YwTeQdu33jyPa3uf27hYWpfwpPLaZ621MJsh
4DdtdCl5OlE3iD2dAWVltGH3tFl3bUYLCglfYTKUywFjkmacIGu9dFcxC+O2dJZMEpWgy6AfVoNT
fRY8U+eKdBBBRK77joMTt8DOf369vNjcr1+hkhEk4otkLTrv626csENfG5mLZ5qB/IA/5MOuq/EY
TvnXa1NjG91XYRbW7rWfHZYlbWI42IZS9mcIg48YGM/BVJLY6zJKzHlL0x71rkHfwIeVEyOq5+a/
a6f5nlHtfLQWdkcygdyu+Bbul/j+zdA4FKwYM47yL6+/98sJ9nrxpKvzlOLP9j+UnVly5EiWZbfS
kv9IUcyASGd92DyTZjRO/gOhu9Mxz4rxs1fRe+lNdO+oD0DPiogskaruHwjN6cEwNwKqT9+799xR
ElyK+G8KUVonU7PKlBhyzYIGhfCCjeg7OLlRtfMMusV6Lo1jZ2KAILMXQTlrYm+3l3zo9E0OuGT5
tWzavB2QIX79UHeMGH1gNXLgM3el/Vg3yY+AAc06UU2ERHDlc7cAGkIj+JKQubeq8clS902T19S4
zZpM9Ij/XJFbGGmzNNzUtGKHaYtBVGqdGt+2d4UoPkY3WdWkW16F5pxcztubSIpoTzb9u+HWYmvG
SMLwkbFh0l4gKKbaMLxlZNOEN9u5j72qvmNxZ4QNn4C8G9h5hv/Dq6MAGi28Sb/WyqeKum7tM9gF
8BChYlOUmkKaWdTXP782mi2iIxQVUv5IGQ0UVLK6N3ZPUJUQIahEfeHmB03qFNXmt3hgGuaLdo/x
6nm2LpLoCxPcGZqNJTMDazq15WC55abwc0rfdtjPfltgFLuhcz1MpCy+MCiPVqJch2k8RFRug8oR
9S65a3QtyWDbgPaIGRDA558kUCwgXs5ZK4qnEp48hTBDgKOJ4zzunqe003TdjDmc2Uypp0tLUDQn
80OIKwCJi3fFbNmedDc5o9zDi4V+c1EaXbwZSURf6V1KSl5DcI2aWPcxJ/ic2wbfymSGxrik7lI0
YtORuafAqqJJQd0F56L8Pv8N2IblEV3pAvFIvq+IT096h+Wct7TXGSwdWjdHGVS39MIN+4EMwsv8
UOfQmhZDbOq7aFQZL/fJuM3kN1PR40MsyQUo256AvqZVQEQ43YOn978v3CzZupMDUkHgD7YowZok
7rAwKE/WcFrc0+wmj2NAmoiIeM0GuMxDgzNjUXivGPve27QsX4SGuIyOxNZEWYkTyrAuzQSU6aZL
4zx5WpV+ISskEoXprBmg/bfXKh6o46wK0cULhLNlkiPjpCnxrBTmC2/I2ZELQDuWH3Ccv7JtdC9a
HpNUMo1V54s9u8uJvNKFkx0cmUzarQnR0ZEpUEahtqVdZx3miwh0BCb6cANcR8N78orDqfvompqu
h0LhvFBVo9tkEQa6yTJJKPWS8BxJFLUWIF1gAt4O3l2iazwNbhkdbEzpX6/oam6iwqCNAdLj2WwJ
i1Rz1K12nWkbUtzRKNZCP4vOtPeGpR40hXZBZ7k/LXfE2RA32S4y9G8MlPVXTyFeM64BYiFu/JxH
omUmL6VTD3tJHsDazpIMgTaj0ti6YmLDwEQLyGqYCiTQilem7jyYriQ8aByQ/XSG3CDpTgiRdomG
yaL3oIDwhiON8bPnA2c1kkvPb+/UeHujwp4Wkki9UkpmFSZrxhaeK1h5IitWduSpDBjIXKxDy1+R
avMUNchLtSD5bk+qa0/kzFtZ4WrD28TcqwtmMfdQMLCZV4O8lNzeQhK4GisT58wAIIuy+jZ/l5+n
XuZxaTM4ENAMwmmVsB2xyiHeZUlZ2czz1m3h0N9j+HvuAjXdmCrGFN8cu2ur53cTwU8RGcU51knN
dWqCBtlEtYcc+rvzHW83Fk/bfMOH9iB6FJJx6w7fmh1PJHYPHWWDpvf7NuaBcQLihUT/kKADPlsx
4LBCiATqTmUdZgUVwg/q7alVD0TCpoND+WAlAQ4tE/C3OW1VjtgaJpaT3m74PuEXoTtgkRu8XWWB
5fSNnnmbaAWclEScHZXJZo2lIINsPzS2v/Y96y2hMQNlF1c19sVJ4m6Ryd2pyYOJOuTg185NWrQ0
PBeKp6GLZjdLVOt++GYTgnVwOqJOZQwsXCHX0KjTYR93qYq/qyKb26Q53JjOt5JpcCfN+mVIOTx4
zKB3hVegACdvizapv7c1MulmehUStHBTxPwO0s7DpGqn6WT1bE6EBPB5OOTLNn3cwh1hbJu0aAZc
P+94fpBPMXODv6arP4RpVEeaSs0mURiAKnnxSU/WXdmChy4i2GIL9Okb/SN9YdfsmghOOmJ5tTNw
iGUXDRyvcwxR9Uhx74EEKvtx1dvGS+2+0rGTiJnrXdXlNpLI3j4O02V+qcfUfb1Bl9jBx7V3IWjA
GYrUK5gE9VpVZN/ZyOkixRR0Gnz3yaXFQhVnnprOfLCD0L3GmnSvOSc91+OY5LrkxwSjol9Tp0CP
DGV2E46OtvZzDtg1p3z0VhoRINNdZBJRi9MF/G2C9B8jUAomeqB5OYzwmrZ2pifbpqXoF6MOD2Iy
vQ0Zv6EsHbNdrxIYGPeEf4ST6xtl3ms/MNAq0RwsxNAf7cYFrl41m2FaG6p0dPCaoL3UOP0uROph
zSGn8+SdIrDISArt0iekh9bbLJcDYLtIxzg9zHr5wjYQMCL8CQ0rZGY88KE14jTLx3ufIjOwXKT+
QbKZj5KIiqcQ4ZqelzRuOHaTVRwC3GKqFZ1EX50wwqysAtC3yKO7EKZ+xF2zFAUCZCSOSCsg6nku
cw0VqH82mQ2Vekg3bsHYuyHObIhsdS09t7p6U5QjVF8ZyhvT1yUuU/cGKWgdlpiXgsfZXl/UYtig
f3wnLCXCIsCFru20KE9lY9qBsa/CB78xxE3R8BnoRgVvSwCG576m0+AxNiSddV+g9GIP77RjRgNq
OSu3fQuTsD2o2uWroqFX9hY0hPhQuuB8iLbSt503TYnXfcy6DX7nnHifjBiYAnkjtkUR3IlGWtiE
UBw15By0YRy4TD20LbvEPcQKcGxivXtAxxLTWM09JkJ2cmrdoH9Q8mhfmYw8Z6kon+/NHwN/S5Ll
RaqOtihTnNdz8e0C8t3ZGdh3ztzJOVAGKMKVejBa3+ZomGlXg3l40ekljJNOY1yv4AhihLIxbd3Y
kUqcHlnnlDVJc4kZ7Qt479glA+vexw/WmOPr09L6WShC7nsGoWhQx/rZQSV8MFErLizXrJ7VIvtm
C3Y9vTCrWf6+1MlpPNJlXetxHZwIC1joCPWRgdfVyncROxgYzVe9S+PSNLtyjetXJa6gznbg1uC2
Ii6i88K40IWM5wtxkqSQ6jXeq3TyeRmFQJIZk6lTquGjW/nBNklcxl29NFGcAqt3U4hXRaAzf7Wa
Dcc0Zox1umvdwjym1GfIIDQL7UdQXLSyxEVLwvbjoGd70g/1SYOsbKkR6LJi/wR9tIzUJIU2aYhl
QoBcKaQCR0DLcfmQINRwIzz2PAzX3gJDCj+SBJqJ74iBES2hVmIHyMNdVDNvqe1pPYy9YGnTbh2Y
RCAxtj6YMmE2SdE3l7vcVo9YNrK9q8ILVx2yUy0U2qt+WivmC+/PJ8CS9Jl0yuugV3kamI/qk00g
YxTDQW9dT6ty6kRTOCtRyNiPOm5zaXgEgirY9RjW+ik2BFlYCwsj8DEwQ/fQua85g+LLfAlq8Q5B
AZMoD/JR70KSRkCExoNpnduJtqBFnH/LkFMrIbBUUwPdR5GysSVZPskK1KF6pB9/ydOqvNRT79cJ
IOE6LvR3/MIlFC4EfzT924v3bTSd/GoIs9mz2S8AxHzTPEfdOBrqBt2K+1PE+e2kuhH4uyAH6KRH
6oNeXPvUoJQGsftCg2iVJ/UbZDDa6niA/YXWZGhRyol/5IXPiEPIEhkbsgB8/dMfioYSKM2xvnAB
hBhHFFpztTdfdEX0u4q8KctCqjThCcp5KG5FPLFlndK3zNJr3yUPo1nlJ5WvrvMfhbb3Q9Mm+YHm
v5DFILeztrsEXnb0FUrdNvX3f4wuuCUOhYsCKxmiV1ARwOdo3V/COtrOxbOYQBq9i4BTB9fjaKgC
kRStUD3a/O7V/ubqS8m56HtrJzsvKNR3Yqx+erL4lcXZpSnIYKh7hHiIWIe3BBwIzkJqFqU7I/lL
VkljUwUOqGSUcopP9NOc/I4+fEvrmLGshFNO8b+iaoge1B4+uV7pt4TgjxsmKJcgV8WjlTMlFbj0
Amv6XCKzJgwRM5xs6pSa5VjttVLEWznCWxciaHZdiIWBG8R9wsLdXXVzWBZfr1L3KTbwUOsprmxR
TS/jQkcazFM7/wdj5jqXbijO8zcDlclPKsqPKCk9kICoZ12i0IatzJ0JGdZPZCPiS4I80R7GWH70
hdq2iB0YHP3+0nOgnLl0JOc/jLwh3Wph8e7FnnOIciwEdpC5B5gQ5Aq6sdiqOIi2ZUopOKAW6myO
zY7AjtYxVVtY+hgCMAj0Hb1+o+vii4JG9SJru9I4bVJNKHYFbSgSggbvP7/tCfXNbEJ1Z4xOyTgh
SJJLFnKWygUCuvknzH/mhxZRn/GEz0sdslbY1MqlogLNwLnVo4Qtc5BS6DJP8+v5EiXFgx4YzS4W
xfdhBtKFGtF42PBRpxm3hnKOVhRsv/mu76aTcTNdKsd5g1jhI5uTyQ5l/Xk+kZiFy7HEG39fvk4p
iSq/4M8TSP0P8nc9k8F/5CTaoA2T//Ly37af+eUj/az/+1/w63/9b/7tDiUjT//Tv3IOf1R5nf+S
//q3/vJz+b//fnerD/nxlxfrjFpjuDafsGw+aevIfxLNp7/5//rN//Y5/xT8YJ//+NsPItvl9NP8
MM+Asc/f2v/8x99U1fkTbnr6+b+/OX0S//jb//6f/+d/AHX/X/8R6c5/9oV0V52/m8JyXMdxBAWJ
48Av7z4n2Lv1d0tl+uhaOklQhksN/O9Ad8P+u3BNTdiaivrYNCxY23XeyOAff9PNv6NjcIVrCcuF
GeYa/19Ad97Xn6DeNl4ine6rKQyDIpDka8jxf4Z652ZajrjacJzlpHzH5jvnPA+Ub0fCrj8iG8+4
9Wz9TpCTndkwbFPUJollbe3GeHUEOtGme6qMkd3D/6zJwF7+6fN8/MKL/xnvPn0If36Dmuq6BoB0
JGTYB9HfTvj3P1HHg8ZHd2TY5BxX9P/ZLTlACBJhGCQ716+2mDMpxaMRwqvCP2Xl6VV5MMERkTxV
/qTQTxZk9mXb/+KN/ZU7z2+GN2ZZKJCQ3vMBqf/yxkZ3oIWeYg+u/DQ5wcM+0bzLLj65yUsSM55y
NfnRQK1HRBvGq6SKJjMoAphZeytsPf8vQOf81v7lo9IEOgo2aIdTpysM/V9I+H6QZxYJgUBnIgSO
+dTU1YOn2F2y+xUrkzCkQ8mEaYt/BZK4A7jStdunukmbfeYmGUrQRYo2nTWriA5SS5KDEtSAptwp
u6lXEF0l2RV3qnrGSrcEcNgQ14lZkbQ69yXIkgPZSDRulXp8tLz8M6zpRJJ3+VRP9neZ+unD6KEz
tb610xk+yul+fYnxTMXYlY5kTBaq1iUK4gjwn25f49wzjyAQ6kVnovwZ/eB7naHi+O2lZX5MZFOo
VFdbuu98trcEQM8lV73uwUUdktH2EGFo3GPLfSjKXN6qUSZXzXkTk64TDfyYsUkWSqHe8b1B+ZI4
2GYtbK+a36sefo5uom5gVPOYF2O9n1ElpH4m2Lc3THGMizZdcm2ol6KZ+DFGG+h7VJUmx+goXheg
BVYudu5oycCGcVRIEGJh2f0PI/tV67b87FpYiIIdD0tmGh5zP5YPrUOMoeWKPd21Sdxkpq986AYb
ZxgLeZv/KQK9Sut42sHSsJqrJo5losEBpupmcXSkW9z01vuVeLWE2ukh0GO2s+hgy94EYYuHujWt
teHZAZNkFdljH2ERU4pPpF1L6O2guobUWIK3yddUuekZnduNQKHhwwBMuYjDxn1lapos/Srt751b
1QBpM3kdUoxUnr7TO/C+gPiGNx8FygLJZEzArMXWNt1DzIShKBv68E11svuQmj99fSx3QSzMp5rn
WzPIvlFQRK4xbuavjd3Zy9zuTjqN/rNRO0c9CWjf+rdmaobbMulPiBblPi+QrUmC61c8cgTwEhGD
TjO701RN78R8fqkLbaKMCGjUn3V4PKfSoqlE04LhVeB+i/PwUJvqD7dQiy/vdp+TET2mQHiqsKfV
xS9vb6D5yCZ5krAwpRpVBAm7rq4hh4jKbelLD6YxGQZPYLj0jTvTrnKnAhJUVj9K4SCvzJAt/vsr
CadtMUZAZRSSPx5JqdUXHQ34F6dueDDQdYWDit5t+p8IRcMA1OWSG3XAKg0WrkvyTwto3TL2Qv9o
9vptFlZ2pQ93dNLOIkzGRDc2yqYSiTFZ+T+QSGRIfCLyyXR4yHEgOuQCI6F0jTk+MBEmonHmV4y5
E65tob/S84Q57gRgQtAipTpM/iroEh5AJHw8n+oyMUdz3WZe+2pOvszYqB69KJvaR9pP8J7OU5C4
za6QBulY6DBnSXbaesoGtv/PMjLvHnlql5lrJPLwldkiMF9Ux4M6iBsRv/W+VZsUd23lr0OyfzCr
JGe0xD1Ardjd2IQmjjvVCu6OLuujnckBEr6N0ZW08yXZf+Nh7qkQNvT++04o7eYymioww6B0+JfQ
m9KwWM7SMyRf5LqbpxxyzZ5DN/IXVFSzlIopv75U6cRuIJ2QBazhlmoEfPzAryG7WByIR6O7ziPn
+VJXZX6GU8Gd5CbaXlhp+IScOU3RyvW0WjaEgP0GodKTDcEJFsSjNf4vyu7+PBSKtlcdGq+RuvSL
aWA5MjlkvyzeLcky0UFVtlql3QiFA9n87tNR3KMS2t38KnMuMWqm2TfmtfsIU8XW0Oz+xdFg04Pc
W81LLZOres3p39+jD9IPrd0lm9HiUE2EY6L3yGZQQW0qE7CibZn1LaWTIxs8y1+rdUDer5Hp5WMg
U2vR1BrpeTwkteMo+P9gN5S6Pp4wN24JezvOU6AyAGtkRsYBgWzHwyOjXTGUa0txAMDFxsiyBSYl
0ys8BiGxmTIttxgCxcodrAEZ+7AWvhFfjHrK2/bND3OU2nMkCWgaRvsDRVdwRMrP2X4+IU9gR12l
YahBNqQvSNcumUpnenjqOuobIjygt+wDo8p20ozhzZJVDi3eL05BbNYrmTXDLoEksKqEEmyIzUTW
gr3mluV2/VvZMVMA06B7CekjP0ZyCneaflGFPeV5VY21cPs+OxJjv43Nnidh1o7Jwl93QaE/CVU/
eEYAvsxG12So+nFo8LtnBowYDsxAqXAxKTmNX7SbH0LpnHVfZ4T0FvGL2Xna2gHTCz8wQtnmW2Qz
jop2LF39YS6Sgi5Sd6FWaru6I9NYG8eT0Rnx1mCP3fjTlEJvyLjyy+6H3jZ0XX1VriuLnDMjId7R
czxx1VSs7m0C1MBNouRrzKDjcV+B6ljCyUx+IH/nnImuZzdriYi0JIdyniAVzZtGFMzChkawQmPU
vrbizS/7C4yNGp1Q+t2JUbcl/X1o2zuHfPmhROOlyX5mBUlxCEiqtTIvEjrxw4DKsvpdDgPFyCQm
rux6a2ZWDOtApKdk7C20ZLr7ZpF7Pewihrc3DZLzEhKNNu6G0nqY3xXuHeeoRsQG+uSGV/QETg3O
Exp+0A29TvxASucwx+rcI9PaVV5rcoP7o4EPL/yj3ULuJnR7XVuV/zRISEvsAeN7Fvl3P1ioJV0J
Y9DbLfjldum4UGRtB7iH2+4aMwy/A07bCZ6V69dhMEcruEmmfUxLWrlNMe1g9+T4a4avQq/3g2jV
dUan5qgYPrFmHBOWMTi7RRoZ7YERACKzsvsYWQrpJeNi0zJTEGZAaVIPw0IyZLsyltKfjSzYJ054
YMbZ7gQq+GHB6NhayiqnnHDRJMSd8StpJ6YLkXQ+uc4kyni+utCIbOySLsdJg528tqIUPq7wmz2P
A93sqe9VBYzmcirhDVWWBSOLFMJZOeILCORBkz0rFKswv/vgAc5U9ZAx/uc3vAURnb+G+cTC4MFc
1D7QEh1V1Q1rzGufxO07jBNiH0c7uGs2bRQ9759N0cmNUbrBU1545bVkvKH88lWRsEtTkIahZ2OH
1zEXirzbkQVfrIow0p+j5MW2GIa3g128J0WNFTNTs4OEp6Wv0zRfleYQPGZe3C3dKgdQwHq3b/HH
7jL12CVavxynTzLFcb6wkY+AYGUxoYFz1xpXbi01wZVsJIfG7PpzEPrnCtDSXTMn3XVXvqcBBeik
7lJ1ApGt0YLWqSJ18N22239FQMS2r29BLxBlI+LJPOVvqNLI3KjseBtNVU3RcGeJpjz956cbA5PK
fzxNcJIwNM3i8GU76hQH9aeDl2akcWUgGll8QQEgK/ersTMosEiG2wMeMaB5Vg0N9omlbxF+SjC1
vmclG460uAgQULyifBmbkUhIG7kGsxHj0gW9YFb8JiJDQWWV+h9SZOvAQJSojqe+rUghzgpnYdP1
3/hDKhF50+o3B1SjlWPJ1fwSjvHvbxh1p1KJyxcwpD4HEJLprcDTTgYJJxvppsaDTWDqOpRa/OTW
aclwIbkXve3sOnBT9650o50IloogLHkG/6rTJtFKZ1j3Niwx15IKA6uuvAy52z5q5C4vOgOmLITw
b6HdfNIdFK95Q4VqJHp51QeSW4zO2YyKzM9/XKB8c6weRLnF/Sdvujt2G9lgd9pDnrWzvdEM9g+3
I9K+R5mhxzLeey4dblrUxnMJxsOOkwGd3WRKn051puJA8RpG0i/gjGJT7HFHwHCbx14k0S9Dn/V7
ZNo9xUg4y4JZ/p32GSYVb3hEEayzgXATup2A8NQm+MKt9GOWSc4XRQ/qc4hFrYNZvhCJo4Em5pOZ
Px5ESh9O2UFzmlYAE6ZzSXm+TwdyfKfxrulE1h5irn21GGHoAQZmWdR38Gj9oxEtlR9mxeTH1rz8
mrdmf9Rw3TOcw/gCPjTdqa2lPUPEGJd5f04ReB0LqX/SIB4fhyD6EXdsUQ22hgdkbQGqtDCAfpBd
cotnB133S57mCLzxbsw9gpG0pUsQNVcgPUB1iQJb8ZRVaCiq6mBX/Q6AfJsYyre6tQ3MRjGS7IH0
Wqiedzuy3ZfMDN/M3in2IqdjWGRJvhhcdO9aBLHJikrYQL19Djqb+4b864VwbHuvpOEIfA+33vzr
Sn7O9NmZHZTG2IFFgKG2ViPk/l3RnbGUAzFtBsIbc2E8uVFBwifGiIvTiO3s/uJEDU5UCZZeM0xi
UaE947tCxxmBWRsxRPS9jIkZwAeBv9pDsjFuc4NgbJzl8RWF4DigFldabXgtKmwzUV6uVdQqnMOn
WInU/NGyRC5M93dtPLii+TpQBZ2BG9U0BCf9xAbyNv0/wqRVDiyIZ921Pl0rmSwHhHZj0QAAw8k6
7lAlFY71Noa9ApZR/QUnRJwsZix7RaQ7BSUI2RZk5G1l73Z4n4RCe5+vpF9Pc8zQW1ax5i99kTrH
ljSODWt2fHErZ9eoYLA1ZayPOAWHDSN184lqFohePFCRgRW9DmGvv5qyek5kOLC9qebWVAA6wQJ9
Fb33ZsfKkxuk47eKySiEyRBjYqwewpATdIUnpow4mCILzziWGeEDYhJkT4O5wisPbyo2P4VTLNts
AD7G6GCpoGX/VC0MN4V31nIrfOz72r0r1QrMzUpAIqchDd5604EmOBQBXKQwj4JbEwlnZ0ZQcofR
3c/JA7UwLAQNvrmmLYzyRnfVg+WiY44nV3bneHilrAEBlN1y1vaQBiC4ttZJkTqbOkJQ7dU9wpoE
z1rStPo513cMEswnIG7UjOR17Ayjtg45WPqtaYQtjyHPcIJcLPuepOaa38PwFqdYPTKEU1E8tQOr
DqE4JSXzjtBa13oDKdku1d2Yegbkpulh+6fDkbYEsA960qhrP4q+kjdLZMBZM/NWxZhn6rghlR6z
HCfNUWs2X5ttPVnT5HRIqnnGzvNXoaadS8NQvyoKQlu0C2G9kI7Ecox9dy2xOjw2o+0/Jv1obnIN
5/n8MqQPvyjyDItpnDerWA7ONujk3ZjuEwGqY+Gn+C6AUoLrxFe/o2gtH8EueMtYDPugsuU9183v
Q9lgqQGdcBW1XJcmQRFC6hmnAFhVVUZvNGfYxgCF+CIEzabb7+jjACFpGuYVVfwGPI6EIr8LN7mJ
KbKoU/VFdmvdCItXLSg3Wtw46wpaO3qWECCUafR3rw3pMUTP8+Y+XxxYYX5pn3kTwbm1QesEforB
P0xJ/dDcVw40yX6YCzhLNySJCCmIET/cDo0p3mMIqWg7gxfS0su1hMBKDwr/rElbbWUbHUhQXdUB
JymshloLW9d1s2Voqi0Gpr6+MkUnZ5cM801BRPnFz5+0WinOBizpTsenDTo4OgRASiV250NC5bYY
jAAEtev7N3V4rTzNOFSQFFeaI8MHK/JPMvSGdSacZO30Mdk+eIx2TjwmD8RnrNS61Q+cOIwVhFUe
dafANTOa9qbGr0TwCG4MW1Htde6XJN74GA99c1AurZ9kCxsOzjJC2nChbyZPBm5qDAswmBw5flC/
L6rWrd8rQKGcap1ffW7Gax+KxTEy89ojRdn6qWq6ybaHwlboMr+rYcaA5zzjTdmE0TNwNoOZFEdv
hqnBvkmfJp/QcW4w9X4Jy9sdEKxDNlg1RpA+EvUBgIcD6Jzc5Flp+Q6FkaesvAEqSplBRSjjYmke
CP3+Qss16aCvwwggVoTyYlBU5zkukmidxQrcj7T+DhkPUQ92CmyotIoW3aTSMGLxC796eZB4ft1p
YsmuJB8c2W7LaZqpaM1LlPHRyLDOl4x6tQdk2Qj0mfvnS9Gnw6pLgOH2Ag1ZHfnV5ut8PjmxOFTX
KwAS2qo1QQ4NWvDUzk9wRz2zyFOYSuy74B0IFjvPX/mIYdGQSwbZgTxanNhe+xR+chMMG7v2yCPx
UvccjJYn99JEy9fbuv5o4CEDYd+e6b1bF3dEojjZBgY3ftOmQpuibNzbWfCKhRT9kGYBS8P+pYZG
dA2nYthWZEz5bD6js1VWBOpEt/lSg33WSbV9nF/J0jJY8+u3UgT2KlcJg+6GSHIw9xgeDqThbb5e
Z1E+PtRa8y3voDB3bv3KZuCh7xHSxdXGRIRz80OuWyDHpq/K0lNWfRZ0qwZy9hbqDyhnUzefOoey
oEvd8VhNS/GQgEQh8/QtbzOfZHfw7GAIsYNaPTiwEN3v9K/V/CxHOxF87fU8RwwZevySZJziXMVq
PhcT82Xeka3BR6XNDuUOt7k8KL1oXff9cFOTOn3USCGAjvTY6Z4+yRW8q+159qNaPgFYIPC9x+89
TKtLRZ46zWt8iQnb1k74YLckN8lB8xrEfNOHmnWwydTCGtaxgw8s9z4lbopFxNPcD8pws7ETX+CB
bAY/tRDDTVFVjNOfagtJISWpWBER4+zUDP2LjuJ+41egPGxXmtdeox1rE5LECUh19/jO/E0N0j3N
PSyVQFN3Ywh6xEiJc0oid92JcvJCK/FZlyAO3DF6Y0RUX2UPCNy0qEiFnZlPepMfhIdouxjbgrP5
8C2aQhrmS5BhLya6DGG5Tmof3krIizDNXFy6nSHGBY1I49y+qkghXlTHW5UyQytUJ1trIqN104HQ
HIgAa8bRfSgN13kAf8HUDCsHVgGyXhDMXMxpm41pvVLmSaDSbqMe5wve7Gqna8PBSsbh0PSXLwnz
HHhZeuAov/qwDbj6VfhsGaBeTEdECwt8FHXWpOGu+N6Cg/7FsJVh96UZm9RjrUSUG/ya7fWzRNAq
FQe0p/m9iXPrWKkmoZINbGYtFddWTfCg3LRwwC5M2sUf1pY60j7MzsGv6GvpcMghlc933Hzv6WnR
4CZTon1gOawkOTcTWIIAshd5z1HDHlooZnlLHcL97LY013oME3vy341qOFzmr5xCYJvLLbphfbmY
F4P5golKXTM3yVeq3X5ERNeeu6btLm1NXLMckyc45EvKG3mzYXyUpR0/JJg67CL2DoRK/rR7uGwY
sjjkf5lwtTRdx6QtraAOuYu6tlH4aQVNjQpmTpVpmNta0jii2m/vCB2gqGuwdkX2EWSR8TaVVhjI
KjyKTKpWXUT/R3Pgnw+Vxwqe9W+6FM4qsYrxwVZSIvB0nMjQZE0yQTxz2QYczLzK5sA7Fi3CY1Us
c4c4gPll7RB8RM4N7R86kVnS9Dd+lQw2Nf119GOFLssYr/QSm4rfEkRVJvI1C5Lh3kJu2XUBqj0b
cMyLEjUnKZKO0J6M+mNZIrEAIgPGzo/94BMP6jPycvubC2ODiZuOCyr0odqxjx4BrhFzODVHfr90
4GxOL+MmsHc6kJlSp941wsZ+dyvA/6kdqpc+wfAzdu13T1ohTAicnJEWZ49FlQYbtzH05fzS0fWn
0DCLcym8mgxSDsMq9fC9jXzuqhbTh4yzYoMfBMJa2QdPGgxG2rsjR0yaOwWBQ9uYKVYbNTVk08G4
4bY2buT6vilDn53mP6pH31y1mZERApjC8p7efIWs7ZhkREbNL3PHLI85BPLBzaDGhibHYEP2y3ZU
opM9tvpzIPo1Jnm6tlXK2awmjFTDT6rDurt7UlpXNtfl/CpEwnmnAe4iLG5sKMcB6LQHg27Sg5+F
P9wponW+QWsAW4du1C7jMB7tWrN+Rqm1tmT4CaWqvVkOA+sUtNgRfdZhmFyHpYiQJo67tB8+h7iC
/DoXeaSKWEuXsoN1UUIZE6wL88Ltj2w/GYvNYqCttZi3zLA0zRNFTfY1yEzGFr9WdKfSYrmeQhLL
pCzWOdj8HS294Q2WyHYwi+qC0/Ru9ilCbA7gS47ryvvkSlpg1m4f8CJUHOSBBtYRR9acgdAuLAOs
NwM7Blax8M33EXIPSrxTOzwvFHTuSQ003rgb1x8WgJcyBT3TQPdZmIHDZEerlnMhQ6OvulJ5Zw9p
y+daZ9DaHdRb81prOQanVjOR6wZEw2Rd/uOiM9RAtvRhNlJhA6elx/O7HVWRPldJgx7atatlb4bK
1bL5ocRcbAr27p8+5Rg72yacUMwj/SlSvm3g4LK27kY3JaiopERTDcF3B/ZojMUvOAp3EVn1kxbX
j0CwiqXXFsE1LA3g2WmJOQRH82MZ9gycs2CNUXMijfJAJNOl9pvybDDAaXR/K0u9PY9TsKoVpMYE
9Agw5WM2HIJ0b7DHvqH7LN2RrJ55Lw0LjTHfkJ8b8vOwQA7wRDW9/iF7x18ykQLuRVhuCos06P8v
SeexHLmxBdEvQgRcwWwbaN9NsmmH3CDoBBS8Bwpf/w74NgppNNLMtCnUzZt58hjFbxKT1MXpm+wy
J56HIZVMs3Jy41JQBHlsrOjfzJi8aWWZPwg5UQId9fd/HntH5pC0uupWkAYLJy+/JfjP9i7IhLNo
yEP+SU25Gqk45lBOgwY9k4h4dC4N0KtcoazjX8rAxbQBSIhagqWs1dH1l51je4Tyxez/XvtOEegd
22bnpK570fV7vLGgcIEjF4MxPnP31h+Tloag2ANItx7Myo2o9CmJe0BmDSaW2pe/yypsJPcQUZSB
+EgCzJQFBGNmLV4vNq8VTCSjp/Am8ymmLlR2/r9SoXdedpvW02fmeXSsaK1ZB0UsPe2hndCfVVqc
48K92LZqrozu0c2MjRKs5bQpXa1EtdCoL17tBZaLjT+q+1tRwa7j5Ww/81QeKaktb3JI66C0xxeV
1cPNWvD2/bHAHPzIqIH2Q57NB+A62TUdfaBrZrcT4zLfmb34V64pVm1e3FsTle6tBH8Fc7k7OCUA
An/98dFBeGCBdPz7WX8/lKqMiHzMzp3H1gBuemb6Bbrx2Pv3f5XMnY1iTTEg8Fwe+fGaT29X3OPf
/Uk61V1t0IOZ1Xh2zXVdPunctyoFVuT/Q/sqv/8tY2w12Hfrsbjh8skx5S51uBDkeXNN8b6kFQsZ
I2vvRDwk9Hq01bWorG67TGsn+6opDulBEAOFhcllCSyUs4sM/PYK7yURfHbAJZ+4USf6wHKRDA3S
RziNWVjk3EqZr7NLMvbJgWqFj6iz2qNSjgz6xIqODXpXENE1vBM9TRC2I7//yIoR1d0XyLkPvYtB
e26b6dpOCUqN5e54ZT/LHK9R2uUkNVeBvq/r+7/4l6ZDXJkM+qqEz2XYM2x1p5cA2jFvxyeuPceV
13BjOvovydijRBnjnWnW37C0AF2T2iERTntwbSRfdqnYr/FsZPf+WnL3DMrILU64RGce/nw/DNK/
+0Qi8aLc+VRnrgxdVO3IQXj5rAZowaUPaqYY4xMWVDRz8TU6ipBJZjzak0TZS9jv9A67P5VAaCl2
kYrGg+9TjbimD0qMksQfzGZH+Vsawgv9V8Cp8EnqEBIMqPsMF0tPdxVT1g4F/4GCD+7Ufehwatcd
hQIVXUgF030wilpsF22B4eVrZBh4UkSTr55GNSXc/2Z4l2ZdYsWs6VuJKAWzaMAANXcpYokileTU
4NBxscMwzZAmP0lM0RISiVvrUB9gZq5D3R07D1Nn/18l5jtXUowztIXCZjhD+KqxuT96x76AM9T3
2j/2GfgcPJNewkI/xlHG9obgP9GMPsQIt3N8ba1pAYqjQZJouFPO08gOl0b7yCyr7STTU5dD15/L
/MeouV8t2UurIw5bCMDUiJH5TYzvZGpUsJjmQcxi/VA20TarAYY7YPEHqhsbUvAPyE2BufQvrFr/
AXz7kHNQaCkwFqvsAo9WLzAo3130SyXGLZLDd2xNMHPoOWOYlCGfnILU0b2jR9UuyrUKBdgvj/1C
8QIQP5/xSvzSVUH6LA0blRygBZ7QScq7QlJ9nP/rp5luPYlAQvgV0/uc4auOl5z3S/2XaTY1GZFL
fgpMpJlmjDGtPp8d7XFJoRyOBm3jJehazlmv2bQauZNujQr0MqNLKR4ePdMFaUST5RbfUBXMLUuW
mYJRHvVFdO6IENDh7U8Yv+XLqrNfnCKDU8WWIEYG8iznXGoJyxcPp0fto/OOvo4fVraI/BNFKSaf
s1yCK2l8NMKRU0afTH9P3tWwMhMC1+PsFaTWreQ2Srvdz/p3ZXvfkHgBrgOt5dZdyS3kBgRHQjGw
/HauTilT5DbR0ZpBSWkO69+O38FjC1sm1FrtM9Vp+ykAXhSR+1k5hR2it5mBR8RNH7hwTZ368Sl/
2ma9DQsLP8Nmhpx3SGASEEfPQqKVdDxJaCSJ8twTYMFF+Oe293GVLG52hMn7kudlD9uSWyzshRIv
Re03+rk0Ix+rm9zHxXTRFoO0e65+8T9TjoDe2BRLEJsCcZMebzRLYM8DD2NH2NO1PMbaDLxXK5Md
HxuKScQ4PES4+L2kNlBqrOditGF2J3FN36X0Qz1ldRxruGdQvyhmd/KLn5b7XhvIA7BTMk3qbYcF
Prr0Sz0wuMqEfRzWdB0ETkboD2ay6ssi5OaXHZtScHRirTAa7UnRITPRXSNpfeuoP9vUjahpV80f
e/7AAAs4GUyKLzfokQfNHu71yh9OVnHEj4KInrLRpmO36wHLCBpIvZ/KiAu0uZkzSC+a7dLwik2O
rXYGytSiix9BFgaAH84GhZzJSWUhMTojeR/ShFuNNEcWuU/cABs6FOvvynHwZU6YWUynfTCGV3zf
SZBkGE56Lb/DNPjhESCFWSQfhsJIaVaOeDs1NilG/rDgM/TtDTyqnH2SWuvsfohxLjvbeywpet/Y
S1IcCLGF88CTlUVJR5XRQPgjd9xA0dx6LGYA0qJgIh9tfVNZKb2LffykxREOuzR9VR2WyDG282Pr
NHJHr0y9HVr3jeCne7+WnywYWKY1Rc07Xu6dOv2vnkeK7x1JTUUz77iV+UTuYmqZGnCJuEqmaCLH
kOqc35BNztbgXpzMekoiiuptA5UC50TIRn8A6tZBLRikFWLfsPZy/kL0uS55Ve3cBNaUGQ/xWeeK
wYOhhvbTGhsRcQctk44+ZL6ui/8IqWg56tNJSb29ihz4IeLnPWcWKU3eINNcjI2+TD8maVhmNjrM
7dn8zVlKQ1rEmVlp5dUUGPsQpUmhJNja40oWELlnZ9s3X/RsVOvsg4oHvX9D/tHb2J5qNoQX8mBK
WNgwmhbsRcoCm+4E9wWVq2IbBHHB4vvmgig3Rxb/UTxSCGkAF2sA126jaCJb6zVkVnTU2Biia+jW
/V3e8yWgMpWjtNp54bCwPXC0gjKUjKFeTZ2xy0Hh1nF6aL3SDcdIsI+G8ySpBosKzEs4aLygkNK5
StI68X9ahzcgUlzbYw6ksJlAqls1+/Ak8nZFvmztxgcQnv7T6fVYWtPY8wSEKYFP7Um2/btlApmw
nH9CxK/YqOt73yvOHTYU+mu8tb+Z1sIZ02DyrrP43bAL/LKg9AVdzPXVJu2exI64pePnyGFFe1n7
WRiU5BY0NCcLYk0tx2+4KpiPrJln7LCuPYzlWYIsD1JfboVXPhZq0BjxaLVOI3q7INbaETbXWbYm
uYvu1V3jb1Z9SOfofsnpc3ZydspUPkDNKfEXI8HD8Oj7cpvaP9bIBYM7chQmMH8MS7LlynjI8iDJ
N7QIJvAGtF/RejpUfuMOd2JJAQiFkHV7KARlNmX8yh+bJJ0+7+qU0QUur49qNyyMcFPZlrxF0gyR
7XzSde8OX1H8YHA1oLdwILEy4c5BcnAWQczulLeWNUKd1YKQU1IETcPzTXUoIfHcH4uGbHafpl9Y
snD7AtCeI/8TOw+uPTLYqe+3cGi6SzFyoHZ5jHPlU0gucZ5DcUrZfHtu+8Yn/4ntfr6l+QWSSJSY
x2HS7YeWWgJTck8jwLzBIejsK9V/TNyw9jRhZOiSPEaxRVmUpuFvlA+OBzoqqmsqJuKi3LKKp7ZN
gU1OosK4wyGPJah5rpcYUUgraeoVD0Y2gaE08+eS1DzBeF4H5X1icdomHX3Xev+T9AmfaqYYrS04
if0nu8TohcVOO801YJeslODuc5ObOMXCHf4t/EyDEyQdwCSvg7GgpVz3BTw0kANLmBZghrWSJSXY
U/Olhb8EEOjoKfdnhNmiT/O4jeA9a+0wbU0o4ZvJG8zDhLK46cv+MqbHSCHykb9+6wce5LYqptDz
SU2mEx6mRnsT46tpV1QMW/oN0zqUMb72eKp3NRnQMKm4Q5hu89qrgRSTJLA5NtCvfM9iTk3GaTdn
yT+DB65Mq5NS3LVIKZfc3rdmlj7WY95vcqGzqofHV0can0itRVWl8fdOU0fZGVjrqvzowa+kI4yv
sqTeYDChojs9HW201h0kK9P1i2DzNC+kzWe88292DB+9z809W+KPVRPKIwjMrrcBLBfOoxmjGi8s
XEW6UJbHXRw+CGN0BDfWm5prW8Q+w05ODjZPv3MdD2ZlaMaBlflumnQnZN9lblInudnWHF8G846V
hNwtJZJfT1hZGUV3YmLyuXeNZihr9zMCdoCYwWEq4OCEGmWmsqSOiSRdXlJKbGrfSb2lDKoZcwNK
CEzcZO5DMhOHfhzf6FZL98jgXL1yxZcGMAKWA1qqm/ZJ+WZOO7QMZMvj2/aTcqNZ64fFgzI6rTfq
3O/O3IE1qAx8b3mqpzFjPe8UnHu9SQ9uVId22j+rksYrwyWuZenaDovxiqz3GYwZzZcZqrfAXZ20
1o5lGwTJfi8W+dPD7zk0hru3m9GgUYTYOG5IbjiZ7tBT2B8jNxtClXIUVItzN/UGDDWfG1J6pl4o
jSj67NNktW0RpsTOjnohKJUwrR3k8Crs4b2ySUD4pKSJLqlk3+r0EZcZNSIDtOWo/9ET/1GHUkYR
gQnFrZ2OVtT86yOK5yeLqIBrukbgK/j5Ea0yKdW5GrXRBlHOFDEiw2eFRb/tn3rBYWqVFqlSq//I
/VJ7nNmhyWE+Oe5XWXT+u+5iYuolUP1B9MwuFEpERSv2dh67gSnalmtSHkQumppk/RJHkcOSIGqZ
ggzgBHkK2a6cp01XEhvMtLPTp9Eps6QPfx+7lkAV73u5cZxla0VOv5GzEQOiiJJtjgfPVCUKMxYl
uxj3E2+xRShqW7bwhp2B7O3odaehkvnGIzYWTA4FCS42k2ZyTtIHloTVsAir6IDH9y1e+z2JFI7b
gpM1MQz+pp4/feA5myb12730f7loJftidh+Q/DfQf1mbwBGimbKA2eMZDx2H8t5jk44arG1rMZ54
ua9J5lJ9PkQ3b8aBmLfgCGw4jUm/XXCfkDiZEhDDCwahJiR3km68wfqpPbQLijTJp+MPnLEwIa6l
6InU0hC18Vb6Ci4504i2Syvoz+CE5l05ZhldqjkQL4kbIS2zNTIKymGs8TluIKYDFPcROKSRBdLG
az55VKz3WfthJQScWIgC7DQ8mkzKBo8w7g3ke9Pj+4iDNm66t1JN9Y5BBYdNiuA3cs/sIFRqQEUO
djRAoGdQpVGZjSF/MzX6/JmIsDdQcFqMrHnBgqM62hFxLsgXd7yDy2FUDT4F/0Vw8zu2sD8nN/py
uwFcENF7NsYimPBCr55NVj55hXEz1wRuKP7RQ08492wF8WX8jJZlhyjg1LEMe3MqzX0LvsM0MPtU
y8ywT3gmQ8RG+r3CbDo3sMG3OoD+h0ZdwFb5QWcnTJt9FnOkLfUu1ktopF1Zbq22/q368lYRBuJ8
YHnilu94+9J9LZd3umAdXjMi1qmzmpl528yOZ0Yc85GF8CjMJZSMczwKOQNtXSF9Us7gCuZ9Evpb
s1iL8+zDgD342o9zskuLjgOsMM5QtDnSz/gPvQNgGEVcxVtIyCY5FZotOvZnZhoA9nqkWQ6IHtXE
uQPfOAV9XU7nGChNqk+wezz/kkj1ai1CbVvtZmjJh3Ktm1uCNIyLhB60DjwdoBmxkdaakrVNrNYc
aqaH56uxvzNTTLdac16w91lnbRnJ9P6TdnyHlY3iUmVh8WhHVuhaREMh8LRGJjxiB2rvEghLtg4f
AHOm4EiwWdiru3nQijtR6iiiqjkNRupSkqgnW9+20MjStxaz75abL7H/mamtwRaya20ugraeHIpI
3eVzMpFmZfp1AVlMs03bGlUre8PkrRxy1qBwgkH8dQ944jB8FVW1EWZ2ipLR3fpFt7DTnj/asnry
+Z1vJonTacQK3QohNsm/XBZqGx+qoOukyV6gf9YNdlKJmg9sKyX2vuRF1lgwhN3Dhzb0JCTCtmts
azsQZW5M7QzSdQYK4TxWqNHbZvpasMRuk4KMfFGW564hIj0My72Z8o32BXdh2mdZ/5B+87qNwHRM
z5cn+UhNL7Ktna2rzf12NsjUSRp/daPgweJCrVIZrofGjEJUc7ziNIvk/WdaZ+7FoECjjOimi+Zj
h6M/wJrebNEC7pYE3EAt4pMzmDitqBzWnZoWCJsGW+60mylt3uuhe7XbfKdyk2/HWt7kde29G1ca
1wN15Eyt950c/kVjYhwqLftikRuf0JitjRVjsxwnG9ucqW0Xcs9Pg+ucsNluZrIlyWZxz7J5HwjQ
ngZ7/BZ5+jvkFt8Yf2BgmME/5dIMZPfslxW9bBiet36u/+aT+YjMW4ZMczOzlIvHO/1yxmLYFU3c
B3v48Q06RzOHfdUxnSVL0EwoGYudjicxZC8V0C4ch1VDnR46f9pqEUUyA18BbFW6zPe1I3sIHuqg
VroAFydx6Ev/IU2Ae6yyleOO886MhSDb0YuAMAhSQopzwZ7cfSIsSoe4E9qQ1K96MRwsT1iwyNHC
oxGpiQF07fYa0rCt3Wof0QvN5hGhp6lht41LdTR78x+2ugH9h1JHw/qWI/RRSz4plwIpN51fsff9
1HbCfyPwLNnoJLLPmV/NR8+ZrrVrwA+hvjJQ/YL9U/nqTrXEdu6sjjd2wMkSJDnvkZAmKjUEkY01
fc0LhcJs1rBYkkaAfZFtSky1xM26YIzWx3CuDj3LXZAP/S3CHsH12QsFyfMAUbgmD3DW3fLTbPOL
W+c2Jl7jOozivy6hEI9isHtnaHxEzU2ZoMaVEbwdXQnkOjZxRiI/5uLSdLgQmSnHlvk26RC+XIaO
JGtK1KCIklvV7+OFjSbIpItw8+s0PtMqSoR00oDrRezXoCbgY6+AvbZpchUFhg9jyLlQ8P30Uma9
aVt7qcXBgYFsaLVfZZmvY6KZO+ZvUl4kFL2aBa9BHIHK2SbAXnNlhowwEvMZ4WP9kUQQ+XK++QVO
cwpTTMS9ptGGU1qvwuyGvRDaEAyzi26oz0Gv9dPglZ+IMTrFKqjFpaHaW1LeYal7Eb5uHegg+jCt
Kg25XX1R1l4E6L98C7rhdSg15+JR5snXME2jflvOg4d6vNCv1Jv4TpI3lEZKOGjw2kTSxlWJPL9v
Zv2/RDUPC2vYxpizc6TjRhgyt+Z91M6u3oxvGv3Lem1HwaSN5daxKWxsyd9xSD7is9ICbYg/J32y
D2YZk1Dk+RqULQ0bjaUjaINsbXL9lgkqCbsMvJOv8g9JWbM54EhQTC6jReQnaopN6vJZbErjIR3K
fNs15bBVVnfV+uR+0KpvyrxwaHjcIj2BR7BQP1OkEywseIQqVlpvidun982mZBkTm625jwSx1npO
aY8hEhsOYty1HfzHdhyPhYV3rLdBR7sF6KDJepPrmD+gVvPYCYaMKZdBB5FkmN5arXuHhUmZ5WKN
K9ApEFNePMW0hWSjMV+pbK47uYMFTRBkbRzlAf/TLUu85k1vXoRrqAUTC0lrCUfLzEL6upmafG6n
mC0cEoUAXdsSvBdcobfRkmca8cYDLeFc+FLN4Ixb1e5slA8QYChSwZHUsx0/R624612qjnmtRub5
NkPzaRJW9S29np0xBEsVfVJiNQZzzPfXjjR5gtD+OFWptitst9iNNSGa1Fge6TJ9aAs95AOf3jKP
whsXHW5Qr2oc6idyp7tKDe8kGaoLntJXhwQViKrrXEbXooXiXuEtcproifUGg5/5KWf090xw3x4/
my5Bn4qM8jL8Gw2dYZ4UaZ5IpoE+1redp+aNKzsaf8cGL+cIQl3PMx6vTLuc1+q3iYA9mal1GXBn
i7n9MHyFdg6DLSxSVyIKRT9lK7vzlPJK+Qu9S1nL1kDqZQ41P8r+/xde4k3PyodSHtBMQxF/V166
3vmSH4sM+p5GnRXh40PZ8FzyS9yRaXXLcKwzzrHKnER7WOqOdz4r9pnFzI8VsPTqr9bCuwfkXaBi
0oOiPzgmJYRlZX6kw++MCACVVDeu3aB4mLqJ2GA2/pqt8T9ZMPBYCtNp+aPiDmPAhPCZ286/1Gfg
zoxmM1mMD2NufZSJ5R3qCgr1WmchyhhVER2Wpk0ZZOm+WoFv5BRp6I4KccWysZWTnRxMzBYkltIt
ttaBtlfnGcAhLmiPcTymKGUE10mzFTjfYe7QgSf9AAGfdTkhXB1XwGaZkBD5kk42zzn8NFpIJN70
mIsxZXuHDLsQnHl727XWb8+2wTesr5nRkorvbvuHrhvQSFlXjNzxl/g41jpSF2YgRi4rCVCqUOnp
CGxbC1rRLJ6xu79aVvxqaxxqafNm44SE1Df+4UxeIm3hgQ+/cWsNJn57z2C4r4eTq6e/fRLlJ1qZ
P5nsXr3FlWCrQVji5XjsfK/ZtwjZUgcHR5Uk+qSNMDR+KnskNsGJLvL5ZVJ4lMzfRPQ/vObGykBk
RpJx81HjZTbnKGLYAl1FUm5PBbG45TYkY6qu5BCPwVLvWSlBxO+8eMtv9EO4LC/AaLz5HFetXMdt
LFqmBjwcD05fn0juDJwD60rB6doj6ts7mGQWoSZz8dCo7TjzwdMZwnTUwEQA0HYd7kgclTkI4Kyx
r5bgWgBvPw8XxKEdM+4HXeXnrOo/ZBnP8HxQ8RZBIVm0Igy53tFhHafejv0vTxqNSu5J0YgxVmEn
Kh4ddBiHk2ZfsnTipW1MGcouCW0PkWRUTFZ+Yj8t/pifPGN+G7xEbuOsOqGn5WFTYOJoRtRz19l1
kXKuoGT5WrIiGzFrbQ3DwCnX7XV9qq+KtqUEj/yS4KZ2cxxkTbcAHzc4a0SSv8gR5cRrKNdZby16
zu5tLu+NSBDIikDpM8TDlHN4V6jogazbbfwROFi2lGVALOOotXzqu4oHkiYRCXzLQQhjkRu4ExRp
C6mAO9HKNUuuGTmfrTV+mZZvrw66gsSTkYVxhQjv1IpJyEgeG8fcs9mNdmNDcqHnyih12r9TDzJZ
Bck/MzM2/+KtTibzSB5oZ1kYm4lMHtl7kJtY1iSq81RCugyElx/LNCESGTgEboM0Fr9UG7r+9B4x
Xfi6WxyNwnkyk8rHimEgqnL56CLi2SwL6q+GEV/Jf73eTtvGUy1bXD6IMceJPnI5HT3sHNqkgowX
vUhsHgBQEqCp4e+PiNRHAn3e9biXDhXK+rSAWcN/oxi+uHwCCeGX4zRgkzZuMvZyQV9IZIGejofM
Y2LrlHVDGcFp58QMzsNbgX2yElH22Fb5YRL9sKWAhJtP7R1nBAAGeZ+rmtazGVy74vKPeuFTmUbm
eyys4uSv2uAqozitItkxNTQtpZ7FhpT4VQ0lrx/hp+OM2mBBtULPzTYMu03oQssOed2PXqlJYpaj
pCwcmm9HJRib8M3QTh2/d8opqwKlDR0wmbMc+C8FD6ri/+S6vAYESATnnXjUyPr6Lc9Yb74rnRhr
kI5Q3uNskelCkrSfv6lOpqWlGOrArtjmd/Ybxgs8m+6QXRFvIG1YK7OsaCr6GpjgenRyWpDKkErX
75QEOqhb2hUmtQdbmm0HWmECb90a4RAor/jIw8ZSDT87o51OJ8vPIB3zL8Vt8OXbtPqTbe+2mFpF
CG6PO+rmx3Z0c3KLTXYOIDPzLt2sBZUuqrMjNJbBZfNf7k9LQDqZL5S7FOcCok0Rl0jCvvYZE62A
HOywgiIWTCoS6XmUy1nE0aNuqg36EX8g1VDbPrkSNSji4SAMLhB1FKjW5xKhuyf2mtUG5/hm8bPh
OEFzEQkaWht7mJmXEgBi8TXDC9hG4H0YhPTu0cMYWmgRuiaRkwKr+15xBxbck+FNtGQt4dX0I8Dr
IarZXbh8ikT7jAHnbDixEy7L5JNOHt1DpZaAz41H0Va3glrUxk+rW90kTqiVXLXj3vxwTCLk6aM3
aNqOK47Yccpt2tH5HQZLD+nMW3arBc5T3gvPY1iQXAVaq7FY0/nteeFEsCDmBUYs5qOUAEuV+mWU
g07o8KllOoGWPUMpVmdivA7F5mprt8wg4yi6bcEzuCcVdVKgLv2ubqg0KZ+txrlalrfctStOOvan
LECDPBZpQoeApoqAiwm4IXSPuLceh6SBlFGLbIczoA+Ee27sRG1wGG6d0rJPZBf5KsxZtPWm+WCP
05c+FBgx66rCw+TcIzly30QzCIvZCLfss5cLLMkVf2ZB6+bFbSGq9E5qHZaXvNQ/JhJBT9EaEZmz
r8TPi/vRae/a7Bt43ANSxXipHSQkiPKEpOaciA2iDuabU2UQIm2Ea6OZJ/9SsDdsDN+nijUo6V1i
4ERsaSt1/mOhJhA8qF0Sc7R3eiuGVmO8aKl/zdLialhRjYNT10J8zbeY4I9MZXu2C7TSXDdex0kP
PAVqpexHWgQ6AKL5BByVzo+le4c7gyPFwk89th9lxqan44xeHD7CMmdI943qLea7dGhWV6OzWBgW
EKuHrtqajXruPN1hluBekpXMAVGdBwkhBrMQuHHGDimRAFcci+pALfFzFCc6lOg6hIWf9PpySGoU
SY/Ijh0jz+DY200E4XkCScbnmARB/mvTQh/g5PrQqqoPo8XYiRKsjmPGzyRncZbnuc0Tn7S4Pm5J
ebXmDATJEbsYe6pHdwh4kRX9LgkMgKdj8bbLV/64YtHRJ9PNqDTygbqFcST23ZNVPbYgYtyeEnXq
ffFefPh/4OOlscku6mE54kzXLWN1AqeXlBuV51g7a/4vz9B/zeFJX0vtGj7Oc9MyVOlWfMscHf3h
PtdStUeKu+gYXzaGr9WhxBC7K7rH2qMbjju6pOjEORFljnaEJjbRYJSHyhA7MikOqLt4y4KGKqtC
RwCw1Fasz25nKMaLpzPtz462rVJdu7qKkQ7bJTQZRV/q1tQgvyezuzZWQGBlx7qMX64ACmOmfbX1
FbkWLpx7UnBTvKltJU8y78HUsEH2xiXfuSeIPN25EfqrgcwoSr4SbAGTzUh27EKS7RXScsWjzwT+
S56/NdCb27G6zf14nVoTOzvXhxoRCgtwci2ixA9jpnb4DcgY831flhJWByMbgj7lhTOcXG00PsYl
MOTThPiOHEl0BMORVwFq7kaGlY5bVj5r412M5nia9frRiumGJUnKgQcndK76B8OgoLaxaqorRved
63SD++TSZGQ2AEDCRzBq79pgbd20arzT6kGcYtsmme3015rs285NH0ztwRDJcM50dDar8w4Wd6fN
Qt0XA6OnE3HD3ijmWvH/8PzdH+ei0iEymm0SPxDyFRssGbj8fAgUa7APUhBvB644rElUns584Kx5
UUGbgCKr6I+6/8NxldnIsytn94mCR/+5Qp5PnbOrWRpCjMYABD7Zalzn4FlFvCmFO+4ZnnBZgoel
lx5jtFU///lCjZKjC5KQvddVgS8l8c8JTvogxiHOAh9J7++ncTvMzriAvc1fvnvVrhpdUhI08TFc
OhJ1EuszXrUX7EkoxGV97AhPIQrW1guvIjczmW4JVVG6wGj2TDnbenMZv2YQQzbtizr33BvPre6G
B9tEZEt4XhYGFNz1hbDEhOS6YAX0xdPCDUI2GbZmZ5ivmfRAXdfGscXx+tKVxOyWmhZXAbWiiohZ
xgl0gwQr7wsAFeaBRX8caZfzoXPShkF/1fqLGtR1MUF14yWqUo8nR0Ysc0zK59H/xM3MxXOuuv0f
dYB7swwBnohtwn8CsBiSF5hprfGtt7aKW7yOJpHr1LOpq+MdcyQlH4bpPoh5Upc/SyqsEvv/Nc4T
FojAdK14R9axAJbUI3zj870HJmHfE2dvV7x4TlRI0V3QGPgp4cWagdmI7//j1wq7t58drsyrlMtN
h9s8yWIwHoilA2gV3yUr1mAp83Z/LaZ/f6HI9wBE0tobQ/uwsEt5mv19N7N0ntJSOzhecdQBqT9W
LIEDt6ewyNWIBTule/3774cci4Bvua9iJrMY40Oy6IdyueOMSOz/b393FUyjqZrTsAZY9AfOG8US
wTSp+GXMmfChGtMXwpyQwpIMk+kf1U0fCWKC4iCPy4OaO2kuwhT568B96rekBQunLd41PDlqH2sw
pGNPpBcKa54pcpwIsfodCTuCOJlLyI8vj8UDrCM01zbPnJHvdqfrRzFjosIG4j93gIrXmN2QsqNb
0wuFF1fbbIgjLkh0EyLS1Ju6cMFBq+xq6N0c2oQfznblDvQdzFEge87HCT+cNlbiZ84tkm7ouwMo
K1XwVMoJCoeGUf6uBJBzvUbwCODAjVhUikc0ma9z3u2TrpZ3uBRxnyZTdnCWPHucbG+nUgPO0eI+
GX8hyq5o7kv+qWtx5VZRCdHHXAJXF+3XQKHV6lZIbqUxW9iseOtSh3XLLPvl35xy4yumhxLG+ouC
TsWLNFPRWP5DFp6uEw1Kd7lZRthgh4d5ct91y2aCGea6CAZZgcATnVFcahpFH9KGa3ZL6VMAHvVM
3L27tTaXxT96Eshr+KhRhbOWmr2dXWK24uhxzsXyo/HjW0VakoAuny4sHE8uJICQ1pHq1ayqMIrG
6sE0s4pWrYIHUj+6kGXSNeJOThWPHWtsu/YOmhZjmV033aboLRKjk3qoS+CHEbn6PzyMBFB97yTp
1aB516BHNAUuwNNXnrGrtRc64AUI7kIL217/RG0qTiqx5gerr19KoxVnV0mQj7ll37VRs/Dsch8o
meMcsIz8rLo2iErEG6US7I9dSq90OxlIppQTiOK9HejDYpEDlwYW0IQzcSPBju3yvLvU5OBOmRtZ
dxU0/J0NlZpSkQTCbeynJ0FJ86bnAH6w2BevGei/FxVrwrau07Wuw8XySa7hf9ydyXLk2JZdf6Ws
xoUUcNGbSRPvO9JJJ+lJcgILMhjocdF3o5KGGmumn5BpIKvPyPdHWgCj9DIiyzJVGurZM7dgMhiE
O4CLc8/Ze+3ZllgGMA50+s1LyQ24c4au3aHEJfQZn9jWMIDXVvSqAqyjtz6kLE23z91k1h0CQnw8
HbdzZytirSaEwM2nxAsqDOsxXXn+Ht4QBre3ihK4m2zCY2IF0YhzJ1HJDzZN6TFJHrqDNExt4Uyo
Pgo7l5jpLrsoUWlvsgpd3t9/2lfVN3AH9rlsGHuweU52iR58QWq+j7G9h70stwZdyHUvtWrN9lPe
8h82sVsc2aZWl2JyaWQhDZs024eqeZVBvZnxXCWB7YuZSNenKcqIepzWjeChz8gSmDJY5wURQyXo
iyzZWFWCdCBn+9O3LZtk6dCzwuDZEWY3o9Rkui6IDzvND1sZGu9mE7SQPKLuVE8vjYoHqtNNDRL5
mdHIiYf0tL7/60vqvNhCque8k5eOXgL1Et8iL/Y970AKzV+NOpEyRdc1m2Y346R1zylxW9fIEXIu
AnMw9IuSVeuiLtvXrKbGRUyo3/gyDU9oGPhGS0PDRLRG3XOttTlNYng2xdEism+f2Y23HP00eoZK
zajWUthZlJZGUyLVD03Svreeo7+EdkHg53NfeOEHRBt0HBot6k9qEEks8NS8D38Kz60tHAC6La+K
Ek/pP/ULPd7WLnDVFL2/0WJUAAZSw5khUyMQWGh01kksbia8o3gyB+0ap6l+U4bX79EEbgJJrXq2
y4gMicJ2z33ucRCZfwdN0bwIMBZdbKxbPeCh3xXZDaKye63OlZWh+7y5id4Jhf+1wwJywADp7TKQ
fusZnUDC410/mdyiaMj3c9BMNriXwcnc2wHW/ROIaLpsdmQe52/qkx/O5IlOYDSl+sjCXZtKdHRQ
m9/IPs7pveHqH6uu3CotuNHc01DU2l17qJOy33ZRF98T7EHYi0FHd+BJt48G8/LJRos6CAC+P+FV
ki0SkQxJDC2CsGjPYYlVXtHQG0z2nTFTj58P/MJpXZTtDKsw+ik1h9LrBDHgb/88OfilJJtizvUy
BjKREOFEegJimqx5img6onLryXANcKyg/a1OvgFLMoxv5vVE8bMeGp1t4FgBQahQhSxSbpSdZY/x
aRzccU+fgo1Dw4jRjovwDZzBvc2KRUzQQIVfl85eVWNSqDsbOgq2cyI8yv6mSL7NFU7Kc43tK9wn
0dX2Jk60+Pj5fJexPdxJJ7+2hunSv2U1CgyMgQg+ijUg+gv5gvLWEZFxiZi9jlaeL13VGChLfUGz
ptlbbsm0ptY9vAyDTe9x8PZclOWycb1kGWIwWTE8Pqgoqs61J5mLTzYgZknO/echICpU0Pu0+W5O
Aif0Dbw5ivxFWOX5QYk6BIOoXA9WYFw9xUu2WsjcEW0ATDy4QjlK+50LnX3HI5bGEzAjPsvphwgx
v8tAprBFl/eWghEtjT2EJSz/+Ig/YzsNaAR11chHv1RvkABa9IAsvqKAXyo44x+zjr2VEhnY3PLq
FFlZccb1xp6B24G1ZHjG4w2HbXpPNq6qplXYrGF339At0E65tFadUMvTzI1pzPw70ucTSaaLaGKl
+wQTd6iYmfAzvjGJAgFsjvDKeK8YCXBbrWfIb8xESK91474lJoFJoblH5nMbJUG+nDEyWhsZd2Qz
o3pF6YfW/RtAEe4O/tCZAYGGHpiK0jzPh6LRZM+3Lb41llVPWQcNxlzaSajPiB95aQJmt2lVnXHh
mA9u9wTpYDsmUfDFT2S7JGqS/mRouZtYZZ4Cv2Y7Y1KbNkw3xH/cySYfXm3JqqPhjywwYANDjSa7
/PctC/YZormQdsJz7+39DDCeV30zoFYufJtY4kzHSxmC4ilgHoMLBPBYUU7O+7a8JY4csQTC8Wmn
hpjKX1dJSIKT5e4wP4TfVJB+Ev3/pk8padH46TtcyCjbOwbRrdcZ+6hr8UPZFvLDou7XBApGq3bm
DmhRsu+IsZo0Z+G6MggdZN9OZ2zyGkMaYKBR9G+Viqgli8Uya2oL5YAH5eTzjwrOEPovJZkthXnV
HadbuVFImHyrm1eiWZm7iuw1q+z4lIGwYjVq5KLJLH2lTQhME8PS0QuL997A+zTTJocSHYtKGMZC
SMd+GCryhsrymzcYWFJFwksuGBOCqF3SeuwY4rRoaTH6bZx0SuT1vEcT4tC5ZO2Zwx6Qo/JXW/ou
slPdRZm0wyufDyU6YpAQo3dkm8ZmoEJErkWl03koieYtQe7Y6l4Lb5WxRmLa9dol8ww6qXHxlheD
whgeLocJTnNR8siZ18p51WT1zLNGMBI+glGTSzaC6R3eugG3HI2DzwgKLTgi6vVXdQ4o27RhJXWK
7sK6EjtV87+1tI03yZAyXJ0280N3QoiS7lzkPNvBtU5hXoePaX2ios+fayOl/imt8BEgiP257hhc
ANNP1pPVIyT9cONI11hy29qb0qmyQ65k3E6W/mCAQylqsajsoHzHlXnSVGblIUbuc+c53zCdCRpx
FlEU3nhXWe2vY2g0GyiMtAY8w3uUcN3bwNqOCFmWKKObs6yVHWkSBgBwJqHMjnB6JiHca58NWRp4
SLUbUHJTAa/UFQqkaVHxVYenhVmvuHXHW1+MDBJZyTqbq7sNhm1WUFQNFqZnM6Djm2XWvkUgczLc
/tXXC6Ca5ugcWSNjCDDMvBLbZwDOeuYRnPJYCTapTmJcWbair2HS3Btp6qAN8Q9M1oZVTld/N+Ra
eetw2S7iktFZLxt7NT/tpyE3bbbhNB/zUD9kxKfdaWVBb1qjLsijoDrpSh/tx1rdzw8zc7JPl4bK
bbxuY5EiLOIRN//XofBfFJhF4B3djg/EdtahX16k1gnOsuMezKS7NxKxKyareZGL+6pTMAFYLcGc
eMGd8QSypFmjPk0fB28YAUVQQSVs/8wJLgLhiOCb+RKGuHjRoLMeuGHQRY0NNboeRhtTbcv7v38j
TjxzV5AiuIXLd+dNLYUh8b4hFzM3GK7faa/qZNRJMyG/CCaliVN3aacOSaGN/aVFbsNonLWLREN7
HeYear+pqggy52CFYBdIpLjXs+gBPxxJ0tJ3JrMYy0llBausgRVAvT/QQG7LZaYm+6Cv5AkDtHfT
uMiLCicmhdtnJCt4aNTLnkzVFe7PZ7SVIKaxbC9Nvfg2IkAgiDvReG75Djs5IB4TCTx1Faa/xLzv
xwhrJM9Hf2sSD3CTZy1lDtMMLAmQ0nMvQC7Xb1TZk0Q+BetNrLYzScfnTySxabibJoiP8Pt3eLHo
AZW0BuH8oGSayMbQdoLJrcDGGtQVU5VI7tSieLLiIaIJR0dE0aIDHww0igYv6/yfBq95MqHTLM1U
Kzbs7v1V5YavRZttkzT5tWHEScqW+Rpb9AXziHU/0x7QBnZPZgsgTjYTUXReSGhZ36Y1XWFVmtZj
HKk3YQDXv85MKOBpl+7/iRJW+F2PBNPSHhzvEvTMnG4t8210aNYsYyR3BS6yrShKHj53sXfrOk+a
8mSLa6lfK+MRhcqiFNbCxnlv6IiqqXmErqxYb5P8sjxk2o5UCB3ESr2tSXGuV01V4Fl/Har7qrmf
Gr3/pIogs2k1mVQWxlmauNyV5KCpuEJyw7/2hNzmdLQLKq4eH2NI8APi7eIblKFwDPcIa3Y0u19V
dxLMlmQAVAOwzcJZBDptji7smB5U12zAUKEFmAcRp99VtfGAbnONO4snTyQeCLt5y4W1ziRcoVHm
yjL2zbsqr08CkAg9fI7CiHYJXlGfYHBa9ma6YHL5jkLpiRQrzm4Nxs7JzL1uR9jyhYFeN+4uQUN6
jcojP/LKBzaVsI+YGuOOrl35WOG4AEcW4x+paboMawWrNnLnjjDdtRboyLTKk+Yw2Sx0JlgjuQhG
qq19DVE7yk1FV1XG1py+3jd2WfkZ1/JDWsvvUzPEz+EUQjV1TdUYjhqapWnmBHf9Hbw1K4vcrfuo
oKstVx3trttheomdu7ii3C+MIWd4xYut5bxY9vcv5//m1zVDbBcZTIkO/obu7UH3CRBaKllCooOu
Yj0yTf3+8yWnugUgEi7+8R/+w78GtfxbwR8/JZMIkq6FQUa5UF1hGZYxBYP87i1EnS9cMBrEVDE+
WESGwPGB0gc7ikbUt8PESAqFDikcv3XrVYdARu8VRdtDiGB8L1GTEUCEQwMJsnFgROZh58INh2zk
258fqfnzh03Yhu0KYU3ND1Oo1vROfnekiTpFt5CrxOCVh5/07ZcxGPobaeFfDcqm2SOOvwfiPq5k
7Vi/ziEYhO0RDQ9VY0OzUOy0QA3XiKb2Zlpk7DGSnYFTliWBkhTj4k5AFKx6cT8vTjWddz/XTZy/
U+TEJELf1u7wVhCdGCSEilYFs72tF5AgSpOsOTvVM+pm67Evohrzc3xj40E6emzoNwVjjWCVlrgx
bYWhZ8aIS23hKlS9/U2pwbB/FlCZYzFgNYB6ghfKURSOm3kLXjc8vf7889R+jnzh88RrBQOEyByh
qz+f+VERuVZ3eN7yHHRow8SA0CliNKTS04O2o0XoufsI93Y9ISLC0nwcwDPtIur2pRdZw73tNM9/
cUx/PMearhOjhepdpZL6+YYq4lKDFzEgNS2M/q4rlf6UjeM17wkc6WrGYmyD/ARhXxvn30aev9w7
U3UqVeDAmvoXN4f4w83hGkQTYT1QVYsb3ZiiYH53yZVZWDUtBmk02ip94Dpg7mVFRMPTmmFrLV9q
QDW0IlPChMPOUliP0xoTb2bs502PcFpC5Mi/OAAz3UtTfXG6zn1G54Xlv5HvXm5Yx7rHFumQbrNK
x0igtI2DfdPSL9fSgZZAXiXHTIdj8+cfNXIRDv4zCWiKXCJZh3dkWrYwTMNQp4ykH99c2Imwj2mj
LpIydvfkRW67Wi/vgNEAqAo9PGCD/eilInuoFOmfGHqjk8vyD8ZP4n76Xs/+/wG5pQLlSQYrX8fn
AxwFKVJZF3fkZqw+k3Ek2gOSAU52O9qrQPPIi2fYRwKuc9/gMF27inz2XFKxFSt6xTpdPbaOvR3j
/uglav/kqgyVo1PZO+gL7MHdGQ3iIEsgO/Vc1TwUtp09EAN6Sz67vas8AbdXAOxvzTjeBWrxMq8X
seX3wNZvlNSjUvJ93p4Ra3sijXHrmzdz0z5BQ9OqenADbFH93PeUEzE4G7E9Vxrd/ryijYSonPUg
l0z0BIqZeVPDE+7RUTJGhyraE3eqB1W1oI5FtDlDa7hWx3Pk5TyiLYG6MXKRYxbQXybepy2GkxGT
AEGbU92MQ2Wv/agvd5HZs8voAv/GZ/dI/4FOqMov3wsDXzWgz4b1ck86gX+Ti4ur1fpNo3IZYocg
n7VM2FbpnoFFktKssYzotm1DXGghgOV2miP004s5ohFw4uqxFjYhcZ7FgH+GIGmGkh/qUhE7QwFn
MGKaO+aDeFYwdR9FGihHxKLqpgBQR3e/dM/zSzH2hDF5PEZmKlzk9quejv+HNKGuEEET+69S1PCO
XNWhMPTKBRPCDpAJjJW2cLKrKBtaHL66d0RIK8YU+k3geSBg8xrKrPEhWx2jhMPIJxtr/yTRvUSq
VI5+niBHmP4khwq6UyPv6+il6tyUvczU9JmJyUzMg6Ub2uV9NtgFRJyKasLEh0lL6Nl3aIZZWTne
1wzrOOUFitM8E4c6dHWgM6Lb2DWWBwX1w9wFdGh5gapm3ggsPJFGSiJSuSPVYy/Gon0xDJ4Vuost
0Fer4khgeX4qwuFtJmKlWbFOYuVmvhEc0/Evlb8LpIxB2ZF33nMJ0yt2Vupn4pENjUDxbVzUSmey
wdOekNLBoEXwzFDBAXEQ4dX2vbuRUwivNQ67w9wjJzKRkTtz53WFvX+eBluZw8ZJRT8BwS3ei9Ip
d5i3xyUlQoApm/io+UcLm3goxSFpCGCWtS8i2zoqVn4N3TY6AVmwNrLw8Eur47MflOOhBLGyZUjG
lkYN/QPOduJQXR9scGG/5NgbjhalwbTJhh/BHj3Q401fRtYJFgOeXMN8mH+3WlvWKRUt1X0JGENJ
qg6QMx5RBBPjxov7jzmUJXZ8a0mnu15WTlY+UTbUS9Ws0OdNPzUPhyJdWofOrT9oB3UrdjQSrTAD
REkIMDKE2tvN6zT2fqaMo208tBihU6I3toZpxXSNGd6VAvObgaBlqaUhK4pWiWVbBodaB9Aco/l7
6MncZShESnxrHud34DcNHPxmMzPFU4UdU2ip9l0T42gcTTS7GSE8oHC1fq2L5j0iaAFBRFltZ8x6
XozHJjPL0yhQeDYG2WK+nzh7zxgYt2i49pTgXrehISM1evOlafzq5sMLQUR7oyqHu4ZMrBMxU+2q
BRYWVG6wLuTYHZxgvHU9NbkdZUZd7OHGDkOV6NiaJ37jyl2ldONOT3vvSM56s/PefboD+xyP8nm0
0oOXA07BpvqKGA0qjoYut+2i/kwLBVcA7mmv752N7XfBiS4q4Uq9yebI17qX+U9VGnRXIgaetXCf
qPZ4M4/GDEZc3yOjmM5bO8Dk2jqwEZPA+mgfbd8FiKDHT7kathfuvhfbHAb8ZPWEDNH8TWRDVjII
Ut2pZkDmqWwJiZ5ebE0O7BtIdPFMC+0eyYSTH/1O1fs3to+TPY6Mn6D31kZruHtuG5M+v2Ye9RyQ
Xz0noMX+gTgh5UBBmm0HEFRrJWniZR717o0e0o2uYAdtmXSAPMq7vRrG3yDH5Ac/QvOrhbTCVAmE
MfbrS6y0V1W12R5FnTj4MYJzUJT+hVGnjzFQL694od8I577J6xKzmAkMutWRZwRQ+pBllcGDpthr
te8PDNzaR6uvrI15KEfTPIIA0jaBoQ+voXLum+7Wk81diRbnZAuat7ahgmfWx/4oaYZ99jkC+imn
uc51Lb9ZhKSDk+bb3VWJsSYAqboVKhtDv2V22tYO7vYmfolT5XZqohqRnp1VKrVtrui3c2ck4Im6
sgebEXIyuCeDYY2KHTcHmb9yvRZJQ96ZR6/raetoer9yU3fY4AMh4uwuxLVyN1qki+C/3YGEd7fW
NGwt0Cgd8pB2V+14B99GG5hTna4SHz/yEMlu2zjAyOt8F9hYzmIERfML875JKsduk/xQ2IQi7Xe6
mwcnTc/jpR3J4+j00U2C9QIOV+iu6X13NwdUygx9pxdTtZmc2X2/mceZpGgh1K53dIFSpQxWldcS
RxIx3U517xxFdYhUnD53bCCypg3pP8HuHN2ODnxGjrwm3XMXVe2ZAwSwXefjA/6uc6m0u3Zqg0vh
vnUUT8u5m0tQM7vaqfMVTEzBklAgXw/GYwGE+2Li9wgxfD6YHUiCkZ3ynmkE8oYOwXHupDedCSY2
5on+iJycnnqZYJOa+m3hxOFVAyvax6rYz5N1tXDKU+mb70FWpnSplMWoN8ZD1UkkB1MnfFT8pyKz
q2VOUOwlr+1uHadavEutbBLbTskkA2A3pPVARGOT6HU9lkcx/bMWyrRlhEt02/UVwnuTn8hTD5R6
j4CsYpVd9sT5HOd2Ezf0xgItc/FC9ZG5TXouvVzDoVFNq03k36ehznVA49mJOw0G/6WnZ3k/qvZD
4zNDn7tCbYLPSvjoUzFld3ddxa+gihmBRBNM0vTFeE01sY1C6nOk9e34FZoD6Tn2gdqGgtdHWpuS
Kr6ahwB65l/mHitjQB4DDmjDsbBuccxlZ29sIXu24Tpg7gChzq3uhH72ZUKWHhhvy6p43plDyuCx
DrEqoKVln3rCAt5t2GN4C8DE9WWsPIX7DwBOZIzPTlR8dWwCaETpcjW1so62iFANKn90RAW5IaQ0
BNtZ0oWqqlojU3/q++ZZ793LPNGf5zxVALatXjgTnLpUA//IjKQDroOtwDQ8sW98Ttef7yOE+vM2
wiKDTjVsV3dsk4z4nwJsXGuKKtYwXWlheFBHR2xTMskv7Yj0LFH6V73qCxLNnENRBAxRnComEBHV
0/ziJ/a6BhxBr6t8mz/wIBT6oYB8tRcMcKNk/IstJpGuP+56LNtgt2trli5YtX/uIghc+AkGYhyh
fTJ86u/EGII9SO3qRoberYFAnA4OSWGSIPm7P/+09D98Wmj3p02lazq2pgr75/BQLzXaOpIlpiuk
0G1MAmVESdDL9qjbVnvEMHfBuawjwffbpx5GeDICJp4Kh1OcwfGwUfIs5rqMVWhywOEGoavb792a
gEpHMWFSYXM5oBP62iEVfmBUxxah9cJNUKnmS2kDZHZKhbJghI8TuMZf9RX++BZd9pMGo17XFEJz
fsq67Wjq92ns0AKcAtnGnofPclDYIYOnw5cis3o5qzwUuyow6+JON1Uv+ouYVu0P59klzZbmlonO
x7LJgvlxd+vgPnOF7eFczGtn2eVhsAldnEshQjqoaGoJDhF5ri0d/xiFbnVrI+UmwUJCKHGle2pt
Ug4bB3YzDYYJL4cyB4+EvIVe72z//KqYQ2x/vxWnEaNx+wgaXJgomCv+eLAYGtkLYoJG6ZZfDacU
qxxpOaYh/02O6rLHs0RDuhmeHO+LAQfi2AlbbDK9BkspAVX/+eH83BiYjsZQbUfojkCV4/zUEiRa
wZISU+WidVOMvgFRaIJ+2d0Qq0zltOjOpZu6//PfOQU+/3hfCpviByv21I1yabr8+BEMrBcRFbzk
jBBbZsY09hhRLT83bejPRjoqRr0PiBlDsZy1D81YuptU6Bjdkmcz8YmimwYGhaE9Cy3w9oEGChcS
iLH88yMVf7iy+GxpTgmdgGg8OO5PVxZ98jCjGc+DxtR/ZZulsZQAUgWS8vIZm6vmSrUtJj2tIeNV
77veheLGO0RNAyUDmmZWGd2xGcWvn/mYINtGEP90t6pJ8DPtyUlAxzUCWyaQ1QGcYYzipr+6vVrd
mimguQGw6K+DUfSfq/n3iO/v/eCfEsd/+vL/u2zxqWv/f1rif8wW/2+//a+//de//fPf/vNv//JD
JPn0Y5/Z4or4RdWQt5BEPWWCG7ZNH7D7mMLF+ZZgiEUytW2pQtC45GrJ2F8SIW64vwjqVI0nI1QV
x1W5q6cW9ee36PIIk/vM0eZ48X9XuviPN6xJqhx3LPer7WrIk//QybWtsoBxT/NmwIWejFd/p+Tn
CMKIV+JktD4KYn8asa8o7jxQG/KQZNrGUi+66m9tHDu/+/y+X0K/n4qYP629HA/9UnNaOUyhcVeb
P93Lwi8zkgrwo/rW+FCqJx81wJC5ywCxby46FJnvJgNJKMvgZ06aO3GH4p2ndndlnV2J/7uJx7eQ
LJVFbjl73AoLG+dwGJmIoML7wrRudYUcAdeaYgjeBj9DrM1EXhLB2bv3QctztbzG7bDT2seq+aZB
SSnGYl3oDDOyBgZoDmAG/8yHDkPWZkgu2zedROagQVW2UIESJ2Gw9qvrlNIJqBt3/iLFs6sZUEc9
ZaG0OGK0FF8FH7ezF02zpPGyrLttFYULU4I3ZBLVwdzLZL4gA2o5vYeAnxzUZpWAlrJQ/GJRTCTe
V7ZEJNYsw5jfBQLK0L9aUbrMTVROJT3hAT5W06wirQapxkgLAr6jKWvBm3JNOs79V79flDJbCgZp
jP6NbtVOaBdgAtBsI+SWTPsoBGh6nR20JFTsy4opCio/k30up4pEa8gEJo9lFdImrn3Ie3xVwocN
0MvH7lcQOkus6csG+iRZg+zqp8/Pl+ca662DAZoORcqv0sdkhw8QJm+yanCwRHAtnUFbm3ziTnwN
Rx1e1UZEzVJxXnOnWmR0Rmp55T178V03Rcmly9rGzOV/GP2+H64JBb3GW1c6Wr49RGN8b7R4wC/g
TGKPHfrGouTTo1OCK+AUdhg1qgSeLKEgSr72txrcy5ZwgPx1ML/mTrKSjk7ynEoCV7OaDsFA+NOF
GMZpWOSEpqqiXqb4CDJIA9pIvgFBdC4Qex9EZ+WvHUPZEUZxP73dketl9Pw1fnNsuQJqW83TElaM
8jUZT7J67cKT217i4n6S0bCRIhwZvibFXVisveKcA3i2EO9k2dcW75hGnWErbMOcbOF2Z125FfIV
tSQ8bm4UL16N1RWrNW79RZtxJWpA+v0PjdNukR1D7kvHZcJ5IVRmaemcTrZ0SmguYK0sE1QAkU7L
ge91EAanvzedhxCEJS5ftMmXKjsr3JGWd+GS8EhxQKW36AXmNl1bK36wJlZprSO3nC4TG02m2nPB
mf6acLB1Rl/Zc+Kj7LdjMZJIiw0Ar2k/IZZTBTJVxajzMr1DLfoIOMsVGVoIW0D6KxDt/G2uMoxD
ZyDMZZ0oG0NCg+SehZYD6ipZgalbVmyrh9qn+8KtEH2UXMRptVU6Ukd4l2H7oUnUGF+po/Dz+8uQ
iw/A6PRRFqhbUrCQLQklmQpiUuGTGL21tPPbOkbkjnsjMpJTYTpXVrQ1ySJP4LTfNYAIbExJSuuf
dGkwPzBuat/YFvhGPCGwpKWrCOiQS3xxDnoYWx/HO31X1fI1O+Zlab90OYAHLs/cxCAqPmLa7TFo
EJ9AyLxf6frABu+qIeHMG+Lh5Ffi1VFCrAEBOZpGbwq1RX9Pa1LjdElv6vFyUN2HqGv83cTgphS1
CdcUZymo6HkU2yhClj+UsIgsaPsaeBhG7EgJOb6GjXPgIwkttOW0LrapytI2PSXCBZpc9GoG9wrX
4ufcAtLFR1xymg20Gq9R/CUgSimXGPAy5w1/98FsrVsSz+fRu5c7lDavWPN7eFHsQyPGJtO1O92o
3Aeq7i5VtcaKQ2+ApxO+vYWBzodktJWpsYBZMVEAzUqByauSGqNxV4Oa4F5Miq92TxOsvxb9teQm
CllLRfoxcAPaSAQ5WKNrlpWKOY11HJoDIEdWMEyNRY84xlsnCvs59HgO3fLIYgXMQOoaPBaZPAjm
jUpZL5XiXDT+xi3EputBMqUBKBSiEzdOpm+q0N+USf9e0iNd2EJs4BAcOgo8NFLVs2spqwaD+GQ9
7fFpTQ5TYnpBxYBm41jD9AP9EFxgrmBOis4Hk9oXSSJVIy5lxMfTnSeSBFC2VV4s6R2tpzUo5hx3
NVkfvsV2ONlNkQRJBbCc7sr0AMoCinTOXMwaZkH3Y00E9+PiypAuoRdhuQcDtlMVfd0rcAxL9yUn
X1utjVOT0h4y4unS9v9iN/NjJf9ZjaiOA5iMcT3V0k+bmaYJatNFZb2Q2YeWnEO8qA47G56KXuIu
puv5z+uNf+v3aQYBjdiYDJ2B9o87h7if8j17TM5BRMP8a6eex/Y6iK99eiRI7f+hQL4J30tZyW/1
f5zq6neZD2WIB2tWXfz9q0eZ8v+f/8oPP0Hl/b0yn8rSH77g9g7r4b75KIfLR9Ukn/+6/yGnv/l/
+81/+Jj/lcch//hP//gum4wW9+XDD2X2Q6VrsEP/kwL5v//2L3/7L7/9z9/+xx9+6LM8FtYvjm6a
AEbZ0Ju2qvPPfVbHQv3FBSBjOZZmcktY0zj/e3FsWr8YBuEe9EJoFggK6u+lsan/wsDdcFRVYx9K
k8b595TGOv/7cWNJNQzhwlRNxtyOYwGX/vHyYA2tRR1ULeNWy1jGVxq8XyzihBYedA+qaXyEPVHs
9kKV8ZfBm0zguCpFT/WpQ25gPliia9m1if84xYqFOg0CZTwp4Cp6sCNr2/pw2LbWerQp8xwtX38n
AT10tX11YM96NemCxjTmst/HzNlLad+iEmYUQnAAFoGGkJqeRPeIdBGWrgpqitYZ66QwLuZ412TH
xu0voyhPLKSPQefsZAfAG2/Voc2Hk498vgBivqihtBf6y5B1WzYlQPsT/bno6ycR3StYRmlsfSm6
6hbjJD01Uru8igjHaiWpLnw7LBa6c24nYknvLunyL2v3qw25igA1bBeSt696AN8urXQvNQgaUkf2
MVXXlPCDIvvWBf1a82RwWnkdye5tsTja2DurU4p2q4Ct5pfRvhmyVUfflOHMCvDQDqnN2rI6Hv+M
KxNSHMkbyPzDAE8tq+NzO3pkQFqbKOze9FZ9DJjUmi74+6uWFoBEGjACXgp9wms2MtdPDux1Z8jv
B5dg0jBP78qI2DFA+QuR1LdBsk39aNWkYCoYta+SQN/IGNs2mBMu3xeBRYmJvj+2FYkn4T5vNbJE
6cXGxJNkhgu713i0kxdkoQ90lJdgahcJVeZYm81KkjodOUBmVQMRe2ISMSk2kLTv2YQAdoVMSYoL
aHYCqyXUCfASX6Vpr0kvftJ5F6MarUjIpEv20ES/esZ4spxoX7QO7kFM/BA2wrJ5rCdYIsnEdlO9
ycAgGMPObuMAmI2rqGt3dFeekxx7YMptUNyVQbLXQSMNoAPs8dfQ9G7xBbLjWMSae7bLfC0cxO6+
sTYxlOPiOahgSIeuW6X4RyP9C8y5bUFgSNx8weH1GvVo7gGfHvCF7xQGcgtUBMui5Tnsw4OV5iFA
nQ6IBTr3EtvWEdf8LS1Q5vMgvQzTW7XGhlysdcoEBNohJg43qkHJmQ8RRZoU3mM7uUVKODGgqvBO
kT9bbI0+ZD8yPAzFKaB/Ds8EczvWmkyM63pEaZH7R0u+NcTVoloHLmATyqRE50B/civnyUgG9CHu
tNFIL4FonipNuetCpim7kuwzshqsvRtma2wet2GcHJvCIc+t/BKYxV7a1Z0dyE01vIPk+WqGNjpa
xsPkSN6SIPacWm2Gkt91HimmN11R0pwyyWYSiPQG5oVL3S+fYE0EywY9gEvWqTM8yRr8jt2e9Kr2
6PaR5GcSmDNUB622z5VJMkmcrcmjX4vSBXxZms8yLXZO5+8V298JDQxBHb6K/Fo56AataJ2m9RXl
bcCQpt9Geb9V1Ks1MtBwzzGKCmW8g133EWAwRCF5I4W6aiLKebh2XbRzkgDViKCUB42h6P6b2owv
teYvA8v/COAPL7pWTqMaaKZhe2N61lNtFYBmi4NG8ALbEFcjyBkgz9B8RcV8X5T+rnC99wx177IC
oyANVa4NSA+uXn4BSMAGljmKIfP3ItrnyAmAa8fs8DAoRPVumJzybUOcUVNtw7o6JjoIVJwRMO+H
ZofmhEcuJDSZHF2SqdaJ4z/UXsZo4avuoWOIqxtEDagADmap/VrF8b1bVBe7A1WQ2e3FQC1txnJj
9HI9JihOJWKbOH+II5y2TXKBv4uxCahQ565kGVxivZ9K7J2gqFdrd1fqa+DKXwxFMnUGZ42Y3Rbh
vY7oXW8HatvhihbypMtkZf1vts5rOVKlzaJPRATe3BZQvuSllnRDSGo1iXcJJDz9LP65mImJuek4
Js6RqorK/Mzea1NeATpndEsaWoZkNntDXFVHrgue0eitv7XP16CAaBkRpo1PC5bUHivGLlVftbFF
gTbnsfuu07/BpIcp7r6BL8KC5+hFFoQmTIqkDTccm3VvWsw9jPqsO8CjOJVMUzzOXdDvKgLNkMZc
CvxYYE97WmOXKttZiBx91xHN1vknm28MjIw+TJjKSGh70E1VNx5GlQMLxduxDoD0nIPrtOSi6h9m
vmwts/Puedq1k0nsDf1ZSfMZVOfIdo2vx4pQ2F3+FY51NzRcDKte++E0mwcvyXH28iiTbEEPJtyw
/Y/ScIAbOd7MCv6VQHyOK4s+kaRFAgVMmLPkvNpt2C0Gw3lIyjOgY9oRi5YurbK7tOSIXkFQEQ69
81T/YfnNP60tf1Ovegd68JvQgMwFZDpZdM86yXmIJ8pPo2/Pfcn7aLF1LDtS1lhL9Qv+3IJ1s5Bf
JB9/B8DfIi+djna2ySF5j1s/O23hdUzRPrCShmZTX3QJYyHXDnPFLxyI19nD8gRl2XSsJ/ITbglS
2JH229erxyF5KTJ4dkLA1GRDq2K9Vf90Lb9lC7VBJ37GYdkUeYdKLN/V/NFK3NoAHe2UoKVBEd6H
lkOhxx26/KVwWWAa9ducRyYq9sn1I46hc5Pfr94SullPpuagfdke2uvhKMr1tCYJcvjiOTUAS63D
T+0QrZ6SDNz42pVtND+HNAB7Dr0MTW/T9mfHg1yb9qi51iG0J/EFgD9uu+WpW9q4HOQ+c80vTxpX
08bnYhZ3wDP5RDTspzCHsSxdFse+Yh2JBoxhsqn3HKbOnnEruwvj23KNhJbVuWgJO0oHQZPs2D8P
0vPCOnWPLpid1EoFWTi2uSNvBKmV85xl4ugzx6yd5gU+232vW8fJrO4Tr5+jAm57ih6emAMSfjR5
sRP/jy9ZnfuP+A3X35RlJEmaeB8Uokd3MW9lh6G3Yt1IZvauzUrW+Ah6d4VevmwHuTc/m6NNlhE6
sTZnDpiLXz8dTsSCRt7snez5qUmSt0yZkZ5Md0ZXxsiswOnZTbVbG/NmaMjfq+Cam9UH9PLXLrFe
rGL8FEEBqKQmz2s7JkmLfHWB/y880jz11LPUEVPYmZjWjSysg9fZ9pgTDqEqt/TiU1D9un57yCBT
2PLX6MzYtm/18uVhkV1WkisRRG741UOlk7CMzcNuMdSL5IgTgFdT52/KIV/Bdx7Kdj3RIZfBa7cU
r47ygRuYlx5/xcj+2my0Q8DDVIGvQwXwTBZn55p3Y5W/2oxFV5zMmikfWy6SATQSbd4N79o5Ixz2
WZOHsQOH7gZPnW1e0XLRKC/puZmx9TcP9FUfNhCmOEjSvUsp5fXVPRLMjwFsIiQ+IEMDlLi8jf3N
HG37WiznfQDHmoOm+W5N/HfI0hDtTfiFtL1D/vWcDIfSIrzcaT/5anh98epZznc1KMBEyMC0NcA+
s74Y24ApcTsTNcr4n1+LW7TUiZ7Szn6G8LTFiSJdxS5bnkXB2NDCBJpMdh5bQxtBv5rj1VrGGHgO
/FTcYVO2rytsU17bHZF/hmT0cchB2Czdu4oP/GQqFCjVevBWtEO1nkJUQDV7HKzkj438zjYY9gIL
QtCWvpRkgPU+WY1J84RHh4egsQ5JKW41cVrlOsXIYEkgiZRGiYv7sMUMwVTcHLJ4LKm6Vf5DlNI3
No1zYSxMeRFizCWAc7XYYe5Pf3NELmJUW0TX80gGeDxYerZFT4QDNpLaQSfCpMZqCbAaNQZqJJDF
hrlAFeXyJasleTBQ3vivDaixqMI87Bfjb+fp4ZYoqpYb81e+9rYIzeAyJ+nj4ow7UETME/91XDcY
3JhjBfGAcxiNrHdyOHN27mz+OCRdsj3uETaa+I07dTAEQFvFnAUzkXz3xvppkfm5rJynjJrX7MWL
5+dXxwX8u+b71fuZmIF4yatGIDWorCREhXIqNpUfFxqzO+C+gH+Ss6376l2uVKY+0HyWDJUJ5L2Y
3cOSQHSWLsr96T2xCPmizdLIcLFYx4kYbhw4jQmnf0tRimZMl91RVrUV9pM8a61EHr7KL3sz0/nL
GR35ISVsomJy7qmZOBN/DzfnkNi4jVTAxvndIE51Cn7UKq6FInWLOCPbl2/klDPy1yj2yfTV4xXn
IfkU5U4UWjRU6asAwbWSB7KAsGNEzGO4lo+muzZ7urdrlUzvo2ieAbTuDR8B12MqEMWxbXlsJ6CT
uZG/QGQg03DjhvAWvni9dxGp7ZITzbNMtoscz11fU6AkxCs7xvdaO0chSfRQysE3/2ZC6EYCNcZm
4D4xhqHMF6FLk2tiMLN1jQXJUXAeOdI7D8fMW7PQla9lap5kIE528SyRTSNOc17GLRhQwe7Z6GxW
ce8zXp6q9lDmYGfYRfC4Drrck/y7kZucK4rux7JaT4Nh3lxkivo27uaw9mLuMunyI6mGV8+4s/s3
yLFG8Ls4fAF2RfMPCfXZ6qBAb1g4U0QWw9HevnbTrWFVZnISmsDmvYEYOudPT6SfRzk7VhWHuIgc
y8PqTPELQmNx572z1OE8vXTgNt3v0tPPHrEcYkyfwQuFGnhce1yO7ZYZX057byLsAgYYsONWYDx0
cLEaoECL5S615BNkieeEVzDOmKiLIvLNi8dDtVJaOPKNJnpXtjiWs7+WExwSDzWxch6FElfXmUqa
aAP2aYp41w1AlHYUYEbGcTxFPe1nrY0H/m3xN/OUPMIPjkTxPRfPVj1ZOzlpj/j/jJ25nloH74qT
kOVUYwma678ecSaAFS9V594ry/qsWhRtqjp7skY731761VxYe3UfxuBdcZJCszAuk4KrsVgrTwNW
ut2Kh5OPEGEeeVp7sU5X9MrRNCUHePAPZoFaD1b8PZzwe31skshb/7blcnU774U5EUsMPfvMhvw0
ZDMeR1jKpnoaoeBfqkl+pz4OQacqSdgRKZdB6Z95LZEOSJsQzb2LlYcdifWqGVS20v7JiaAgT/hU
2v1Lj0bMdlYYYH0VV0v3B4rah5uB1JN2ZOASDeBr+Zp1zEBfr2iSy2A9QJg4NqX97BrqJB+WKljZ
Icj7fLQuRklRq6CtThJsPdFdiud1bvmhlhOZvfUxWPXRXCcCwPUsqtruqaskpUR/KwWHUKbkY1OD
hVeNvCRBdnFmUDrSDoNkeZAsK3bTrD14G+BUoxjEhl68z8J8SZeWkkdzK3LnaKiEdnMICN4BrT0z
HwDwOSSvwWQfWjUDlCLYnsorFPK8KvwKro8TsK/AosLsfJh81ztmrUt4EahdgRClHYt7a9pXqmTD
Wbd0CeTR5OWZyCKDEu0yNPm3OXvPWGsRwhbY7YMjkdApFx/hwKOjQb3Gou9XD/oBIAi19Grdeet4
nDKhUdj8wqDd22vZ7ouqOICaeE2bv25Z3rGTR82GwBMLNNFWn8aA8TjDN58PB5ch+SAYLTewtPPl
L9SaqG181OjXXn5pbAFx5DwFPUL+0n3LV5/nmGmYAA492rYMa8v4zre892EgDoPwGX0ip0owu1PO
z6BkHyn6M9YM4wsMCVpR9HMWJ4RuG7dC174I2m4pRmSPsfDRFObOsWIh7dsAAMkQby0ZWHnOYWS/
S2ySzPsHVlIJOya2ASSdz9c8EHvK/9gVvMjyvU0+W2xMaMh3RVY/q8LcDMRREwD3MCuojDabK9yI
+IgpnsB6nn1LAGjGNMv/EfusPb72Uw0xexqeUocGcJPfS6eDrGRenaF7nNSAp8R0z2AySDylndCN
5oSX8t0aAkSXfzQqHJpx7bUQc0CoxnAtk+SfOnVMLLQRk7JH6Dh7lPXJMsWPr4+/fkvcUZfbaezm
iEIzzi14J6Hm5Ux+yNRa2iXZrWL9V/Qpgz4L18AD5/JRLg/wuyKtwwrra0xZaaeZrq4sZwtWMj06
7TFzt93MF/Pb2ODl4TlOqWa9V7gm3yUxDBbG2So7YwMI6y0yRruXo4jGSdwKx3+x8/KuKrydn+t/
oWlC3KaquZYLSujch/2vTwCmIAwkOXkUaSePbCBjwgLOJGlyw5FnsDrLfd//4SO+aUwfSrb+GXDA
BZErNZ3fzHGXE9koyEpgW2m6VP2g2EcXqKNzSwH6cB3hxrj5xUQZ0UWLoLbMfgrO/1z0AI7YvcJC
3dFhdlE55jbSg2emNd4OMABFpR5Pc3tXBZD6kbxCspXsmoOVq7DILLDyDCkylj9TW18r/LN6dV+B
DjJL+9es1TlQ1L6IM8mYKoobUIvYXNTZGhj2tinnOtyksCJIs1HW7+YFXuZI+e9+kRzWHEOPZp48
fmRB3PzsdSGdxzNxXfMgCXDzKFyGeEjlsSBdh+chFi4ExvJeYjv3yCHQWrrLKj81g3XUqRU7LWx9
J9La6zS+wvndAQOJxzygXIknQGNDvBT9CZV1wj5rPVKDER8pKPlb+BfHLAOfuCaRVLAyMF+0E4mk
GCnGcQgNxmhax4mzEWjyLhzh5aGgDmtziGdb26t0PIDahmYLUnSJhq0SYXBltc9GMx4mG7ATeHYd
5GQd9/Nbx0SCGw1ngUuTVYeLInRaZ0MtXsvmwAN5dBKcRrobGugwBn3Y99UMzfdB6Y8jP7ZK3sGJ
gO/VQ8r2SHOwR7Vo04PvBH1AXvc0dv59O10S/wHG2H6BDqU734SGnUriNsM1q24dGV1qMF8FfjCi
3m5U52tbxy0YPX3zoQYgjaYEMBsB1kVxKF0gg6wf/UDFxpjcG9a/ARiVlr0Alj6mtRfTYkS1P4Sp
eEXn9LyFRWgwYMf+abaGvQvAnIn8uRIB7u33DhO519Lyyf3CHDu75s23vd5p8rUbixujrmNWPqDJ
P3QIE6W7vkg2upI7amatSeimY3MyF0cTQLWllx+135xN9Vn1C5lQaXGh/vHiGkLxBE6gqZnprPUL
VJAnz7MeUDbeJYV1TeYkSvB+xpaBsMTVLfwSuXdnmBakyG74MNzszu4I/VUjx1G7FGRmcOWnLQtl
Nju3pIZbyei6Y9TVU4xZgGhhtiRxOqbtmcRzEIAsgNotUEwkbwAFviYxb2n1AZIp9roEPfCMbs1e
Uv3Mbkbv41J8b7E/SbocsYRSXgULvqU5kjbJLbYLitZXh561x8b7Jrs2ylt9VzvrU93gpUS8GMPU
JmonIHhxzT+bfD1USbVvOT5wguMxHPZq+tDkzZ97tPzFAfpdXLAqsbyjJf80wt1jLAlIbAyY9OCt
z5gU+CH3ZzW3HOQ3Vz75n5nzThlxEnRC06D2TdbC0e5zZgosuLT0sBLTaTJZystHHdJqYHSRG/wx
enDnLb55LHYOW7IJMr0+E7LoQrfhXKlTtFxmefXrGAy54RCVWvgkZuaQh1dzmyR6AgS4hayl17pb
lg3ymk+aODua9YaG9mmaZ5qM3nhZARoMzA7Pq1MQbGsQqD2l7K+MoqSO5BE3jIFhXr8i8wk8WkdX
cw4lyoILiS9vnnLJH2RGsksqlgA97qMd9ZVgdU96U0IWXBjIuY2kazIOSFsUcUR+HP38wcFI5SCz
/m7QUvlZ31yH3GH0R6i6l5C2GvTF8tK8jg4Bs5PKlseqMF9ms/6eFIXygk376I8gW6aFjz7r5ocl
20rnggOrSquzr8EX0NVcPgrrqMzGvmp8rZchwUGL2fchsZ79RMN27jm/rZXdSN7pP7y5fBO28+ND
P54GkkNbK+UdQwM2Ls2LNa75Q9/yaRsmb0ngdF9KFANZl5Lw6LG6S6YEOFbO+VaaksmtpLLQkscA
3wT/CVDGTOif1QCObponP/QZ5Z/hhCDp6G9BiWoY2iSxCy6ZxFZDQbw+LX2uH0eDdtzKpm9Hn05U
0piAUmQHyLr665iyXSa+wLGCj4TcJqYRKznF5p8RsAa1/hD1E3hp2Uo2c5gOauI1MqunyfWBT3WS
LNhumF9svYedcQoGj+QubImjMI/eWB6DOtfPHfK7vhr9U0UQIVrbM1Ea8w7wi3Ed0nNxK7ppBByh
DSQG/thmIMJ+QAO/yr+JT4iYjoVaJ6Y5lRVbSEm9XohXzHdO5NXMSJVORW+43NXmbN2PmCT28+Lw
Le6fRdD2N+QFoJ10I1ZrkRFAmR4mL/irWyQgN21VREUBU1Z3p6fKrh3GlAiKoNh+Cm8RQEC4bNUw
vUCF9PbLst3Y7qx2eCf+k1SOBizreAzzFxg+KoS5Dk0jR8BhG5deb7DDjQvHCUn1zagoa2WD8DoD
5Tgba08nniEh5uOW1WlYM8JpbWaFnQkBWm1ctDEZ/horlwKJjkGc9/le4dYgN3rP1JEkZiv5TfAb
7GAuQ95xbhXt7NA2KhzGpD94Ne8Se09OsceVZy1CmoxdayWvYqkXPJfIN/MSoKAq+e9aBpf7mvRF
v190xvIsO5L0d8orecOGb+796WNZhfon1msGeMtcGlD8rpp2LclyeOMynK0Vmsq5n/dumT6ZYplO
bY0IbCCinmkZVTddzAImq2NcgiDu7yZUC3ptjAae43ilbNb0vjq2Mr/UjvRjW27cFJtShaOXTvAr
hfgSzqak3LHb7ky+8FW5S3t0eSPDzPMIZLR/tJUGuVqD/UBE1eJBx3QaYhXFSGVu2aiHCp8pCsUt
EhBM1/N30FWfvZtc00BeqsEa7iH4PeGNY2Y6qWuDzwU/R6Zw5EqyM7cUJpbE1PEoTxcg9UVQlodl
rqDD9Aorlq4OAYo34cyPBpiSm6n2RIBlI9/8ySd2o1ghmtZRVo9MolyinEY/eVnRJYC90g5kuNFZ
LX0S99Xw7FltxdXJhbDopb8fW7m3auUfWjbWKs9gEJjXjAljaFc88JMSd9kUWA+LoYmYsSSEQP5y
By43OGa4c+OZuRKcV1FduhanzDzbO3Ow932PdmDOPRj9Fr1IQ4ouBGkGWcR3s7CU9FEFt+eIYTS0
1uaOMt4NTWXP3GLPHq/DMiftH4IRtsJ/4EiKtwk8vGF2w4mQET30DOI4t0MggLh90pOf0uVzXsdx
7wY1kQTS37ljdzcpPdIyoz1J5RJMkxOc4KElm/QgZ8iCuZY4S5rcPjPiri9jEtY3kFPrMtn/U+t4
Wov13gjGnNXIKwamvwWemNDs9a8un1nAJBkUAfuXeCxaBcjErT1+uCUEKX3Vr/bLQjbX2W91ljy1
cfLx2At78AljWwlphHm7GwdXO67FfOdweIf51Dp7q9S8R2xm3qNMpn9LUBG4EfQpYdgmDYfRkulU
myCWjoXlIT0YAhmTR2sfhlkqOoJluU86vq6LXjzlZIaiL6hiWbzrhrnexrEz71TVjjGzU4fXPiI2
s5or3LiXDgdtVLTOUa5rwf24iVhz4r/ceZrZny8oNcks68dRXdvtD9ct1HUis6l1h9dEWe5+0rUM
Qp5p7BflRDrPxRP503cA75EsGxWwJF1pO8fLGoRva4nAD2ijQQ51S4BB1TDHK/ViuOgZCxm3tktI
sZAtihS5moHmIcgMGmC2j/FA7g3lfeccNHK3aOxaJG7+60itygQBEW0rPN4QygxSVZ0oGJkmi2xk
uWJ6d4vB/jJBuKxsB3XDpH595d0Lv73mqmGRBRWWrBYnQdtaNVdfoYT1fMVeKvMbgnvuRzK/TkUO
jj9VLH+s3HRYDBm/jZktiCM+J2Qkl0arvlR28iUpKYzA2GdOj6Tan1vAxKdVT9uDSBk9+nMwQe27
diWOQDq4Qy2X01JKnTI7o55e/H2qPMTfi5fuJt0d9mWrfa2NBU/f+HKb3roWhbPnYbkgR/Rj117u
3FKyQSqNLZ2rhrwDwY76O4lsOW6zzqQgPPFuZDB0vzjpPVHhjLA8dBpOSoaLIUaEnrLz4o5pUGxk
1L816IlbIF4KQW57UrOpFr5N/42uBJBXidtz1XrkJ8RtWcJ6IlyYTVadnGAU7Yhc566ymu0QXMN5
qZh8+wSQFjP7scopravKGXH5OYdLhq4XpyeSGF1ODHHVH70NOCaAgaMZi6eWGIS2y3cegzLsMZtg
OTRa34xLJ8tRKKfyhJVoBoyYe0DHgv1M7vpxMZ8npcRDUVCdcD72Z8iIkMxpLUj77rYJhyLwa5n8
8bm03GuBI/botPLNUJ+iz5xHff4TCL04keE5h24/3lUl3MxAzIcS6SatM0Yx0xGRlmrOxgUOO4+A
ETIrD7xuTtrRZvRPkOW2Y8yjkkyggyTh7iKCmYQZwLShMyk0UZrLoyDLWHQQ/rVhZqHb6QigwTRE
YKYFAi9IE4i0PJ+2nCXsK1HHt3zlW0Sq8gBF3XzRagYg1VyuZyOVHz20kzCdqF0I/OFJlu3JJrqh
akuw7qXrRYtyY5QzwaMBv2urwAAyNLOECZ3Znx26rx4b1uvcjXcc9AW324oHYjauVo++ZGqhXkC5
efPG5cNImi/L8P40WWbf1/1yP25yUx9Gv8zmdwcF916NrKGtlvc6d5lHKWjFLM3hptct9kUVrH9a
5TzUPfMNiEFRt7n0zaHO95own0rd4ZCV096frQjhGlsjF5+DeDIyDxrdJtrj4fZFszMd0pnSsUD0
kPIHKVok2wPUWpwuHFDehx1NU9TYWX+ecuN9YmR/chJYRWnyo2q35b1G/jf+KYXxDzgg/jpCSZqS
JBO3eloXAsSbjKGSWib6Ba58NupoeNHdjh425JJ8Ay73G9OCtPDeGXIjFJoqVIRW09xmg2IGgkfs
9gJAUQOMjcSNkX6GcZsBsr5ABpDxW7eoxMKCoQqOWEISF7bSaJBqFzdYLkineHZF29659rAAa74s
Hf2Vn5oy1lRjPoqFPzgW6PmKr6AGKNIR+/zqWvldYABcqWFDI3Qyk/sZ9MGu1+bqq3CZKddCKyOA
7Tba5iI58jt6kCOSNLScDaq3tAnymMoMk5HM3DJlcRSUnrimlMD//Vf/889okNRFIUDhDbt6rLT5
IIcjQU6kHfqSdgyY/3JRBneF7hC6NQke/BRuymSRveYSWX4yUOJoA/oqfdJv7mADL81648jGvlLK
jkfb6K+Bs3yBYUGhnzn5CYWMzhbhJvWcPBcW0YRQv5O5XFAIA+iwOqKKBhdUS9qgP3OMNkKsYFHK
vgYKm9FKfQ3b1J7G+WTivnBWE3JeUaZA6IcSEKvxuuZLx+Ta+9x6fOIRkUC6KVzbFCRLxTd5CdLp
BiyWWnuclluXpHLXWOu5xfp3xrBys4VUZ93oroHwH3tc2XdQG7rQMWkc7CBrz4ar4gDHxWPrTtch
q9l76my1IbqBdjQVD1Kyqqtl6vcpqybNN25TYWm3Seq7xqG0YCN2+A9ypp+601SxHQfiAUfTIGw7
vcf+whiLHASKKj/dt9V0WnsZuWaDWIPRK4wvwNHpgM/Fbez80PkVyw7Lwda+jNM5t2Eol4TQ+w4v
NvUQU1vQtXCPJH6smUtNMHsh91qh0Ro6nn3M1vrY+eVnoVFRC7jIR3M5+v18xUptXxTJIexZvGsL
qFo1SX4otZMFiLJjZPZljn/NoNSY2+ozcxgSL3SRPBZr4+wp7cWuhXd0qAWQm8Fq3zSiwRBKIslt
4FwfCoqI3TR13WPCbIJy8y1R3nzqRf+mwMYdh6ll4YTlnNHL+OkPVAOpuKv14ah3g/dWlXp9G3W+
xcHIcBpD9VOtHrsaRI2fp9qVrGzUnQ1qTojg+Js5FMavarF5khl7VUzUGGaXxT4l/mWHBejmmNre
JcgqJGjj0TGg4Q4lMgRtKsGeJ+37Ome/Lk74xqAvNgOWp7lFX9lbPxaOwl03Z38MbDm2pX1rg/s2
M/Pr+gT4d6H9BJr1AD8D5IyTItZvnGebekcnhM2RI/w46P8hU5kw6GaDdab2r5MScnzl75Ji6HfU
/8SS8JBLk6VRh7jVXLCnufAlNI7cUItIdx7PbDq70LOrvZCC2xVydqMyEkiQvgL1+Ept6Cp4rCO7
rzCZFKQQUa+8BGV7hV047HLkyLux4cAcNCrhdmMdIUTJ1nkKl/cWUumK5GoarBNVd55afWSDR4tt
hvebWxZUNCjJph6+nMmMknEIoqpGgFijyoQIOXfAfLb1Dt1KTTRV5PAx9DYkc97GiwYkbj9p+smq
jRl1hveYC/WESnuG6Kmwxu2Spb9XaHKt7YOBCu9hkME7zZqLu7erkzA3eYJK/b5nzj3k48NiC2a6
ayNQxFXv9Mg/g6W4htT8J4UpSwBo81fks8fmktZDkNKYjSQ5PQO+ifKN3JrjKYzgKyWH3hqQG+1o
rxbYLCBdILJFjC5Jl5BUhCaoZ+EaOuDU9lwkvkbiMn30ZE4GfsTR3wvXffOTbIxsGLS+WJiwTKsN
zZBTkcnStTfxbXFz38/V7D8HcjkXAwF3Gmz5OjfuvTJgcFWRoTKz9gNTxG9V2Nc0VQ+withrQVb1
3OJEYtgHHxMoyg6pUyvceMkcn6/PfOzK+hn0HE4ZDPIxMnC0NT2hVH0/awwuUVSobctWTy4nxTYl
Y1jl914dik74YRPgRhXi2NfSiwLhdbtcmgdzxtPTmrDiS4djWGjN2RkR6Hab3RCXGSowBft1FIQU
03xHVvZQZ87MRNR4wx4dmSMOl8GGIpI0+NR0dMRjUf72pBrvksFZDz4Zmczf1bnPv/VlQq0iis+J
35/lBKlCtmjCQAPYhMay0V78gIzFgfn2VJ58vyRY1jSJi+2K72Dp22ObNMz9/PbW8MVEo26G+oZu
FGeRsfkvuxkJ9JawnUj3vp55PTXL/p1Z0wQh7plh7krv0M7pU2DfLUhTnzyi4IgNKa+8uJnghV7E
HobvW7Gkb8XMxJZiODT8vNgzduFBWJIOZBN7Ly2/TjkIqXllrTOQKhQ3Emixv/m42ladSPSmS/Q6
B9PQFJtrQf4mLFvlawGeRI9HsEabpwX6lcFKVmjBQePU9tbePxCDgNiTF3M/aAiwlz+FytuDVgMW
ytyK/BBQFIz48fNmeneybHN5yElB6UGL92yECy6rvw6jpsEf4HGNOHmLd1l7BCZYHO3dqySQLV8h
9X+0GuU067Vk0UJrIpP8GdTQ08hZCiY6ZBbceS3zaCIKlq8++TL4rVfMWIMf+fT/WvAvKRFWqdgL
pofcXylvz0XlRpIQhZnPw/L+Jf2Tb5Hz2fyqlHFLNR6C5Ldhq7eBfX14OSroUIoP5yHNtxzEizt4
2BaKc2WAU0dI14nh9Dg23P8lsB5eODHqsSCYftojL3BRZpfLi2xgBru3yrPiAIX/bJr3NrqP7MMk
GsGhu0RlFCep+emZUGA3lXdBk2S3r0OKpiPX7nxHf3CV+Za6rB0kkLiqdn6MhWmiLL41qz+n/vTu
oiJYmcbnk/hb5+PZTx4m2dynI5sopZ9WxLxV0Ty7AfNVp/+d+mOF7bn80ZtrxiYksN/66TK1HqsK
6631iG+c2a6XpHYYhbUPBHtw2Fg16hNAGCXAGQYfBXbEwQemmZJ3nOzRQJx6vbjqSxEtJE6rDosf
Mhto0iPGzGkDR717CGGGAr0Mrt/e0vaB/ztn3UNajjRd4A91+MPZcGYOcMZzc5OClad2IEAX3gqG
MHYZmcIml3JPgEJqBKojUvDQJdwNlKMqf6yH99r7XnUZmyOa5J6B/5oRPy4YGRpu8lz0DICljpzN
T09MI4FYtWfbnvYw+RRFP2FCLCkdJoZbALLMjuMiD8SgMvPL3U/pywtnj3mewVvVAn9I4lNEjFq1
ib/AsqO2GlafZanxmADnRLehIZ1w/b9WafLG2REN357iQWcRLVllrsl+tax7aRrfbseRsQTWgZIl
cq3p0vb6rs2rrwThtybhVnwWLZWbKW6u3dxUa2Bd2XYmFSh7Vgt8p3soXyN/69qfxNyjGxumDjVV
SKIRWn69fk+18muGoGXNejhvZQmtsjmU39qYn32SHPMhOFYGX6wJzWvmPk5UqGm/HCGDKUzhCJAy
+zhrns+ilBNnQ6chHxop1td5h2gI2weSgCiBDK2nwaPsWneD0vDQWXPYO/NpSLil/fSsEO3LpYFs
Ne5LVGBOtTwMiQA8DbjEGyMGHhgKCKxVfX8TdseDRrlnMgfLkJH0bKeBGZ7aGeKzrf3RguEfOVZa
STgDmMDORSy5qVv67hh0duyiwDKJvcihO5H+im6VHUdhH4eBM2bE/Alp+9L0xOxNNXlh9LdYE7Tm
tXLPzG8v0k93pJadalIlO6T4XDbyIaMCribvzaqpcwMM173jXGVvvxfLT07iFkGVJ8dkvWjBNDNe
SJK66MQbADv4KBRg+dG7aZz19KDvliPIEkmEcdCxJSJ3DKuygcI14cTULsQy7V2gxMZCjJdDknPu
nm2LKnKS053O7Uii5jFvmy8i25jytKQeLARh+0P2/r+sfP8Pq+H/QoBxx8GOgODgOr4FpuL/mieb
MjeXtrbXiK2UOpb5aypw3HQJYq1GeyqK7EPafPj/Rd2Z5EiOpdt5L5qzwL4ZaGIkre/czM27CeFN
BJvLvic38eaaaQcaS0CtoZakj1lVD1UFSMCDAEECMiMzwsPNzcjL2/z/Od+h9OsENq617qSVwNFq
hxEvT/FfyTN/Mzn+7f38C2/kX377f4Qf+Sc75uZXcf7MfjX/H1gwHUdZzJD/cO8Wm+ff7JvLh/jP
/+kv/+Uvf4ZR8meMmH/+RyPmv3/r38yYyp/gSyGLUk0FLogp86L/bsZEmaTJjgalC3eugVHy76QS
DVIJEHOLZUfTAZbgkfw7qeSvr8fXZBtMINCb/4gdU7H+QCb/I+pIwQ+qan/wryCVwJ/+Zztm25e2
nuk6vYHM/qWZloNFsDl3k1w+OvWpT+bqh/Q7CtPOiaNBvYe4Mj2FtiC5j+xBemnmlmjfNUDmZC1L
veVxrjvVNoeIZMSaGS9S26aevzLdpF+sHxNZZB6Je2iYzoPKWSUvMOIJ8yPL1FOvkJ+mYsNah2bU
rda4DZCKgECt+ozdmfxqkIJ9TAYHz8o8vXGBujVBzZErV/x1OojgIOtomzcgM0CsJ+c/fhE1eke6
GJsmkqb1qEn036FIPhBltFJPeu6VGdF026VPoDjqEy0FxXMqTolqpNCgk6Nuo3PKM5PtnM7TgeSs
u65E0QVqEmfhDuwGJwgvKd7VXjwKs+sQFVCWmx2Zb8J3ABGZTbzV+kVK1MtYkyHSJslB2MZBLXo4
vQrlAea1dQmFc2cvrjWnd3yFANRdOCSsYnNgnSgAz8gN236Id2EbcJIZsIJM6HxIT9V/jWXjM6+w
Y+5l6u52ZyKGF29NUS+h0NkK56A6LJmUyFsV0mUHqaBqNwQoWNJql0Gd99lD12Q6g0WxuoPUpehQ
MLZ1JmGHlNlMq0f6QxW0rpwzKoPjJCEST0Y2tSnDx8jxiykOEJXQQENnarRvrJaw25T2m5xx3B3y
skO+gD5lqtNslUgdW7wCu6VGQm6cafUmyMhyIhuKKr5N7VmH8TrT0ScN7q41mIMxJpaCoEI8xB86
2zi2aj7lNg0xX/o0FQHWL/0tF5wWk9ai91shNQRj2A37oEHGJ1n6Qx8wNxR6xfYYQ1Ow1AcJWcBl
aVvvWlgOGw25rReIaqYB6U7W8NTGt0oiEzvEp4GTjCHqlSpKZA3Taoa2VKs2Swa80UvHRif8NHZ2
Mf5/KMofeTjeRZztkzjfNUVxlVL6seWlruqLg043ojIrxchJadoWAVZiK91XRX+2OQTMXb5XAAUA
k71EJTlT6TMOhk32BO1lj1yLck/hyyFaWWny0rnZWC0Q6fQYyWwN8MflzXPQf9Ukuod6yykPCIz5
FsnVoViO3wUJjLS7NWveymFy1HCZ1e0SqkHtFKMd+a0nu60u8pxszEIhr0e8GmPuQ2f2WKF+7HxY
BxDwRoLIYpRApEiiuUMdiMaOVssmDHRPzOohDDI/QcvUp8NOLPre2Ea4Pj5kRJ1G4ZxDoR7GvKc0
mSNTHLecfnaFRnmKiqYO0rjlM5kYv4n+XQcVO6boY8wGvxiNdc5tMB0ZrZe9srNp64jq4LCcx/F2
6CgZ80dZWK67Tr72Q+QqlUOnvdyqXK260+gvIDOiyIT1iR+6LbvJjbXoXCnDEavJ0/LnmWpcFCl+
moDRlgFsPvW9U6elbci2VwMAySLMf7OmpFlU7BPiCFSTV4/iT4UuRNkGHAuyFRgJT7cIryrdvgcy
jh6C8AevIm+Xp2kTxfoKFQAnKH+EWHnBNVfBHgkMEPBDsAnjaadRB1judEFaIC687Xq5HEmAZBq+
Oj1Unxr01dyXabmlSoMWlpsxRec2+GwUxp5FiDc/rAghrJru4rWER7xLxIcBsHhyFPyIuFp5l6bd
3xejJ6lya3uqCMfGX0lAQ97uyOj9ZchMaVG8ccbspBm7atYWrjoSFmunffULimkWeyvPXoVj3XH1
s7sK/QW8RP2HGFCdnnL/ApXfqyWgxtbo9ZTks4RIRt4RIooiG/0x033g6ys9M48SwqxWIsgyIQQZ
4W8czx7uI+ROPN4jWkUuE+VcGjen3ETDlcVMfc6OOAIM3GT76eaxmpHx8Spa/EQ+5PsylJdrrtE1
HVBG6rcRhZmBsjGFaJ+vKxlOeXRXAmej2bjPEu0ilPKS69a2buxzWWSniDzdWb/oerCfgT6H+8mJ
DhOl0rnRj3OfXadYPAFfIEgoYv9eoO22kAR8wbnC6qJxisHgFp5D6lGkkdMmkvyQ8KaMunePe7Pn
9IfDcPljq8r8ALOGRr4B5D2/HadNp0on/nULcub2c8eqFjgnKIkzz3ITIwgvVd+05w06Kr8M59eJ
cvsyES+/J6feNVitJVyzDASw37CXeB5D3DZ5kZ5YUNeTSi4THluDVizy4eXLCo44s6TEWRCJIqQN
luFrHQz3cOTCoDjq0Rbm5rFJTTqMtICdbIchY1U2rtrLKP+nvSQ7G2iK37YtXKWJz8agXiIlfNGS
7OQIlKmkdoFad0dkLxGFrAbw1jKooinwgWDvF5s44cT7QJhHJEo72tyeYcYIVcelZ+0qVkU5jXla
2PtFs07P+UshumA1ms5Jks2jZjJvcrHT8pWqFs1RyXfC7Bqgu2ma8VkuppOZYYWSD3CRK961zZm/
wnvWlu+SNV7ns92pr0OhUyJPfAGPSejEX0VPRSSubVa+h3q+GQb2HWl8QwpEFRBdBnPdXvdKtD+S
mEHWVht57F/kwr5FMiWKAsV+yJBRam8CI7oAYlGwOvqJ/4NgRzdC8u1Z8tnt+130I5G3gWTPHG08
L6U/yj8pjZqKuofGdAvPgmDNBryF3bAH6iICwyWOdusRSXzRc0tSeQvwxkPqs4HWuAtJEhgS9VLP
ww6h6CASrmPCRG0v8kWcK0V50OyZ3vPMyjP47aVRU5LqSIhOSDpA0e5lsbkWiuaLpZLqwtvb1RNc
6lZBIMtEtEAtjGRTIxxrFG0dA+YFZxDSomVmDkk+yv+g/dirwkbMgrqWI/9yBVT0JHkGZd0a0XUK
d+ifNLBMdVJBfsBQbSPGDanBAAghoQfmLx5Zx3HHqv3jzyEqc2gLdwtwTJpOmraxx3G1jAKl+dVh
lWgyHAlS4C8jxz4Gzk/Z6e5yFyAkL4+ma5AsN5nOr+XNpHZ5SELLs9+n7iLr9yGizYKTrpHABAcd
YC4p84Qj3uqvCGCG0JKnqcIrUjnNs5HymujSh6K9txnkj0h60vPoaPXfBpEQKpNBpDibOKWFMNDn
tIBd/FrGd5aLa9aXl7mLXgPjKmG5Qjnt9wkJL118E05zS2zjK6o3Zo8+t5z2Wu8sYc+rOMn2ihMe
e3NjzNYO7/umFKjVlcBdOg11LO+btNpnhbWl4nwBJMxOPHMl41eWZJ6BKV1jjUfWYcrhojSh6Izd
hqFXQGkqlOSYTy8zXV8iUUCmhYv5cNewKenmwe/C/m6ErMHYVFoF+xGl8TpeJxdaNJnxqsT9rUrw
Rw4/UmTgggf1JB9K9iIKpgioJseoIAuwYV9DgJWbnlllYYXsG1DOGtWhibc81Uepmin9GmC4hZfn
6TXJ2yNPI4b1cU/zwVvVlDOWCWJGXzpk406CraQn7cYB41B3SE95gGaq1k5JugmFJAWpwipBFjnb
w14GTtVPVJirlFANa4vVyzNBXw1KeAsIwSpAi2r2RhP2UagNntX+GawxvkYSDSXnliO4H/pLrlm/
zHp8mfT8a4rLZ1NlXybRqUyUnzF/q9riqluMxKjMTpJR0zLSL6oUEzZihi9lbG3ipQyYNN8N4mI6
wn42JE/VLBbRhUt5k3i36Bjk+UHPIdzPzrMUcxHY4S8qfw1NcTtLm4kmtZWxMmoGluHxJDnsUvF7
MiDbanDbMV9HmnTrqSMiP1srQfhiEe61GprwqmZwycrmW6/zL4gWmlrdVN18N9Cr28VDmZy7ma9R
/YIURC3j1FA8THubR+uJKRTa/J0iFA7YqT8vCyG840fgocF1jYEYhS541C3fMZrvVWO+a5H8KnTx
NoXhczk098AOzwYloZTQpzZ/Q9hx7Y2PWO+PcRXeoln+CYdn1NR7qqw8CgHMxPBFzfIvHXByC58t
diiLCuIeli+MQ/fg9FGSqSGifdiMtyCdHrlzSQb7qNK6kpPsTYume5WVJ8o6T2jq0iY7Jb195mo9
kiG7Knp3hq1xIzDxPlnjJVd/T4X0mPAM10/Vq6aJj4H2RFfysCUGtbTs1Ms8MiJ8Xlau5X0unwIB
imtIWDZ5W0Mx7QF69JwsCOh4RuH2xI73ZgiOUnq2Wb6NSHYId0wpU/BoJ0RDUnOaEu7lICNq199T
R1xDBlHQm++RMb9qQ3tjx/xWpvXdToJDDjmxlkLk+cMuQFdSN+0Dm+EjJpC602d2rDHDXHoChHvv
RXotMF/JxEI6wVWNxkOuROco31hF9zzG86tqV2TTpNc5td8JkuzI45vU4TULgrvKNqIOiAowv1tO
gKIvPiZ2nFFrgQ94S82OZjHm5dG+W0a/j630y9Gbq5P6VSiBJzHeOTrf80Z6LBIPrbsugwIF/yOx
7fflNkrYvWaAe3TXOMVcJz2+GojLItrEy1swLOmBEOxU1p9CD7YoCO99BwLPHh6q3d3wcDwR/7SP
ZBBMfI0wRlZVfBxpf6PlfrXq8IYb4RaV6iVMh1tVJ9e2+SZY7zS0+U43hjttv3diBj5m+PgubuuX
wEzfBqiSZRwjyxsxaQ0PmGcH7uzNojEREOwdNOe4k9gI2midyG7olFfJik4h6TKqge5A9ZY33mXS
nUCvE4GUL8uHSqNqXysfURkeB/uWTahOs/AlaaFXxd09hIepKIcyc+5/vH7tnEeA2ar6aLiRy02e
iUCs7eGqMLJRXJwH61tKtNPyo4LZOJehcp3jEPmP9NDz7qw4r1HPcz+0Z0tmYZHDW91k16INb9lg
kBkeQiP967Cp7ODems1ZH6UnZAU3iU8wNuvknJ7DvHGX9yNb1S6nTMmx6n35q2E0XyUKwbK08DDH
fdtEtzKLrrIKwrsZjpNYmxMzvTnOfmPX+zHGCaHkJzOHFHTl6GDbLZnbiCx5pwS1hddla6pNF/lb
lPWDRWJI12QM7ZFsvAzBRbRvBVxwnrJg8Kj03JcbMEbhI6V+bbW3BdUjyLhPQ453AKba3jp3ivRE
XxaaRLOOIt6XZp4t5q0xWppuPJ1E4UQpW+089OZQvmpmd5oTPxDya8YDOsiMBmbQWj+PSLFFGzwh
un0M7AwqpbnbwAIYm7sWUscy+JYRJUPnqrEOJ0N0W56oTg+uDiq+4j3QyIhR9iW4UloohDHdrTS9
qv3wurz7iQDOQK4p6SiX5evRbN/DTHkll/ls5PAiuE8g8uXG8JD9vOb2/OqocHrDFCSV8yB67Dq1
7d3WgRfKFlKT8a5r9XMnGGPS9Gprre+Mhl/FXAVFEHcpY8yDbGjpg69XpF7zlM7q9DrJ/Q0Vvptl
8kGif9r+rlPnaS6jt5aUx+Dagrsto9bTCjq2cfMxtPJmWR3IeFGU4JTzEiqlF4U+dwKlAeHNiSQd
7DgSISDyVarax/KeIst61wVHUSoztgX2QQ3uy2dcRnZHWqrmwJHiWTVwwrdC3ZPPzOccCLZkyaRu
T54QCbfmOVedI06rKiXpgqGdMMSRD1ybEbpZixW21ogv7lwlXsaA8rpc3cgarkh538gTe6AH/tCH
gaKR+OP3FG3QVJPhvKqr17iucXIScSXeZgo7LHoFS3hwktESSD9NQueRvTls8gP8qLMtimtcoHFy
pvK7ZvuDvOdgtQ7ah6K8UDjdlnhaNIqKEeTWxY/BBnXE8tz2urfMqCjC3D+eAEFkDN0cGRdjMUVH
WX2hl7ZJ2Q8ug2YOow0kLF8AQxKG86zb7KvV6WAErzVViLY7W630kSG9CkKZaIhh19kY1wBUwJkj
kwufVcT0bU3bVM/8PN8PgbkSZGTbmrUbi8Jv1WKHAGArzam3TJ0FJFopuZZmQnD2we5/48tHNY1V
cZ5WrUTDBrMuYsVJQwQut/lealm3TI44WezgLuFtdwuruXFpSJ5NOnhSSAu57KiJ0HEUkT/l+lor
kden+TbukT/nxcFJ2PbaVIz6XSerl5zq2fJyPH4eQFiPrOqz0hHrwANf4s0YI/k6yPk+Lt9ghni1
id6+xlNRboD4bM3yPdKfR5ljfeQu17mqnvQwOmQ1WUL4ZLWBctaS0Uu5cblarcxtQfvZOvk2s+pj
oDhrVilBG5SQ2mAYdoUgQynMmOhaqEyqb1vO8/KdzFNhNW75+WXDJUVdkVQ4gDBGtROnM45TE2G0
jRxvBrXyyjBcC/J/Cm3Y5gjiNHFergl+ko08FFuzIObcCHxsO0hNJD/th7UQwX4koUmlR5wymUqY
p6XfQV5dCUT5RcAyNgEl20h0oVy56V+lflSOwN0+UsscT5GFGgH52ZLVIzq5WXVZ9aUmpOIkendI
EUfGAAFgHMmv8Tj6nVqeYgdFHGORQj65wiUeuzoJkZw7VrZChcj5TpQ+4J1nI3B+KXMEsrhpTI+K
H4IT48kok2qbJM69K0No6OvAAacTNAaqQKD9mOk7PygKoL45qbhY1NwKMkXQII0Q3e8uDnBS+hj9
EiiJg4qzhGPuVIBd6lLZncvhp1A7/kdWv+Ie7mARfxA9fg+bZIuXR4qcE2HHuxS+l+0sNjtNodtn
ndFNorxJYZrnkr3F87GALGg/Dh0yJNjYaZP8DjkihONOxzV6MK5RspAuEHnQeC99AmyQOmXyK5b6
t6oXr7FsNIjE3m36z6fBCdhcGHe87rJbKpm0rgHmhJZEko9tU1fVsDZiVtdzp70MsCmJnAdIWQ6A
CjPmaCQNOjKSdeWg7Jla81AAl3RDiUKCKtkEOnI1Wqyfh8RIPC1J3QqXHgm9/CVRiDdjzu9xMyDu
UReJjkZFIxq/9bxE14suFfuDALZS66s+HBa2c5qth6QmUleqXKxjSCOkCRVGOCt04Ptd1TWYPM3x
9zDA8HPU0ssoKMxRObuJzt2bRebXZvs54IZHYrPRA9QJJsfQlfIwh4I+bPDHwju6QjNhEBrWs1MO
gPJUB8tg7XhmhJmbVPoAx85dNRGqF1V1Vprpp4U74+pVuWlw6LgqCslVpqc/jEoa4hNiCdYv1URY
ZKbz71qZHtLY2KvqPVdEhbu90aBsSvuu71oPah/SaMp/zSCfjF6cYoMUMDuozP/LvNp/6qj+L8G3
/09Sbf/3sQ//9S//449m6n/7y3+Hb/tv/9hSVfR/j35Q1T8ZpmECosVbbLC3pTP613aqAvVWt+j4
KaDKNMde4nP/3k51/mRCweUE+C9sW936kwUyTqYrqmr4uqz/GNuWzuy/sG05BmuyqdDMNWxbQZn2
z83Ucg6tua/LnukXcGJN3MMuDKrNmCTmuVTk54SY0U1HH25flbTislQ9ZyiOwt5yI9E6Z02h/pna
eLXnQmRbM9WfiSEwj3Q03mjloJox2QPH42xvwVvRYwqb9txo0ALGqT2gkmBSz2OVSAOzuKi8Pj4l
xaE0bsh7e9Y2ctvGz4qYF3SYg59DJ+69HGN7p1VzQUGiL3Zrq5ptMlSHY5ryDuppOBjkK7gd1kk3
rzR0YxMmlmGU+H6TFaFVJ3mbieFuyec5q+RNrENvL4nKW6Fdsjuc7JPzq2XmWomqEm6r3Nj+05yr
J7Q1tjhMc7lN2UmLIH/S0+QFVTQvkupwzmgf1lW47NtbMpkUG58EpaWev+0b7LZdEirJ10IgWNtB
eorLCjklXskhnCI3m0Zw+ZJyN0DxTqJ9D5PuB27R71Arvjst8ytRngKHqm2RrGEFnrAT3di7HFLO
vyS5PUh2gkNo2y8APR4lhTnH6r61FmTUFCnrNG0Nf6oxlJQCQ9Z05WiYojDBXJuMb0Ec32o2rNwh
7P1h9T22HOjYGuvKuV6AAvEYo3bCQkoJv/cDWiP+SOoa5JExFzdb7y6qPj26nI5P+dJK+EG6NLj0
dgEfx0ZDbb0nkylco4KTXoCh4HCd+11aqBi6pA8RzCbV0/LOGXUfa5a1Kjj4syDqvyhiwYaQpL3S
ExIXpVgtpxFG+QhJ1TYlhfosi0BnwiQTXbvJEIWSJZ4SPREseN/c3NRwjJFrB/sBByTF/6pchbEu
oUBz2BdTUMSBHHqV1D0b89S+6HX7PpNFaRn1Uxwq9zQscQdLCPbq1LUQ2KxSdTJWkz0oCEYzX88p
xllzdhA5JrYwxG7ZsknxJn2scbKRPxEvOvCybDjZLS5Yo43XrFXfAaLYfVghyU4jhKxUOD3Yfm+F
sLyJ7FbVbtHqgukB1F4iY2XvZSKIdaoI3z7ny8CID5NN/xr3bLHKGiRLlXKKJdRbmOEB743ZkdWe
aiBRmtQYKbDQRv2wE8v2AmlC5CRr6zxvHbLzcNbGqnkLasVXathiIURONkLikU040uKsptthh5e8
xYBNaiwi/jDOYOWhmsjknTkPoDeD9FdkmU/oqqVN1EQ/dlGEW1biSw7tmQ79ghTEp4d0HTyG0N+a
EpG9NHBfK5xWzgr0jB+RLYlAaFyzfVOQ4ePSlTsYReTFrgwzxJYM7nWl0+eoqIG6KU2/FA8npNxu
0VpSQqdTxNiBWRCND9zHP72DydIgStU1bGwI3LUrf5F7IoJPsNuQJgPsU5Nq/oIh2qLt/sQwCE2l
bOGEjOlFVuuaIqUWrQvV2qZhreKb1oWbZK91wWnHqGkBZG/j2OGt7ZAm1ymwWVVqtoqYxm1IW4rP
8YUHqAOcmw17nIafCkJd34ogNwOi3MyqxanO4vN0ILKnlKzlWEKi2DcV4LqSkDah9cxlKtZf8kfK
eA0yghZHJLB75FdlpgPUS/2FfE7bnbTW3phWSrJJVCNYZbvVoGrTUaOdLMv0Rw21vlOfKpN0mYlJ
VJ+mvRpHGLyn/J7QtrOSjllA5fLH7KPbjiHLoafamC0xow1DKabZiVY3WnA9qFGLHuwNWz/k8kiN
xQyLb3K8WKFDMypw7OgtkDfLFEIwJ1VKhWl/mIAxw54ePugkGF6FgaFsHUT3lnjKlFilG8ItQuuJ
fEKzb2KKo0vV2MRn206/58TReYHWVW4ry/siF6DM+WFVCOt6UOhKpHga5fidk0rPmewJZMXEH24x
Gjjb0hDfqE+OGUEHXqxGOgyUBjR4w5gu6g4ITt5fgSDgKU8SWqcys7lG7mBlkThu169NvSR9KMeR
kBGvgaDohaIgATrGZZ5OZ6OgtmHnwTrsEgrtMxXunLPVWttqyqyvHAzirK8ht8rTbGVwmT9TQ65Q
xIszbgUNXo56mZrkqI7BcZxl3a919CNmMdfnssQhtwgk7FLBRCFVYIurisobIZ4WkRoiA1st26dE
p2cBGSyJMW2JCPUMr74KS5tlN4wudoHRlLY5FJ9sYerCTZRza2OMyk8xTYYvD4uCPGUs5bMpPNmK
mPgjMi2aDt+PHF9iOkl+aQMNRPfMKqyDrelkihLL4YfMdA5T9vgV8fkJP5/JLxs0Jo1+HWcoWQYj
/m4Rh6oNJ4bajLx8SpdOu+yPbQPSsqOelM85WS4lABog3UgToG/H0YKkx0nQmuz70SD8yiMLAHOr
Y+fDAF9a9eeM2Gkt6fFGhOZn2Crm2lpQA+2CYWml1C3Lnr7rwv7ATUzNIS/QkCByKHrJNeqQE5AV
MJXQ7TYbuzrUw6uOX/1pth9MtQ6ESX5W2lMJTnWeVd00Ih9EWYvEOq89heFrCmZj+HJiE+VMBxxZ
PTVFURKVNUHJGXBgByKCJ2Vksgq2Zp7oFzJRO/9Wp/QEkIKFlqO3IGHRaJmEEiWC/Yx7Ra8RRwmz
CcFMgLsty3A69BV8oCaWSsDdOlRqOFC2Agg6JLMWmKa9Jyav4oigPNdJ84PaGX4P1ZMV6EoXc1F9
tvrxGQ8UiUx1qGGOCpEnLaYWmiuJ89ONduHl2RI+WsdfbSp/FD3M11qUzTWeq31ExKRoOrZoTfnd
cfpwyTa0Vnk7fOU4+ullVujjefJrefyRK8OBC6JMl8wwGLptX6/0EMQwNWrw9qVMpnBmu+koeIDm
c1jTXZdSFde+KDAu2RyQu64cTkmLwMqAXdXk4Vkq6SWXKgQnry7qHOqkcSkNmqAzw0TKpuFUJtZr
ig0DXzU23BTjMkJs43nS8Psr3TXKk08wIKH3gpc+4dLShVNNv4/VZFsi2LKc+qfvgZEFFgL7PmSK
AEaB+w8/cxYDrIvVcUU2eLRWc6n1AoWHGgmd5RlDAzdNpfwuEfHNZIqtrqKFakQDJHgiwVgDDmNg
/J7RHotYOiPSf4whEVvS4suLmxljV0X6dzO5DjqhDRnDgCCcT7UgMVt1tMI3CSpM28SNWG8c2pOA
nOBpmataQ4+tONaTbi7W4ear4fH7YAbqeYZfAuc24b1WtI/Rfk3N5dJe2OYmMsqg6KPqnlv9FE3f
9PkM41Kk169E/0rSTzt6G+rrnMmuxrQRJ5tWcXNWpBYWrZEYK7367NnmFDVoVvW7pCkIeEcx/SH9
qdTdoABlJBQAweaaRiyoSn0V2lhsIh70I2HTBxm2UJ6gPKrjFchFWlLWdY7sjaTBlQ45xYtbDfOv
lecdOQ0nvLTnxp621mDsItFvBueNqHK2WufE9GVeQ+CqkaOWJxuXNMjhtAIp08HoOzTEzPaT6ssI
Jwxiv9sKYHDy2U7Vir2J16sJmkLUfyGFKuVDI4s+2FjhV9IxcSkfksW+s3lyjNRVEU0UxRd07srp
t5VyqW6DVrK3H68d2Ii+uiBudmsT82YwrdsS5Hj2yPvQ1bOaQNDedbL1LL/2OjvQzHBNKbpxp9YU
clBZiFOXSrh8W3c9O9taPQ81PrkOCRQr87I8kBGUPazOdhfuvW295Qs+K6IqiuOg/I1znO26eqOz
uNbM2nfyaEvAiM72Js07jxc7kCi/LQwAuI26y9t5F89sKtjkRbAsbQgcuUzCUjCtTOkaJ+x/aDje
1Nltr/rvglMckFCSwr7LpFypAoThJp5XYQebzU1RcsB8DGl2uyi0VGtdWn6bUKrx5g5VGtRTYuTl
R4BalBgifN/KUaa+6az4laXrSEEz+DBxGN1ImmCrknabBhI0gW2NT2xxgX4KBdZT/gbZnZiQAWkM
JUrgVWI7xWzk8k1BFqa87eEr1l4kn0GK2SoGVcBB6wTtyEEY/apIdohLlMa3M3stWTuIfqviBX0X
6ek9u092Ky3121InUU+48ngrosuAOgNDQ2w9F8k+GyiTAphG2lh5teKFOReffumJDQHpcu2I8wmC
6Wv2yWCp4dk8jPKZqbVO11G6DkjGEFut3paRBxOQ9Z3Yhn1KmhlbxbDlJLvWQNDRuMQwl3n5vLbn
i5zu53CTNF6obmqWacJWqp8l0Ff/ldBgUFkMfW5ZSU9JAmTOWcINxS4GdO+1GcxoV63ccPbniPIW
gTCkYPijPbByHOtj9anu7Xol3dNrf0lxyLwzsZKJhqOmpRw1k+CAupVMMDewDyaaE2Nb0eGy1vTK
HOQjsgsQThQAH1YORECKeqYfbBKVq+XpT8gDBuQuSBZ1FHMOepttQwyJtUGgbIJcmunFewutAuDf
BMlvbwAq6kGppZCLNoGyly2mKs4vBMNl1fdQ/CTv5aWIt/BlQNr0NFlX+gMhBQk3PCNAOraggA3d
z4NTOjHpHC3Ys85dXjLg5m0ohx4tGIZV1XwJBSUUzGxkNRWCk5X9FKd3bYn9zX+jR6rRmCW7uXnD
j7LK1D2jTrTHJZE4mLcivavKJlXxzK/aq0krPl91H3haRcXZaM344xGN2jfGGdgicIbjOhjBaaBg
OAT5NcsRXulriXeTH4Z5Z9kbjJoxMkvCacZ7dsaDW3BqEogcVw2mJFpLxqEzOBBuxORn/JNv8MM6
F+M7xrxurkDYYX9kg4PBh5g3r5Wge67y2idswuy9WrvZy69M8O8hAECQlmiMWfs/g/BkKJ6d+cXi
wr9J32jenexd1Cs2f+CU68rTrul4Dl9CcFnfDn0QoDQMMMuzELtjKI3cBY+X47d30QCO0h60nJO6
ZvfJc65Rrx4Jl9tr+F3J+yMNoFtN8c4sXVzt8IkRnMUk3ZMhJNYxqBbVzb/b7AYjhwQaNbrUynHq
kaBe69AroSaTfcC+543SSfybuaN4IdM6rNGUMSNykEGfs6sGjzeoQVBuPOxmHdMLdx8lenM08zPB
6tPnhJsU/xV2MRuAHJP72DyBRcaoLkLCnmUQlGs2GY6BFtEtznw07i2oFclASeRVJilv7EuOZncc
ig0CNHOMIXNvEulBH42iGhvXHqpI7MuOPxlPsbWO8CGlWPGvSEdp0Wb53qGXKK8zaFMrUR5KdWWt
ixUYlFtIhg1q62md95sZxyPbo3mNrY2nP5TuJe94Cs5TizNbOlmRL1MIzzwLEBCTRb5BcCK0/exs
pvrFsXc87mZ7VJWT3W/FBt6mU3j4iwhXGKSbwlwd0U6HVpWYq066pgm70vGO6U9Vn23LA2cHgwFd
3AtqVkn1aPzq6gZ9SBttmtxPQcGSBtAdWSF4SKlDCBmOD6DJvU6v+V02z+Kj0jCkYS7ER+fBcEG2
zozSQHz0JPmeVaixNx3LykTDmC4+BT0EpeRxvBYggWamVOayFV0tTFTGVmsO/C69W9EFniXaHipr
DWsMzOVMWZPotCQ6DnvB5goyXuGB0F5ybfUtj8ZE1onhEbzDnNHhoWB2x9H98T+pO5PdSLI0O79L
r2Upm65du0C3Fj6Yj3TnTAY3BpIRtHmebdmAFnoGrbXXQloIQr1D9Rvps6huITOrVIXaCBJQCCQq
BpLubvf+wznfMb8ciidyQ9tN0d9k7TW8KowDDLUoedcGitQKgfym1Df0CWJRv3mZ+t6iZI8fcGeo
Yks0DOOkhKAXYNgviaTCxV0LydbaG+z4gAXcYFCXrLnmbQTdvSFm6Dq2W6qixjhwc0+NZ5ASJBCg
75rG4+XNkPq7K49bN8SYflvrKKl2mbUboE7ZBeCv1cSy/jYxDy62E4yQF9L/VALPYouMnR9aEeGH
DeulmrelfzV1QjhOs3YMSSy3v/oGHPExS/eT8EjhaYy7PNwWxh0VOsUuu7zPiKDKcq2NyVrLr7zR
PqwjH7HUtuFebrcMgunBmd2EuLM3sj3qLLMKICR7jesP8BBro/59yQ5OD3hTMCA3L3FyLmZ+3+vB
tbrX5MXX7zZtx0O4JaE7P7BlLYrL0lY6sBEc5Jk76oB+PPFja9qNbhy07lhPHJ87K34i0oW9EGvM
8ZNHsQRHVZBUmnlOfNFCVrDb8cVxT3a1Nh55LcYa3Ac6YRRhXtEQwrb8QAYygP6DmA2LpwvULStE
QiTBV6hVYD0WycFnvlV7HLmmv+XG5vYe+idD86Lghn2zXnu95vEjEb0JKo2CpuBL1CgseAIQe3rk
VqnsBuwWAxSC3+ZdKw4CwKSxGuUNTvOGQY79ZDTrD0Z+1kzfv04/uXN1RS4ZdT3cCLLdVgbzL3KU
zukjUxhOJ54bLlqeECoEw/i0HLXOh0sw3ZTmPVUsC64HLTgL/otZRJcipdsbAP26Fyc4fNQuzea6
v4bDuK0Y/bVMucPkmhaHXlwd91za++pNZ72JoiIG9/hklx7ykJAvnlxn68kUl4BxA4cXk1MWwEfX
OTGOoVz7NKobVAGOulBeUZsgbuaCdgbYyJuov4J1dH+wLHerHyYnqnHobkrPfqM8QY1i9IDuoUQf
/WMNTFyc4/lktfvAuslpHs2DrV0yunKGmiWekCOi/y1dZclIKzijyDB4ldNtbDxo5YbBZlVs+YyI
6YWoWKs9IqHOHI8BO6grND+DWs9iu6jG1R6DLwrh+WcJVSOv58DLsNQCrGACB7xlG2ZvYbvN+WPc
J/0qgZwBgvsdgSrBA+DdDONZqBv4zKCj+Bz33oAdql3Y6F2+y5I9WoTo2WZNZ9NccEoTefRKZcuf
4pvJ0CMw+lwb+ia10DWz1GBzyTBreb9LcPr8DXzXF/PZZgZ77qFbb/i41Z8UnaMxfVWIL6kg7Q9c
ROg+j5SOirFZykx8bnSSUGrymAhvsJEDk2a7DskbSB/h+/IZd5v76H2CfwNXpbr3D909QVwRGXvP
4Sv/GMqkdsvHw3nH+0slqCfk166mJ/2ZwfMR5hkzOu7E2L9WF7IJWbTCQ12PTD8FcV6bdDM9Zaxb
OGovlIw0GcWuLOPlAhmhKBYnrWYxgK1iFPcGZ8hsYKxPlBdAUpBkSxQdJqeCSD67ICsQhWnUHCwg
cS3mCzwoaU28iOZuecVC8k46dQf3cZMbbY2aPb3JMZcI/daMm0OQ4d6lQezA6KxgNZBP4BB+ZT9R
f2FIM6APgiNbOTesrpFbDA/+fMBuz5uHRPN+HD3je/qaqxXEG/NmYdI/T8ZxTjyKp9yFTbkmXYo+
jhMDQQoFPm04keD9axzdx998l3wuyIKQ7DdDvnwysWZRYfOKkATh2J5YcvYIUel4FsHmFOYB7Acg
Kktx1sCY3zQV2Y/XvrpB0OQu35JLGq25mcrbYdGVo04zwC/E/YPsXwrmjdCJ9tL86hK1M+0IRjlE
z+7J6GPv2bI+1djyWePQuxAbhGvb2APfQVZ8Io1psK/udD9HuxAM7Nx8q1lP6Dcxn6hwM/pXjUEK
1nE3XNv5l0sMYcn0qmq1I2CddU7PFktILoJdBqCLw0Yfu1WHYbvBsli59cWHoYDdAeFAsF6S/9xt
N34jwoFirljLyfjoFJYB+VjN/amgV/VB/2jXOsUUg8WExAsmz5Zxp/fhHQaJ9UD4wUOEnLxbt25C
1tn8OPqkbRn+ScwnFS1WPbQ2U3wOqvhq1O6qF91ZjPW9hcKgiw+CwxriIXyGDJ/8OmN0SePvFRcS
AnGWBeO93iZIiNRGSdke2gl4ORGGeOjjbUVFKXLGOui6y601QtrQze7LNxoSmMf7VpEzklb+fZRl
z5PJJEwIjeyZb23q5xQ5Cq9/QLFN2V077BfYdhB27BOeE+fIu9u0F2SigQ5z2MMGGvKkeUjOlU1F
M5g6aInYRGMfxV9maUlPQf5zvgPUAQxgkqDUR7RNBji8aCSwnBDburstOsC/cYg0F+jDZIDfyKe3
wOZST3KdtEZJX0jSfBdw4lQkMLOa4SykijXLQ8X8kjH/Uv44GQHdEGmspzgqzT1cfo3PfT97rJ22
DPjEaXYYVVpTAm5pKtnxRD96kXBoivgJEpsgHi/kLjGjjW1mD44Z3AbaVx1XTzIGHWOdcFzetN2r
sLLbroNVWeA6MJlM6n1l7jolbw1I/xfb1HfUiVCkw1zzukSSLDbHFi0P29Y2V8cycxgu+gbrZQdV
qO3TfkaSY74isU9PltTRHoRvFd76fau2skePEftNvM4UtTCBCZU7ErKRfA4ZmWgOrwRLsu4rhN2z
kP+aEPAQuiwWui7jkSZ5Si0qphZ+JWJ1EhBEsp8r+QMLoQVnAT9slwbsSwf8q0CWewP+QwLEZV2k
gOkQKT/FJRPUKgcqEFIi2ZIK1lC1vdPBCyAP02t1Lwd1YIkw0Vtnhx4fM1VXCIGwQanP8og+cZro
tGoMHll/7Mz4xZCkS0+ajmgrKwegGKwNzIxQQZKAHsUCPbY6gVLMqi8zyc6W+MxagBHEaVlr7ILx
WVnMvTUWc2A+GYHmkPlt33ozEvEjzcm2rhm7s7Qp3+bI5gqBccZuF9F/ZXb7qsQIY5Mr2fk2w1yW
rtqSb7HUa5b5IWD/Z7ENg3/6mSjqgJWC6GrEzLPzMCb2u1vcPcyq3QZ2RZg8w796ikgwHVwbkiHC
9pU7YiEJwo5WzmfAWiimfUXz7CYwo4qCG4Nhadlm4bFyGu5zjY/z4D4PLt2CqnnMqk58G9zw4Fv6
hx5RTZBlW4GAPyTtQBskZm5Qwl/yVMPHRwrESjrGU3DrkEu3yseEWqNnZ2AysQ3Jg4E8qZ9cgW+i
j+bS89vxUSQ+s+Fs+p7WacxlmhxjV5qYkOS0IV3we5IauSfHKsNCHnp9P5VeXaTUBB0zgtzVxJql
/ZM/1C71ok8nY7ziwHc3OgsYz8Ci3Y7nrGtNMNL4AYdhPIvlZ5cj4u+MZMU65i7GAQurYl5jQwbI
KB5GkjoDxWVf4Pg2hzjadC2yo1CaF5KmvrqK7l0lKTczW2VnyKGTyJG1Ai+Wj1IBLzlu6O7WgfYF
ED17QwlvFnjqqviLwMCDAbqJJGQUuJXiZDcQg4ZBSlhLH++aKQDVT5lcx1c7MyE5E0tusDrf2k3B
Z2xsVmT74U4d+ls3na5jz5ApwdYycHFHqUSVe4eg9lnLnWuaqhCIICMaf+Jb6mtg/yo+OAGkaOw8
H/iHdgN4SX4y/SL6gFHKhBqxGb9stOMLJRtseHMv5vhUS5K1AIVXXq5lr07EoICVvj85zwgh7QiV
RILLAQweJ0m4xAEk0JgtnsKV06fZJjSZFksJdL679VPEbmG4zIFkRG4gFVI2TSTyaiiFs1c/HkFn
4knlAqSyVjeFr/vUY02NvJOPkFMTRzCk0Tl3E+Y7kLnJnOyIOmiKdVYujIF6BUUEdHZSek7OZigU
4SsJi5zaBvhqvayf5qnYtXiM9TF50KypoLVnsGt1CU+7cDlVsZvGFXeg6QxXEKKMY4f8mRTi8hhM
+TOub8aCjGk6m5DSkMvNdgLIzgyOCOO9uA4LDcuIyLIrmLyLeKtXUFfNemo3BJk8aEp7ayleTbpu
n5IAbPIxqVxg/In9XNToAy3jW9h270Li9IWqJ0bqIUy0vSXWlmvHZ1JU9oP1UgsmwHWIObDC04UL
Kt4tkZlk8W3KMX8D4wlPlWZhiJvbOmdClVQYesvyKUzE93dXz9/IJGBLZXzLQ+IXVEKcTVwmL2NC
yw9YdJP3drqyKdRScrMQJ9Nso0/dQfwSe1J0J0ttjIpwQFRQkZ6n5yFqX7lCZqJvi4+sV0+BWSHG
A0TT+invJ1AHMgV4ZLBnrmwR4PImnwy64mKAJP1T9fm5sCK5VdNbZ8oCsTVDXCHqfTdkpCa4AIRn
DR06UnOMoB95mxKUxkkWYYAuhvpz8oeWk7unh44f2EPeDVPwKZMADF/KfK/C4l8PS1zqQhLIrfkz
C/vFOV9vsjDtDoYdPNdGAj6z95kG2bAfSdO6lHBi11l/TbgwFnIvW8KZO2ByBQzN8nMc/ENdIHwy
K+ZYWdBfZNZ0u5zHB+1xfZAY4uqorm6NvL2dMVmYJl9UWKa2CwiXQRJB6A/bvqCZWmKHjH1En5TV
Ls3HTFhjt5gm/ZAw1yx0kXyiduH5mmyivH2dTt5583ONXHNr19blSxDMP5BUmCxYWFigq3KBqk1w
CxDZ1qCuWPM4BsqftGXrUaUPqGcYkSQImiCEv2ejbcPiHRjrTV4tCmyzLe0GS/dzqsvvg0BDXPKT
VOtesg7UIRwDlBVgiuRQMuqy4n0mfBPX+fioAtZSbWl+DKERrpB1vleIi7ZNwaC6mYbFskPL1DDL
bTKfFTqn2+hHzrbMkaJWff5MzJu1N0X9aFd94I1acSH1g3uy+tTzpN9yzQ9rNIMvdm2fwthhVWIs
ZkSj7U4Z0NSKK20v8hrP7JBDqUcyuNRr7G3IWoxnqNlLMl2l+U+deyoC98sP0vu5Gs+yxtQMGReG
Ulsu/tgTCJYa6TuSdgP29roPJRLzARNtt7NE8Jbm3zMH9tCYHYLqKWyKEG99NW7NtEQZqD3LhJml
DrCOq5ZrG+ARZClgMTvU+WIdkxbfMfoLxn2hiMPB+hIDCgaf0eYs50BQBbv0w+6cbDNE+T6IIm2t
G83G1K13l77X1IyIJAWeXStZdFKBO7BCGbwANAeApldlVGQ/jcH30iJh0QkspN2B3REQY+81jabm
LFwDK0xCtWS16hbKyC2KdINdyKs9pQbm6J7O0vZf3NK5VC2uK31x6qonN2fcWrfth7hTHYAU3OjP
cyjgI09XV07MSE1SBEaTnTkgmRhAgBB8Isf2G2nWfBc+3oiY9V9TGf1eimo7lcybrPqpH5tzXeTf
kkhijAlxiHffK63dopYu0vzU5kxjK5tJSSD657YrIg/1AVbh6tVyqSbnxGzxIL2WokfPw9KU5Gbi
DOnQxxDQHFLgdK3hMZ7IX1wFNn5HGVbOGpiDanj0YtAyqBAJ8s7RIlvQp6iEY5534prK8Nswvxqw
5reNj9irTJ7D/FSYGdB5nQUfLntCQtAct651qMRyxRc6CIiERFL0lOuWlIx1T+Wa5A3k6wAoozbP
j3M9kkipgEeXNM8xAGlyJbYiMmGrhCUoKwgSCNnB1CbTTu+sh27qd9kM+bIhJ5AXvnqYxuapzCTO
elq21mZZlJmNZ29TC+8kOb761tbKF3cEeoK0ig9ENnOOTIDV4QaUMKOFznKlrtxTVaU+i5ZpqxUM
g8rFmT3gUJxVtDed0dpZRr7p4zi+9ASaDRbWlkxjDSOs6dhrXX12B/jpUmr+ZrYdqGgIZFpuhk1T
j59tJf0dMuCcvZNiS5OVKO2DnrYM18xWIzjYyfBq+xJKeG5qgA3S97kv1caCUppo/kF3euHpRs4w
PatrtHm81sBctZ0divo0jVoD+8M/d32IF5rYi3VrkTPhirA7gdEPCvqzMT7pY3VI4DGdkja/t7EL
YExYJP7VWteGfO8M6dKH3zQGyWJ8e+8ID8s1GtZxH3aEIFiD1q4bpyg92lovHxJ5BqrJBDhJbu0u
zm8Qxp9dlV2SSG+OKo8QZDkDM5VC7AjYwvEcBseqY9WGwzJvo4D81HrYx5N7Mgy6kFCoeC8mn5Jg
nsmSIiduDCi4Q470dWmRe5iNzb63KrUORhsebcegzbST9D5U9FpxiCkcSVqXPgVlBytmjGntxJzu
oYGAWIhDfNcwBAhMvAd6j+0nh1Sf9dYml7l2YwWT8lzFWCKN6H8EFmLP1cVet9B1FriaFygIrKfR
3BZKXn2LDT+L8J1MhulaLp/vimOpLmBTcF5X26anVNT9mGbLtHY/v0Q+qtoTEetImkfLy5KzZuFi
M2KIAPGSU9g0+bhLG+NtKIm7Lpvqq/XHewSagnONaykWWe8ZJdFzUVoAe5/ZYxEJHfFUcliZzpLA
wd9ko4OaDItdrzdkA2TjMZnIdM5lfeCsrE5OpzZBRwZXTs7eppQlpU4qk73Tu++Vj7W6H2PfA5F1
Uw0BZqY4EnAFZMvNPPRnafb7wMnpT7SMieBQ3aDMNhnKtMXB6pN3N2N8izMHCx+gEF0jQmkJfCoK
/xKImVVkQoCMWcSoMLBO2CGnnszCwxAP6aFY+rF+keBOLaEBfvWmLVlzEy4W9IkT9Yjpw/MeoB4P
RN4tVNpN1BBjJ8o832qTi4CXSKdNPrJGcyJbPgrGB5lUhI3b7XvTgeQDReN0mvPuWIwjctN+t5Aj
ZDWasQaC7tWFoXgqg7rlJcp3PdCQU59isKhJTfIKxktpNrFFVhSlkhFvz7+wx2hdbIbZ5f+LrMdp
1PuHKB/36PSpWuGd8+hUXxLqYt3ILxNF+t5u9zpm+LUVtx+Opl5UxpwwNd0JXbX12FfW54CMNhkI
rrF1eRJjQA5EYCOrjo68iOgLqgIDiDs81jmxwgiwrh0iAQhI6Ena4bWupnxryohwSFsSmQQTJKFW
QWtUrJo6Ofd+Mq2w1+TsouYvxwUaDmY8Yd5I4VR0xVfo0yJOHHpe0BzsSHuxG5vQaJSEZFi427nl
+60ksDXfRP/fq27f1kMALupoUfuvLac4KoeauE4YiMEUJbHJPpZAb3fpEFT7iNI9dCQ5gXzD/jwP
19hGnyRl/dmE/B7xMcw5YlzBbphDwIlh25qGnm8aHHQyYaetMwIJGvOoNCbNwaCpnebLEw1yDRXh
JO1o8lSWEQep2JDEI/RL3wDAbDZENcmZLa8ZtazQkQq3hM/NbK0dVfRXNxhZobBYrW0+WspntpH7
fBxF+tL46b4DHa13ZDLAGN2kGhsCQuJvZw3lGUGQLw6zCkotZ+/ipTVCbm6HvZjfNv4+ct6Fvrxo
BX7AIvDPetb9cCI9PTTboYKeqvkTzYrfXNXgT9d0l5E37utgKSVz0ymFewMkqkW4Ysp1QZ3GsN9F
/OIn3TmtKq/qrHulUEzCWqr2lQZvzW2FZ2uSTx/SsyRH09044aFltCdZD85uV+3FEiZf6em8dTLX
XM2+S5wQ7ckWqZknghoNymAvWI+82rbVXLE2TFc+RudjHvzomiB75jLbGdVIBlvuLNpDPd8L+lQz
LcQ+DdlHShI089jhMyuHO7B4j3k0B3fK7e/4p1EJG2bAAq954d4PHjum5PDgJm7mXAX+Dr8AxChI
PSuwAsj6Q6h61LT5Sdf9dFc2HBKtHsFr6Yk1LTxsCPmtLDU+7Qg8Ndm9KljCLNdxdvY2W7zK1/qV
YTcvQ8i8PEHkSBtX2ps5buttPDAvwC+Gwr9EAodxgNoQLjPLBAgZZMoYSEh6EuQjSegDBND3sONj
qvelj9/aJgOYUNIZj7ihW9vKpJh0C4WSwNiRHe8gF+GW8CMKB1HzwYjgb/dyuI/DALiz1O/Lika9
jcaTVjY7ZOOIW1Oc6RHfSopdaN/4YtUW08zhmd3XEjCZMyFeFdP4IjMDpBId5pPW684SGRChSKzn
nWMR4zGzBSD+EbuHhhiYYOvmkLpsFUKF6QX9t+/9xEf+X2Nt/j/p+RJ/FaH5n3F6/cd/+ec//vc/
/uFf/tMf/+sf/8cf//Bb3xd//cd70/7TP+DgskxwilLojjQsAo//zfelfsH15WK5sk1pK30BYv5v
35f8Bam/sHVbOS73uMSO9W8YTfkLswCGew5SaEcXtvx7MJrKwNf1K4imbjiGo+suCmS+jv0T5Vl+
vt9HedD80z8Y/67TB+XoNWbBcqHnYp5pTp20PJutrCryu55BDN1423lTaTVbG8FUJjKTaRMK+dam
/WvGgoBK0DUzPga0nRP2XK52GIilZExdInSwmAjFRoVMctK9uSCIKpmZR7bBR4QvWnX91s0C+gQi
QgOLIzNzxFU5rDcTKPZxy+1Fzqrm2mIfKAg4Y+Qc8yx7GQWlT9wnOC1mSh7qmtUshhutYo9BYhvY
HYE7HAFFRBQPWStmcgeaA7AXMxLgOi56mt69D7Lii9QtduczGsS+ubVzypQxI3WhmTUWTr49HLpe
+6hSRuUS8EliysNiLgXhLTCYCxpQl9mqlQw7uO/YxSsmemFCy2cU4606alrBkENfEk2MAT2BxUCy
0BgnqI42yF96Wo2Vz6rU9kIDuJ2P481EbAi4B2P99z+p/yeY7W/8mY9Fxv/+8TdP5n/4x9/8kf+v
LJwSOOy///kDBD+KPyfi/hcMnP+Tx/gPf/xvf2bhXP7qnx5lHkoTgBkPhJAGWDCd3/mThdP6xXJM
IXTd1E1Dukrw+P+rhVNYv4jld/iLtmCWY+AI/ddHWei/SEAKpuJYIJNPqL+LiCt+b+HUOUkc7Pg8
yDr/3MLr/fWjbDBqGgk/plGG7eJxaSKFSPV7DSoFUV0swo1OYcZnTocuPl85lOSLK5NSXIf+E2Q/
+qwr1kHfuGccNtAdIkAMDrURnBRIbQQpoMEu/e0kuR+r2ouTBokoMjcGBfVhqCu1a+yWKMs6vTWQ
ey/UjKTvilMeskTsBEprXKToJAxtRzTpD0droltcsSMcjQLZl6zWiR9Nx3gkl7Sm7WMKrp/mlBpS
BviL5tasHx1BJrSzjHBFKo9jPKLZikS4L7hUMXj1mOoUe7S53/7qA/GX8NZ/4dUFbC2IinUdyzJN
/bevrm5PbgVaEfVWUN6mmQFxoiAGeiwq457N80iyySqqqJpcDg27jV9NQT7s1KDd0dOi3jex9a6M
9MYshudR5uPf+P4cPmG/Och593Hu6qYjcASbus5l8ut3f6JByGqm86tBveCtZMVOdBs2PvvU0Uy0
ARkGWAQ5YnDKoPNhcsrC2t7NTvDQEWyn3KHZ4IfzjyQFFifxqkX1XWkHJooa0gqCTj8nqnqdWILg
UFve76hjKVwmb07ZYANNnOvPT0DWz+eZRYDXtSNVtVl+00N9yYHuWFJVGejH2yCIFvrNvB8HJIqa
JOWpJ7WJWKKJQY/ZX8zYslYFrW/AavZBOCGMfEZDpZjau9memamV0Zfdt9qlEASu4S+68eXC6xp0
Olt6+QAlvgFgH6aO5A2TCbXt0PrHnx+QPOPy+esfjuU6/v2L7yjTNS0pbMs2f6Kqf3WL5oHUe5lU
PsJDthLCfygTN2UFZdyS1TmecDJztzSO2hs6Wi0/1Lygmh6zWD5bIiNLqwSM2MQZoZMOl4MAX7Y2
soVOGucvShIQ2BQRkYkzkQTzeBlcFROR7eKkygm7BksxrJJaq1HyMDEmUgD2GyG2gTTmXdFBOygW
h6oWRSRKS/xOrD1DHZqWLtyDE+GKgb1aXFpbTQffZ7U1dai32cY2GKIJqp3wcPNQV8VNzaZjBzXt
B2T3+Kbgwr5J5uCb3VXOTivaTxyvza705+AmX35xoFXQuELEZY888LcNyow5OKjONPd1YwRek2XG
llnEE3YDhVhsNHe+4GbtjADZBzPsv/FG8Yb82TvluI4yHCVck1NccIT/+jEZLLsHmoF6g/k10+OQ
5rDBRS3a+LYLLWy65Jjaff+iguKiTwYZsgP2Yhm7N67J7G7KQlJimhpV5jBNnt1+mODpSnbMF39k
a1mafb3Foucwei3DbaBZhLvGLH1QIqHDYnBwKDmdoN6joekpHNkBs2tqlK69piCOB9DjJ4VXYyWF
XwLUjrFUJKo7+QkJM6g0+I/m6AwYkKuqblca6c/7COli3C2IqZnea9QHE67uAokpWFiZe2AA1iEE
trKYxaiQtnmW1Htz4mReEg8MhTatSC6FTF4TNZJprXf1fhbtnhrpSytxioHfYlsEN4VxpBN5hK1/
Tjq7aFsimBT4iGofP4TuLrYv/8KwNsbkbH9aoiO8vh56vEFEhaopuPML6NuxPp0yrO1DiiKpU27D
YEfU26AY043qO5zHYhkDDpPaRgG+gsxJx33TtO6m1Bpt3ZiN2vZYaNeYW2GcJpCpZ0ZCpDK4Wm/f
z611XxTWRxBqBFLyO4GjvQC4lx5fIVxNE0rXpMHJSfldbVWcYwHRUSWEY/ItaqzwJErHU42dMIpF
gF9jO19HAV8zN9FBsfj5lpi+Ty7k+KOqSZmSGhDx3ic7IkafvHybqtLgLGbfZtMfdlPr/tBhfyMM
lbuu9KujWWEAlT1Epd54NZadbW0CbWVFPViCllBA8pjCWh4RZaxnrdum4/DgNNo1tKJ917v5Q+AE
XrpTSIS+1VFUklqlMdJDmGBl6Wkou4ADQ5W7hUmut2W+blWr4L8QnkniyGPRCmtXDE7qpb1joc7s
9cvE+UW+IRFP0gBtJCZgLQSxxGkYbSTCO/R9/ve0S899G+o7tyr2SWudnbYFUQZGSulocdjL4GRf
9ay013F/oOgxHzrB2rpZ8teFm7/Hk8U+P0UoA1SxncgEBYjYnXJ/b9qNvJZQKbuw9ZrQf50dMrl9
EzfSorSCCzqOaCHK/pDi52Q2gbNK5ospmI3MgI/PnUmZVkW4n/z2tlMEsQe2se20iYTesspP0Rdz
yvLQK/VsS+YkKSbiMU8/O1u9gCrcBopOR1jHfELPKYu1r9xHBv6X1JrCP5FUqI4pLv9SLbFUYr9p
urimLccWpINLx9Z/HlK/vi7cHrBB0bMnDjlOFD+MVaJWNAwe5JCQUkyoHLldbDJTBH8f2v3ezIrZ
C/isek1ECm330ZrinU3hBXCOzzJYaBtyF2/++r1m/Fl3yDdKT+gKLqilUfxdUTFaWsEVuqQU3Pm1
ZDeBv/HRMDk+oQ8FCCPj4WzTXDVa3mwID2M/3f+NF+v3MQ+6QWcsHct2bXtplp3fFV6lE7D3Fkin
QibfJ4FUlGEheYl0m2tC3phzt+qxmyvUHgkzc7AfnCdS3Wi5TA5d6VCEVAE5i8RW27Z+l+YsY0Ik
qiokQIEAb66qHcVkf4LZiLzaL01v7BP3hJDrDVzAiJcQ48jPTG24z3JZZ7HrC2xx/KnOKyumoHVm
3stsq1pJ8oBNdgK26hYjACUxAjqQwvgaQxeLY/ujE0Pn/fW3aekufvd5oiplJESxzGFumsvb+KvP
E01+YGod+7awrg6MdQkH8u1dgV/6lMEcv8gCV1mC67DOd6c/VQ8VB8xGlEFyRWo28XRjZXF8cro0
7MjEoRJJ39c2A/3lZ0AqyNrCYhPoMxULsgHGW1Iokj8Vq7Mw1I758svP/+JNhH4FY0Bf0C3T8kvf
DvqxHGdaih7Fjc5Kh7HqeEUepR3NMGbLKZurRUW5AtfZbsmoSWxF/VBKLGh5fBRNtNUg6yBliZBu
Bf3VqcaNYOf1MLcE7kyau/vrL6nBauf3L6pBtU+57whTV5h1f1cp1IN084hkMzLWnI+sReE111g1
h5GJe5HfWznbuZ5upCWnqu36dpM6TFAqI3lBU4orLJQ6iW43cjjO+MJXVbas/sbkbCSlC9o5vBuZ
LxNt/LwMh1jLhu/VSFjF7D76WKjh+j2x7GPMivqHmAq0tq28nxEkrZOJKUIzAH4QpMKxbnW1Uh7q
ZLgms41etRPvi3xol/ZIT9oIH65kUVRJGqOij4/TgDfdgl/hcTUvwDJS5Bx1LAAzbJ1dPMLRC2AU
Ow1qWzU42jpqEsiL9pKZxL3SIR9GP4oI3bmOWXTsM+vVKtFsmunW1AqvsuP3MsntE1oIj9DBZhkf
AwnT6s+wxyVuJ0SEabWxtummVo450sop9ta8A3iZuT4KxbltNeaDzR5tCsQxYC2CVIBr0rXZK/Sl
1R8zbVdLXTu5RDs1TsfEv2O86jTNOVPoKhsRKsyYODb9FC5RK0A8oHKc2PYTY9Lp4es4KFqIfJWT
KEwqcKevkNOi9VAyJa+Z3q5mcWJawPkVVhHEAR1oCxShAkdFVmaXAtVz6LCcSsRM+DYxdbP7PTVA
DwtRwfSW9rFoB7zdz04MUq20sfwEEGpt9MXmBIomVf2uM+ZVVgDQTMGGCdvUruqzEWxmcwTrknKL
QbbgO+Dt88HubJ2K+1/K5OjcZA2B1qrBJCQFTuZG3mmOSDdhZN2lCmKKkWK6sghWNJPGuY2etcl6
64JFDGEDy7PGt0FgNkrb9sLBeM/b8MFBm64Bkm9n345vZT1PiA7zbEvi8doPUGsgwgMF4iO6VFlR
3tlu+lHomErKkdcRmeGwgen/7sscnarYBUQ5Ux01h3zmDSlsMMVqam9SjZmXCS6Gg1o/RZkxQ/sJ
IIaLg2zwTLRukYK7cB50t3wsUrt+6er5hUEgNg3BMnFyA6jDzQGFRId7ql922TW6PHNms5NhZ1li
tMO6EVuKMlfNBWvj+yxOIb53KVFeIxoW61yFo3+TpRe8ZYMSPxAFBZQrkdqS3vLWMn9YzSVC4Zg5
OgP1QzqinphSPG9BicPD5LFK45e2Ha0to1rAizwe67nW5IYP78lS6EXF1MDMDT0uLTZRHcR4tg2o
mgfsMKZzW866e2/7SFNNaW4HYH33gWteZlo5FlXfrcpPT3nDEiYwgwBHV12z3DYnet9wwr+ZB+nO
ClzsAX01eno0nNGgo1HSBiR5Bl4HB5gT2k0mQGxovG5g8/a/yDuT5MqRLMtuKBGCvpny9y352Rsn
EGvRA4pWVTEqqVpIbSFFcl5riNhRHdArKsM9UzwkxzmBOM3cSP7/AVV97917LnzueykBgZdu/lwL
RzLpSoc7gAj7gqdw5bswa4hr6XMsjUUOaB540kZW2MgNugXRPNvcioO40UDdlIWHHLwncTeyp2fB
Eamsgnd0zc+qMaNTj2SH+5y6tLWPc2vggjWSau2G2XGW+IdyTsKlOBkSfawTAYoQMCZGl2WSvKVp
DhmycH5d4jhvi+dGq93YoV3s5moBiMDPVyUcytrFLoCgKk/6rwSqJTtBrV0l8t2COXEOO1Ec07FZ
KxJzzMIB4iUp8Fy2oJVXDi0aOWZhRY9ee2wQjFWtUCeb+O81mgyGUIGnULTgNEy65qptrPalMvyV
pEAEc/3qmPaGLvN21mV8GQfvEutk4OyN3J5OXwLVkXy/2M/6dU2c7DLpxKiS13uAu+hD03bFeLWw
UV8CM4RJTVAsKzePfD+Bb+mjFQV9xoEivDeCKb7j0M1bHWqUWhM5bnyqgGT9G0sSxjE1fyVg+MRG
wT9rUsqIDuERnzlqRKsg8wAa6MZMUh6aZD5OEVyFjLKqJhdvbTYYXIyOysFnRl300Sk0xcWLRsAQ
klfbR0+A26oFSvVq6QWlkHTnZ6oyDan6OegxXrIHEScDHDprPDogKrnNKGFWnqKgCbxkHynj4s/C
2xa2efboCiW8fxuLdCfutZAaBJSh6r1nSBrfk1KxzHva2XYJKRJBtkS9IjIKkT4OfbI4iVG3VMJM
j6jyfvkymEGCYUaC5FTt5FFGsNZDy9V7B00oEFDiPHO6CnOF9LAaKmsHqB91VtccwqnaOajokt58
Z7Nfez1oAMNST1brP02WRR7YLKifwNJ73qjogCDOicOUiiAdqOLFU2FPLnUD+2ruJ9Wejv+riWYQ
NOtsW2/eHNd3ZUul3U1fhwlTP8B5Gj+I2vF1A/Gk6XUleXkT5+RD2hSImaQPOhrAkONhwk4hzO8G
GOBtNfrPxLHRE7PD8EokohNDrCFMgOijgqaZrBlrz1n7xapYfCNp30gNfyHAC0VKxXp4SFN9hrEc
wNWACcY8HlxCB74BNgQJsLsgD7BRLpQKl+yFeSqPAeAA3wj6o2jn/jgBbtu3eF01erfTgM/IDwxx
A6z1w8r4MUgsDqma1Coi/m+Vp3oz9tCs61R8VCZwUt/pH6RBLOgY2l86WilJUWLXcTVgCPpzRaIR
B8yLkQI/4gRpdD80KUNhM36Pvqsp/MkCMKJO0z+D8Jc92yAEIWzmII5Xdohwc4bUAX6CDOZ0jk52
XH0PSjbhMtsq9PhrqWW3U1PXoRIj+nDo/G/xhEGbGwA5vR+CdpgdQhI7Ar2SuPhaZeP3CZ/IJYS7
Pc3dQ+TjJzTbmm28qg+0dJ1zwJGBxModzYGfTTyZG8Mfqr2RDtM68nDv5VnCTaDdDSvuKapghAiL
mIYpHos7IEz3aeOBUEaPwHGJIhuYd9jpc0toPfyuz/JixouYv4bmqxpL52IiT1g53eK1RWCTz62F
8xEhlb9IJlJ1Jrtn29XDgCNaQQpgxsbbYsonDNs493U2b0WT0ZVngQbMs0rDpN82AVq+mi66aXni
XLkAK0gQKVdT6AiapqZ8MfoapInWPVIhHRMG9IQIbbE0tkTGimA7+nRbQ1oHRFyri9UTP0AT4JY6
7dto5NE9fPVw7B/mufqGFmNvz32P0MBA8mNVJ3qOD6ODDkMRT8mTeISChbzCL/F5t+YrUdecTKPE
tCG3BAHZ0IAFKihdqQ07rvZ8xnqdWtsJs4UwGDiwlrMP4EOvm6q06Mwlrw7toUWmAARIN7/AxHVE
Y+5Y1xH8BvPb3Bh3wscQ74jwvg1SysYGTUSlIA2lM32uMkSb4ZD80PLkWCkIBYS8q7xLHlIpxXHK
/H1eYrS2WxyrRhi9eiT4Wdkcn1luipNqe55KvkJyCMLLANtXqJLzlWqmU+8Sjgn20l5tzbgLCQaD
xeWj0Uo8JR/ZSr5ZfmchHJkjDvlEHsC7ISdHdB9KBjm2uGnGhdaDkmY0wuFdEM6K5iAzEvPoVbjb
iU5Bgh1Zz5HTG/uxIuumCdeQ8qMVrKeETlTgXjK1EWgYd6EXvafIzC/wKpRXRYdcl9vBUB8kFE7P
fpLcCnVLAufJ6o0DDSfSUYwQz0Hbew9uAFyG40Yxegi8jQqG+IAhkmHVF7/Q6MKXLMWMdG/Lcp9x
XP0wMYux+JVfHawj+2QZqVDdZzlbSoNTmPGzehxrkuMxf3u3WkeAnjiRSYmNl2EDhY1qEQejLz7I
Df/AfrIovLKUcl/V11aQymMxIzmQ0ITmgZjlqUa9j7+p5eabcnzcQ3OX27K/bxRdTvbRn25+7ULD
vyQIIznbqf5SJXqLFeLNjHL7CDr6JtDAPZA9C9uTSODPX8HT3utQp/6BafmWmUwILHDjWjK9L2pu
GeVkzWnQLpIk+uC4KKCbja8I8ZiENNlJQvxQlvXLANgZ1R4yldrhDDDkuLWLHjlrZZffqgC2X9GD
Cspil/heXJ1Im/oL+3KyyT0nX+eD8u+NlCayzpbJTv/oCt++1jJG9ThVezudp/1v3xAGO7nLPQmJ
49IjABe+Hcc22tNm607+ZNq71mlvQ2h3CPO6Z4b05l2VtMEpqVk3sSeBc1zmBnq8iLIsr7kAA5Cm
0yEptdi1peEcdN68AVUDw2aO3zMzBXrzs+31Rx334z6Kin3RxckxrgkPHwwW3oS9XVvJfc+NdtZm
4ePXCs1VXRn+6fNS2EzjtYklRzNGvHiD8VIKP1indfncphrMziLmrKiukY+ZQDXCWl8JPqAV2dNL
VQohq5dY9SOS1rdYV/XJUsw2edkEghn6m9fI+th7ufVgpiiuNADGWLQUipGPiWdYFDpxDHqmdrvr
aE7uTqYaK33OWgMzMt3Rr2Q65pgFWaJFunbVcOAY1z7bA25qy7p3I0pus+TT7WrnRQmxbQxN69lt
hg2sRYKLCBk5pQ2ny8QAw1IxMYO/WRfpc4F+bFNnbFKdR78foI83RhDdMaeVs9HvWCkhPOnzYFv4
J+xB3cuAEyhZ3L3NLt8Td2TMmYSa1JyHwh+fu2Raz36fnYxWjKeetl4CaGttZWm2j3O3O3WJr++c
QTggSYxi11au9drEVJ+z06CwyNHfFlk/Xu2ye40cWT6Ufdu/qhmWvVO9LS8CNbN6mLCwA3YLnudp
zg5aqMd2mQ+UpPYRtglgSgUo5Nl57XOXQpmfaJ7k1Dl3M1086DjpuOkTFq3ErH6azqtMA3VOiBcn
JIw+X7T57LHbPXbNrJHY9H1LrGXKl/NQrdU8XLETNqsiS2njDxhnHAM59qxr6pdyXEhP8E8t5GTB
NAfr2Yr3onCJdHc9Qb842AShCNfZ6Jub3l53cnzkOZOMyxfEOIriCO4Pxb+srUtP05S0yJYH37l0
QP2PDSTvQZDZ1TXySLFXgyI4i8xlWY0AZImhVs+6T392xO3CZCUx3qhAkScO8aiijlCaBO0l8Izo
oXbRfBO4DKuKE8oQaeTHIQzXKAlJjg3a8ZJGNvX0SHL6OMBurSR4DxfnWx6XDOdoLOshr+4d1y3v
YxYvmlUxjlfHJUWLxtDkwtzvG1gj4EVSZ1olY3ZN8vmXxLVGPOkIij5Of6V2Co83tq9WCcTHSmIL
1M8AQ7XGb2F2E1mIlSvOkiDUNU/GYc6E8+IMw9nRi0hx5vs3ZWS+o41lvYLJ6U5Z8xgFmIcDmKWP
jMCqrZEGe9fN4p0gNeZJ5yx+JQYqIqf116G2qAET7mrfrK5OSi+oGNL6lb4q7M88fO8YVeFYaDE2
RcQLlHlLRKXrdnsiQLdimNVbCUXwbpD4+Qwtqj28+OIhmnpKJAhfMmn0Ry/CSwal9dmZltiB0d20
bR5CKbP7c2/bgq3o6Ha28Wy2mGZRV38xtetssq444ghDHixMKu9E3tBMvDLBsjaSt5fFPPhGSiq2
0ybbxYK+XhVw+BDdkO2iafiSJHAYhMMTLsyK7xK07IWR7LcTi/yqSxtm2bp+CYgBO5A+S+MxYRpn
2gBFmEed42ZqTrP5IkYMHp7UFHPWW5WYjwUvIEoth6ZgMqKJDw5Z3hgrpYibCwLSw10L2lRTi0Ol
OtQIFQaWgslhR0s9ozOGH52pOvtxFykCkFLoOOT7mMN4/LzjhwifW+prDLo2fhbKoDc3rqdz0S7Q
FPzUINNCEh7h2m47HG/bDhVnlaGHjnVNeTdJDxJcAABlwpqJHmQrTVwGQyOAOTTtdB3K9l4idj61
bvs9XPJui+hgz+yCZtB1i6w/2ii8Bnd8JunOmPm11EyYnuNj8gpAFPI6SC82D/PRnLtHVLDViqVt
esAH/W3UOPYEQ0+ZwnziO5xTC8geElCan63EALDgPBhUUTHOZhyeU7k2A9OlgYSpSI3N9ymgigL4
mp6sElCHRM619G1CQiTdyjiLYuak71nmipUG3t043OxGsnxr3jbDq0MemSEhGuPs+9PMvDwKz2EJ
tpEYpvFKPnL227hRoZzneGTv6H41J0eBKCY7ioRUBP4ggBlhCGJh3Z6uLC3qRUC8vGOxPNkOcoJ4
glgWx8BD6fmQimoke4tGEY1H2Nja/1U3qXvwapylsZ12GM35dET9LkbTuu+j9DY1LrFofn8woDke
EjSxEK7olRAiCMHMuxiWCC4WHk46ccQLRwg6Vq0wi1UzpslFSlymDCLbld+Wq3y5+2bohL7T3Q9B
QpJG/VLbiKhrXAK+5gkamn5T03Q6Sfi4FSmTHpWSXuanUn4goGtOnVFfAcd229kBzNgG0UPi2DBD
HAaumRcBaSgW5bEV63OVXNiRqW9nmyFHbatDZc6XfCaWNR/LaW+2k4u2H7VJ594MIFZM+7t96GAX
GJUFujbU8841GVricU1x3Ocmv0DmEKxMECs21sJiGADDcbKz/BiO2WWQcLDg4/6gxRAc4gHOTEcd
PGcYVIrSBwbGJlG7NBcc40LjCVNs4yE4T42PdplpK7d+zYjpurMIFgM3HRfbUZTeeijABs097otm
mYkOZnQcZRdxe6X07iMqpBRX+YiQvaw6/MiuPa8p4Mc7g4xQsHkDeiARfXeHEYQOQXGhwN01GQSe
+agIhhfdJP6jb8bElHYwm4FqAyFDTKxzl+KoQzhjwypMKbJWusxpunh5fRvAE9zlIWqdjgXXiMm1
SZWNFiV96TPSA/oJacSorXe3mHdR2IJOKpzwJBqFcDTCO5jt/WSBfdCK2Xjqi9Pr5jLxc3q0nGMB
2qoxw4dKcMaSsnNYA125dXCXXT4viWlWa3qLFjP0nBsn908oBN57ZpWX7kDL7ZTHxb0VzeO2s9EN
SR2/W7IYV35IoJKbe99n2hd3jcRUPdocIphq3mnECPvIMIAXTIvfRkGWr0ObItP+cEd51CNhvUbq
PGWxb+91xjoM86QP5K5euGQrz0EeizfBpw9M/Y89GKRDjfTGbog9hPDEDvlUsE5wz4zhwQKtfAX3
/NXtc2Czo0UOPeiVKlZylTdA3kzKUU8A8Rh0CiNwCtTOG+xrkPj8BCAL8DWHfFPPJmygXpAc1s3v
cWHfAC0TYVR1J3Pwh4cg7n66XZ9+6UwEFo7TRXuUQd+9xNHUuYBrzeaQo5fYpDMZDgUyiZJIhqhr
vxRG+UpNGt7FBVBhUlwiC0Yd1O1TVviQBqVLRIGPUKTNowVNmYZrOt39u4OXGVeh8VZ587MuIbyS
Ba/P1kRDpOanoaKznp+kSMQ6VmB8uoQUd2UAzZyXAzEeso7uKdw16smx3FfNFK66yUcgH/+Ku7x6
me35R9lkiOEt2hRhyBg6CckwxkkaYs2xCvLtWEow/rJRosvXMp2Odd1Ox2kkGKwOIwdE8w9kygg9
OAmR16TyS+LaYi+tFubMwAnR9bl3PPlmNRV4N1cdyhluGdnlUO+M+EkjRbw4Fk31RnXek+sZcpui
Sly3LctV4T9h7H8fEifZJrhH7zLe9/WJt6xeU4+MW5uTbhweCp0W+xDy867D59Y5pjqqtH/p6nja
pU04n2bnqfM5L/hhN+5aLZKTBILHCsezZjO0XcZlkKIBfgrEk8SChZpaU72Nnn1fTvo1gS1vEdc8
p8PraGfXgQD2HQyHTSCLRwy2mHQhfKxm2nF34T4PkF5jBdE4N7/WgqNCa7GP+BJZJv5BQSdrPckI
HmoGX8NV5H/Rc/sYMospW0/R5jq0YwIFAjJsv9P4W1m1dx8LTjNYEMnW+1ZzcwB6Hl5zDndYV9h9
HQwlHL4QRUdPlQNSboCFTcvKUXlzF46OurRj/VaVwb2aXbVDXqpWYxqRhj7C6bIzMKdYT1/IVuye
bGe8jmgOcU4WTn8ZyasHhYnZTWaY3WKjwKnO6oi0CuEUZuRfZQvntUoVMUbxeBhVShZ0gWutGxbm
SsLikxRHa5ihZErunIEGY58m1ymj3ZOaFgjK/qOBZ3oR/sksgq9D5r3XKbzJItylCjHB0E4avr55
LbqRwYUdzIdef098pg151by4EwVVW0+3SCYJFo3pWg9MhzhzbLPaQUYEM2UWej3YS3kyvXa8J6PH
kQ/z9LpTwVPVxe9+b4f8WhFzdZl9N4bkKaA5BKIwhIaYzRyz54fGdBnOjk4JBMDhjEXbSIFJXHkm
+zId5BQnIlFVnHsJ1Zasi01cB0AAxaoLnQejZS/gNBlwwuDZmkOAmwnJRsxoOYNQ9GqbTgwvMA7p
3hjhM6zvNhixRSanFNXbv/AfjaSKISoDcgMiwQe3T+u7xGeESa659NRh4tGN+mtfZZf+cRc6Eq2T
fqhrdQRUj9vmCPDOSMjBoqSeJ/3VLqw3bJevxMCsRTieh8omUPaXm/a7wsifnbl4Jn1Frv7FdOmQ
tjgK7sIkYJBHz1gIH6Jlc5Rl/pwzKLRL7zrG+I4+JQT/JVfMf0utfYTC/U+09v/7r//nb//jb//z
b//rr//2139Fdf/HyKTln/+mtzf8v1iI2QkwQyflhqbrI6T6TXBvOBYOGctx0do7thuY6Dz/nplk
/8Vy4aXxN7692FrC/y+4d8y/mOjibf6GaTrWmv9SatIfMpM8n/5NSFePLupiCrDMPyiTZAMZwDXz
YJVEeYbU6Idiviib2SVyHE5Z6UbPYUq6XTD218+Redww5h7x/k29eK4T4LmW3xz8sFdbelp6/Q/v
638iM/uDcorfz7VQhJuRv5jaUQXxxv6jLIhNNqtTB/WiofxiSw5Ft+1NzO7tiXMPHrSpDLdpFO6n
jrggL2vyGxJd6EdGdhNisI8B3gC/ypqXFhYlxBBOUC1MLzsan4twGZGGVXvv1Yc5Uelp7qv7z+Yb
4vyvbUNAd5wzcuSEjRAq0QPE0gp8Vd2OJN1kX9HWqmuNDOW1LfNb4vjJuksLplqO9ZUF0oX/OScP
k3Sca1cHmymWj04GAfufvEXLW/DvSrzlLWIY6GDPwmPluZb1B5FP6+sG/USjVzkf9lYvuq/PS+kP
IAJkMx48zja4OhGskNJbvpl+ArLAlkA8iVBagSwITzTGdkliqVOqLWNN5E5yUuj3IrbYG4m1771X
atRldnwLjBGpgyyfG9+6JsJwd7DeA47oIr6k9TKpCFnjOzbhs8UgOqS6DWCkvEl+CxogTnDKkYq8
LY1ZMtYzAlBCf504Czs3ccSj9hhQ//k7FC4Sv9+9Q9jXIh4++kSej13tDzfRNOeFbw3wvpSU39D6
SQQhNGJjF2oz/YtLCiNmspT3hPv1i7twgywrQ4wSf0+zkKaBEae3zz+ap8C4o6tKUMTyZ5+Xyg8k
PGpOYbE26cc62SuN4nQ/5YVLxmWRvxp942+NKAPgO7ord/LU4+clmPRBkO51lZXSjxRA/rFFA0J7
if8j7Ur96AQpQECeMpQSd74f9Q8VQJsHH4zCmogZf/355eclIMaQcViY4GfVxjWWjHliFJxfkZGT
Yx2mL7Yrpl0Nj7ErfXvRomVfsPx+sWLZ3kziOh84jO5V3G4T1zfyjeoYrTtE/vFDxKaa64YCq8xp
azpg9i1YFFYJO2w2CYuaHdjrHSvC1gzGRx9/+X2XEbWdQG4G/9XcxrxNXkXabAQHqkfpih9//hF/
Ktl+9xG7aNdNuiMuXTjb+TQW/YN8cBnwkTbhyFWPdAYj6qEoaY4lDLke89KJr9PgUKJ4+WmZijZI
+FN0HdQXgOXr/ER1lCNZHy7D5F2FcoutBewRR4hKLmXn32uQDRefSJdLWtkf5TKN//yjIUNlFk0K
1DATuZtNBte6hN6xpcVr3tRyISMEEhyujv0cEV/ruVNxi2i/23ni/9JlT4juJG7dbJ7lnMDMVk7z
28WzxP/70o/Fpha4YEgocq/0Cp2rmQOMl0O3B8rXXIogbC5GPJjE1jrRdnCSVR42xYdXesEW+0NC
PKNn7ZUplilrephC6KPT8tXnH2XUxmcacPkxDUqa88V4onk0nIZFc4wy14tzvdJF4l4FxRgtu/6f
LfP279XErGE+XlF7eTZt5IqB/4c1zCiivmSFXlCFhrm2G7u8pmnwwNuisRg63S4xG2DWZpi/SELg
7oi0KZ+r3tySH9ZvYlgDNOgoY0o5HBkhh4/tzAwWQ/0V2wZAA0cUhNlq1qYreRXtq9CLbqbxGzKR
U47uyUyIQR3Ki3Bl/k90mN5/svywSPs2r421B7X07/cwLEt45uMZ9FlImtbQBbcEdMJzo2kgA+NP
6sD7AtPOQM9/x3odHH+70IHGj5BcC9vj7Oh24gSeA7ORIk2Lbe3mhVMIEYiLXVTh2SndZl/R6Mkg
5IHvLe2PSUOcjiiKzkhH6qNmtJJRp20gnrUHv3es93S+F2Nkn0cILGuH48jJdId4nwQM+Uo1vac6
/FY1nvujaA5D5+wH0RAZ7eXovlsBEbo3j+jzjNzqjkUZufQgzDk+Mjz/+yVo/fWfP+pwNv/Dch5g
EUOe4JohXmROQL87E5AqaOuOpsQK4nPqu+ORJDIC2eRSJQO18tFm6mk4pLRS0QB7j+VyCa1ntJDm
LZ+Igx7Ddj/ynU//fmnlsKZnNW3bARImQnKODLhh6cwgg2lRoYQVRJAaSSUjQe+ItQiuT5GgHQXs
wVg78Zr8IYya+bGyUvIqnBh8Lnrhi8VoocFvdesKWom1B90c4/1bZLF8G5EkhIJu/7l1fmiE9nuO
UIp6yu1uUCO6m2eTTINCXKxbL9xQHddXgoeSQzh3NzMq2tM4unjJrNjc8k7N+G8h8NDzeLWJUTQs
ZJNEnQ/3fjAeMxwRp8/LPMfeqTTSD49mOr3b3oDdTU+vn4mWdOy9Adj1QVOP3jp6iNoaoD0v2Lpe
W7SXWvshWC5tj7UX5ElxVc08oDenUqYQpT0ZifFmmhNQb2FUV7czJtKusXEMkBK+DlZ57y3gLOEN
5bmZXHmag7pc92XdfMhMvY8Cqq1KRM1wCCkSSs76Q5TDc0UD+twzn7l9XpoZvlKGNA9VAKoWOERM
ox3vInPje2g29fc/v+sWI/vvzxCBFQTooALbCdEz/tFGEMylXesxYGjQrZU3iUdcgmLfCUzPJFsF
F2+061MZoZoebBNZQTVOHCqLw6R7QeO77PfVUP/qvIpmSNpE6NSy4O1ziEyr/weZSAymDRepwK0p
kgj0RQ9bR1jGI9gfuR96e5dlOjp/XqqWqUSc2QTbp/70IohX6WQ2v/35S+bupwL53YsOOHhz8mL1
wpGJ+fcPT1obDXIMXU1y+LIR6Ob584J4DHKRbz9K27UuoFW+9KWHpn5gyILMqsJmxXkTeFf2ig2o
PhtxJJFtq+wVNbp/lBN8m8+/9WMfL4wbQLyGTvWq4hQjLnM5PCF49a3yJQQ0cRdA04+RxE0mEaGG
QzZEMjDK/fyybyubwQ6QWyw73i+Fs/FCTHoCiyd86AQizL7ugUzXelcDMV3VwP6tSUF4mttXLL/o
cJnZWln7I4+xTyVpS7zU9dCn2Y8FPnNnFDTAi+gjhkVKYAui7OGLdqJ3uu7havzJjOhXPcEgEUWz
QlnZo3bWH8rhsOXQ5sJggnptJkaiTjRQvQwTioMT2E+KlXJKpDW+u4uahHSachR3NB85lMjwHktj
PH9EQy2JACJKHYnvUNUPeTd9yTtvXwQQi1pnF7UhAaYeEklwxgSR5ksmPPKw7SRDtCDVgIfB+DrX
LdQSIEacebOLUUWItQLYnwbAJdEUTwintuMUscV68Wue5e+d8ez77dOkA/eQu+DaEGV9DB0uysmX
b+BKqa5GBiItMHQLqHUeWvFqJE/0zq3UC033cSVR8fRyZ0/zE0bGOzJE0mghy9YRElNxK4KBNINk
2pmWwPvcEzvoA6BrMgajrWqqbdUxmSUcbtfZ9Vvr9A4dJfCDToluz/RavS9hb+/NqC9WI2fPFSB7
oImAkixnaxUG7mkoLgtscx/ldFymMWq3DhkQeGsNIwh/0M86MMuD6ZSlYBOYhR+SxzhywbAByPmN
sIo00UTheU/Nw+pUrUMMlAx81KaKzM3oAgwKx9o7lODulZGNOwtdIioHgEr2aBp7Gw/CRF/Um4yz
GyfpsfZQP4/osqBA5dTTyNsD5POoAu2YQCsPfNvZEMWJVxbQfgYkHNugfNrRxn/aofTQ5r0prF+p
IczTZGNATtOiQx5RP3aj+Zwbu3Fi3BeGYu+TA27XFMkKhZUtvGO68LRz5T+EQqOO6CHAiFYSYokJ
3dO2dbWL+ZVpUL3pXW8kepY/Z0MMtj6r3t6z++ZO5SXhsE65n2Cwb8j8MrL6NRrCr1UTyTXii8a5
+I5CjTiYA0a3rnuuzOBX2TEO89z0XtE20B0HDOnycbY+QqWUjABhp8aDNT+1Xv2tTxhfLhiYmSWE
KQzSmsjdQwzbIvG5cwl8ESp6AO3ZQLu1d0Nq3aGlAO6bF6+GaX41XMlelLyVTBl1SmqWD6r7OUut
HohmC1OgCe4Hld0rK9TH4W2MSHxTIvqC1XUXVUhS5mJai2Wjcj6wp31Pgy+W0Y/ghBgTJ611nNRP
FPjNl2oJN1BJDJtmCm7VMXE6877SGYMqM0ZI3PIwa695tIvoq1/M1h7ZbbSmj0H+RNJAlDfCZF2G
7rQNMsO6TKZilKkQC6hav3hZvu+TBqV4tODdx57oHGnaR7NLyKFzih+iSN2jrDuXZOlWQTbxA5C2
7S1CBrT2ezS4bv4Nb029y3N1wvqHhQWjwawnSoCkBDwZ1R9ORtpsLsrXWfgPFSkVMuQJ7KTaVy1P
Wh069ga2qsSiGEX7Ntn6WfEzxGpQEmM3zQP5KXVl7jz/UYdxhzuFAaHWvt7PRM4QaNC10j6KOn5q
blUBGzxxZ1q8VfyBhuxAmDKjJemT5GB5rxw9jEskLYOwDQ+VJnJa9v0swkfTm7F7ZP77HoP6PNOC
ufKB/8pLfq9eZACubWjWsACbwRhvUhl3g49gCh3CTuh6ugTM9+8SW/AhAPvyRtBiE6r91uuOzJqn
gKC8kcTCO4y874npD0gG220lGHGL1ITIZuLFy9rhpY9zH4OBaPlm/tp0xE/GpZH1mDGDzmEUoA2s
nU3SEUJrtSBfrbi6dGJmnB/rt0GQPDLb0lqLmIzcnmHEBvAvQaYGgJopG5xtL+MfllP9DMOsfK8K
EhF0gu46m6uH2nlA0PrCUO+xs33CVotr14+3bNi20nmuG9jzsciegsE9S2/aijyfaUTP2NeK8ufQ
d9m2UkquDQIUiVFTMIx792dMdDjHubpAnAM5Qep9aMchs/gye6xB0JToEnejrU5gcsGH5ujvSz30
5Dcsru+tXQLCGR3r0Qg57jE+YiSkV2ZrIUF1ny23rdc5IkriI8tbrkm5IcrIXUafom8J1SssYF71
vq6aYEMDyNzZRrrOsh92OLeHtGRBlJCfDm7bnpsxBteKHWMD5LDZ8iiIdvoeNfxHOZXBTijzWypC
BvKEcOfc5c9stq/tRG5mNAXomTLj4sm0vBNmfJvsQF5RCFebMS9+YvSbtlFWrSQjv1XgwsHIMwow
U6uXkJJrWxFU7oyL/SyvXxwE6bHzlIMEWPlN/+o5LekFhKsIj5nqSPoOH3W8SY0akQ/+NtmSwt6W
ydrxaqywLpOFFBtsHjCxNzgWn3pDvEupCLrpo29mO+6ZC2oGlTX7Q9N/n7LxPFEGY5phRl2pKUAl
SndDkMEAUQzDUs2HMue5s5ZTESEdU96eYAFi4eep0peRzg4iT1fuCTousKXI9OAp62J68eOs6ufC
1DuLeyz2O3/TSpjFRdKhJYWKogkDRRr40OVGsI9whpA1I/GXYYeL8NOhBP9aVra9SnKyPxmHn4aC
Od/nxdIjWxObn6iC8uzjv3pInYIKdKzOrXiiC1mTdTVVJ4i21Ym6wrvzVfgrMNnWGWli4w23QYe/
fcB4uIUTM2Lw8IcVm1a/FmvNmnc32v64i7/aE5R8b6Kir6eIND6HhJJSvzP7JZ+wYlaWxeplHOQH
RrClo0bIQLOUuL2RkEft1asuRyecYWzKBhjLKQfFyBpW8NyJeaCHVDnHLvi/3J3JbuRKt53fxXP+
IIMRZHDgSfadUqlUXxNC1bHve4488rN4aBjwwG/x3zfyx7qwfX1sHMBTAweJo1KpJCXJiB17r/Wt
1DnTQaJ++BnRJFvZqsXplUOXwGeNYa0rzRMWBHTC1ZNT5PG294jIapeNz2Gvh2S4ZQy3zfiRcfwN
IGDj+TutIAfpJGtmPbkL/tyHRJ33WCIT3980OgIa6Cfv9oeE84syxkoZSJr7ypG4FAyBg5G5v+eX
w62EeOMRyVY2KDw6hWxFFeFnMDXXiq5UHc7Drif81CTRbKqDbyGI93jwH2My7lzSQoFCDDuQ8/F6
UsRbmeExdJlYA/CNAudgQLiisfxC6vhL0o7jBjbQqwfHmel+QOQL0QWO8Vu0hGOGEjq/EEu8Ickw
btmTAlstHfgL83DGl6jfVoBThQdX2BrbH/6IHom6Cwxj9zGauj5O86ntaB4EnGhSEj9Q+wN6TfvX
GRCzhwMsXiz60l5iSLqJy47bEdWey4gElzJoc2jEBurPtaxhTVjkHcZykfJEiCKauUX2VHLUdxHS
VO2cbx3yXrgfCDeQ8hyPcXQOl5cgqw5Dh9BsasQaHzg+UJO4dr9kOPwnjsTutnTAMSSB7AxfxAgI
Nsl7AzF8h0/QJic4zwXpYxiK+xkFlEkoAWYf5JRA60Eb86VAT+MdOPJHjq9UqTnF0QRqfOQe7KG/
MiF1MWzF1hZ7xHvk95ch9Q5x5N+yLBIIf+wJf4MX7Q2kq5RJ82NiiPe52hYNMgbVh49FznXTQ7PX
Rgyo3KRV0MX9yWGX2jams+fRIJojQ20rjerboEEcjig6ubezAA+zhAKEnMKQSN/I9DgYPjztyQx/
hKVNhinCmKF1EKCUxRdnUxacCBOzyChoQQc6J+RLSJsWsm/MMSGd6p92SESexU+3Ss6t0w8XP7av
gFnNdZxEqPvHSjzM0O+LvHZXDlsDpyBGsr1ZcXxDbWRUlPFFu7J5jlfSyojKCcNFsDo+xfgFT/bc
PI46GI6FGeFCCr11PTnUhSo6V9P8leHHAJ7cPVTK3eLkxH2JXHfrNC5rfsXZJpznk2PiZrZM+TkR
9AQM/+JlzlPfzT6tGY2au6zlJuuAeXuqby+dTI9T37yWYQq9FVdKEsCYKhmuAPDsNk1ifsPDmJ6M
OiMyL6q+NajE6F9iJ8sEFOnMk4/+9EmayWOMqxCqdIiClnOBY81fqWkG21qI3RzMl0iM0TmN2YpE
yfPWhtc6QNbtgB7djKD44V25Mxj7Bzuqf0YTySmZ4+1MOwy25ejCt4ohVgxZ9JaZB+r6xwRx3i1o
x1fJokLuQIYdmK/SLl00/2kcDawV4T3D9gbj4t5H5bAynFDuMzwQxGRwAnYTb7ir3ABBQR82aS6W
Jb5E0B8tlTnsfrDe2zw+mKhEXNaXQ21FPWdZEuC6CpE2Cqzed/E9aPVUG+EnFTiTb/nNZ+iD+ki9
JozQk75RG+b1jwTO6onjPaKgDvoMj4XBiLEDQSOXfsKEfyoUlyQxrH3hO69dVt4CtShrgmGTOzjn
WkPcwpYfI0fNV5Y1bGffOSBCNgUcsEwYODsw6vHLjRhtxRzVmyZ3yM9twe2CATSIPiF8s3xrSvnF
E0a4iMdpNjXrCdkBOppwDr/w8lGaD8jLAYcglWxAHe/Szj+p1KfUxEebWxbag6CtUX18JGV6KAf+
AaPj/N0a5I4UA88BPh9sM/PPOCg/AhvEmDt0ly6OQbj7HIQckkCbWT4TkLKqDXM4aj99SZiZhXF4
lgmSdy0aWFFK6I0fzO9TYb+ML/Ssio1gQz4ZDuG5DENAsQzVDkk9Fwhxb26Yn1alrkx3/bVGdrae
u+xXQEkK01QFJPu2Q/+jkGN+LJr6GAzmLkry9ipuuM0JB7CtZsfQDf5H17FIMjI9GgYTsrYn4LAI
xaqLyVI1ew6WgbpVs7nVOgj4gfHZFax5dUwGTocQCpFJuUbSzTIBlABzNfFYfe0c2t69UNQ8+wUN
+kn02wZL6Laj1WMJ1kW6+YoAEWw1xJxdsVLQHpii6lwOaDaSJeeV6KjHpB5+9sPcMENOTt6I2Tkh
1oGzr3WmtgZA3/2GnP1ajVV/rjW0lr7+jUo12+cGK7lvfkKuOhsZnI14WYqC1oxpTmgYA57JKEl5
BMs5234Iz9yvdASM1MAADWmbmj+N7C97yr+MMmcIRnwf2iVj49nrfmYWzSDO32n4b7qWN2eUxloq
LpIDw45fATUxCdaZxt4liuBudla8wXP06totjJAQZxC4Ls62Ye9QPWSo+agYpjJaRKPcjobZQGu/
UQcz4JCu2lQ+Q49W5DspQrX8Rb5dn9xrg9TrDgGzyD5reXLdDEaUr+aNj386wmWHXn8EbOC8KiM0
zt1Eh9osCNmKNL7Irit2KJGfiaVDsNz1ZP7y78wF7W9nsKhIqV/rAW0+59rlPjEukW85R54huMJo
D0Cs7z2DYNqgSgQGkuZcMo1ZVz2yH8iX/XZgyuwaCDij8Rbk0Ul2GFl709yohBZByZh0XUfZb4Th
kMc+DCc9J+iU/CQ6tUn1aOv0Y0BUSz0S3FpfgcmqrV+p8G7xTFZZMnXPZhNiv8MHBhkq/dYQ5wnH
nVuHVh3XOvkWho/tUPYbM9Gcnqph700YqgfzLZHBuJ2DntS11L6M4KXJ2aAYteaoXyckXuGVSjZ4
aL8zvQGNA2AE1z4RmpZ6Jrgmut3L3kSQ2JX3MmoeDJFjuAvwQ3zHJ5j6o8fDpo59usTeOASPOjVW
Y4d0tzx4KWrrBS9H1IldNvucEMhWjUjuiLzqmHftoZTYYqNh0S4WiwW2IQY1yx7nRI7oiyXnEk6z
fz5KRsaLjYsLqXMA/jfBoSE2gxQOrzzllnjL68DeLKMjkZGJjbvtraztgJNb/BK4aEExhQoOJ0gW
zXBJCWWvLipa3u20c3rxa2wj4zTApxkSfz2RXbYnOYtAQU2IJkUyertc1cmhIMUgTVK5CgWltdOO
EJNgAQ/FVzTQFuLnwgw7WjhwcEl5MdkPyvmyQ8aDpd2plSA/IKsC8RQMJDrU9DaYifXrJmdyHVPZ
jIN4lU79Xox0CyxvCvYAvuCmKiq53PzVZBAXRhnMKzGDqrZ6Aqhms9rQ/n7NJ58Gb+88Yr/H8VCQ
cBQRu028ffNUm2DACOvxtm2YFSBQaV30zuc+aooPbIrfHU2Ytm2kt86FH1KlCBMzXzyZYfs7FSaV
dxx8+Jh+ILHerLYaTt6QkBMy9P4hCxwC05ufifW7coOMCppFxBZvmkzAlU5D4ih6logY5UWST1Bt
OQqVVbStuzZ7aqOQ9NbIP0hEgsHJHCd9VA3SFaBNGDiFz/JTf0vHKdxcTFPSw4eOxfNPug4OPvx1
mPdDIiUzsBdj54aH0nL0VY5Ft4JLx0kIX/OKxHGmi7q4SQYhtsFFUsYzhDVKyCh9QGv5DbEr/YHO
2E7eTEdHO2DFi0umGM36WE3ZSFmlwuTNHeL0aNgljUCTGtunxY9T79GYWMUwUUr2fqpWO8Wqbhbg
ESxqQTORELqWEsca5rVTNl/xYJrnYTkMxq3aOyM59nRcoBaAounCh3Fu090stdwCLFe7vIZpPg42
I2S6E7bNUX5AoDJYyRWSLdarGneCx9zhgIH/R5E2tIibql9TEwfWs03OUIS59UgW2q6pUm/TggSj
nE0OFpvXqhD9xIo2/zI12WyIFg40AsotKIb6GEP0I1yTDE8ouV8R3sOYRvkaeAJz8uAxBSzYTS3r
pEzeUwxuHZS1ZxMB70BE3BFMFtQWs/ocDH88ts92LasHEi3pl60dafR7PRCniGP+GkLR8CzRrbgT
f1Ubx+NiJGbHjCamyEGx9YshBvrX7NLxeLFd4PATqW72nse+n0WSuuaLtYxvjGgEhBYkJP1ItNgp
9qPniIpk1NxAymflHFoewLRGOlTjPQDNXxzmHNxQRloiuumzQIR5rEb1aSzXfGYuelAznt2m/s52
YKwcdEToKAHjQW6tC7CcDAt/Q1L/VdID3MQ2yesWNTJ8BZNB+W1CTEHmfXZIPWqlnAC+FafXlmdY
o82J9EM6qHmXtv2H2xL2UsQPM0yBfTgf55iDVwyYSXhvtK5pcWBjJ1iVRmrtfo0up+XICyhW04JY
IcYfJ4/2ZUsG5Kr3gmYfCHZjHRaAzBgxVCFBxIlPaLJvuo8CuoqwYJanxrZkYPHsex2YFM40/pjd
U+spDjAcutGxdimF3Aiyg1sHOSoqfG7NLwiCvHcprSzeyH2vmydCiGALeK3g4Gy8ZkYkVo0vy5WN
8pcJBOTlMN3gtha3Qc9ghaT7O0syFK/Wo0o0prq6DFYwO3kKPIUopEKNO9DSCsYaMknjv1Pw+1uf
eqWDWfngltEPnUxy3yU+/ZvlsGI0OHA8qs5h4UG2tvUyLOp3Ky72gop5lRPQ8hRpzuiBIQlby83p
5nbTKXfy4M720R6Z1i/4+tDb+s1o4G43/auicLlqc563QT7jFigLjjGTd0bc1F5t0uHdKoAibbn1
1dBDuId6si6Nt3wofwcxO5BVqPbCwk0qQU2eyUTltnOl90uF8VkQz3qJs3FVd4g+RqsMb2WV5vQp
S8p2murbwO6/GzANgP/nRxFGtOsSq75iEFZrq2zbH/G4iovKJvw8NxcQkNq1AJ0eiNkqaBnlBGJr
c3gYqi7DBZijmC/aO/7/rK2aO4PCbT8XhERn8Pt8F1ww5vqG9+LRwTN3bAOnf4wUpCuNvv8Aahe/
WfzVZa26xXEd37HoqPNMEp5ujOj+5yUmG2wXSg7tNqy40IlAT1Aw3zkfIHsgmO/UFz4T6Qi+hSow
2uDrGve+VU5Pgy7tW5dylLA+e1QNp7Dwo6dkLuMng0KWACK/OyyfHNJMgvlumMb0fbnpq5ixaUnU
H72uYYuTyQFCE7YbA8f+zvWShuQGXuqGKBEUdVczUfXdKyb/zC//sWBKQHCZ9inKhH723R9ByZmZ
IXlJAlmQXSxlyE1ty+riWIAnBtBUeOMfhDs+mLPon7P0lWSU6s6ZengOTbsmIniO9n8+NGe094Bb
SZn33J9Fx4O/JnB60PlLqiQpZEnxO/Fy86Krpn7RuXDRMWbe7s8ng7Zi1Q4wdtjx3axC730QIAvd
vMoO3tzbL2pgntpH5s7XlKBmbI/7xgbOYUQyfxYBl5CzCKty0OTPruiMtT0Z8ppJbpekXDsfxaiL
3yLC/4mwMXsIFbGJ5mw4G4gF49Ujv28bNuFtDuKGAbr7ZffS+VYz4VpXtT7UidRPuWTIMfbOT5If
tsumI3lovsY0/Bbg4nqtbUC6TemCgjcsAO1thbaPfOmubvL90j+9hKqKT3IRcmWVuJAOUyKQJdK3
rsWLazjmXRtnASsNEM/wWU7ZDupqdZE2nXJpAHuL9UsY2GQvGArtUMdjPdZXN2asjHsL+490pv3Q
bukA1a91G1TPBD6Bfnzooql/LyyfNG3/Cn0oZTvIMB4FOBEs0iXOMJyJejSDS4SqcZOqFx3ba8OF
YhHaTXyA13L3jKS4KsMHOhQOIfzSRDwY6WLQ563nTfFX+ZC1b5myMNDNinsriLYwQKudLIwt7EP/
XVFunUyFvj9Sv8uYrPES9949ieuXaTDECUZLQtMNgHVrl+GF9soTtBOx8U0i0DREGYwx2trUMXJN
xuQT3Yu0QIKV72sFtRhiMx6ZylBPk5PmjzSgd2PVes+EkGF6L91zL72T6vN0p2kirbyFFCC64NLZ
WUUQZnuvpz+DFMHYgyTiiz1n6lR1LPvEyKAuxOhpSn3OPOYeuej7nR0BTBG2zFEqz99Yf/2Dm7jG
sYtiAs1bZx8YXna3QDIc6mWGWTgfmDmdoyqRSJftKHkSoisKwo+YcuFa1Jp80jzT+5kz/75pqlvS
IlAJ6vD30Fj6+uclH52DW2XGYUK+CjToF/QoNlMoFHPlfk9oI6i0LJkLaEaxo5CXiL3II1bsmnh6
OwkvIEorUtvacw4eGx6A3KHba4cbtTRcF9Cac7SDYFhzmkb+4twSIx+P7HUeQk0cqNCaNhNx0Qe/
pQ86Q1jZGDKCodaX09k1QL1aTsRZoFp0nviw8BNZ7THK3H1QkkWUETZeLjZPqzHfU2uaLswHEUHE
JIkqgqgsO9bnPy9FhE7aCN7rPsuf3CyQd5xJxkZ3HwFClp3JGOUUCSs8iKL5ZhauWIss/ikFdYQO
JudJo/aF+Lc0dmYatY3bXnKxmPgbZLg9UBeYUVfPoxVTlUvUWpLnN8dE1+WqNiTukgE/h636S3jt
T+/RmofynrAryyGl4ipw8krL6RiuuikaFojF4YShKw46JHx5/Zxlv/IgP0zJPD0KrEIk7Bo/jQqt
uhFP1wg38EknybGMgFOkhIIHBDw9mMaSIW+rt6nNFXnmjb7GIN9h65QP+L4wvzPhG5LAekpa8pnl
bCUrA1g3FWtg7XOS7B7yPs5Y8bCbGp1NAwRdJ8qI8gkpzPwEz0Xeez2e64IoPixW0zYB0QDoQgYP
LspEnXZbR/Rqm9jECpXAyujhQXxQoUlkBivU3rOn6Wke5TGcS/cajM2wK5q0vcQ4lEdNamK8/Plo
Y6YNiZZqEnlLCwaJXmPP9OYJQAMWxxIVd2LbTMT4WhwqMU0vvfVYDpcpl+55rAVxWGXPgKKRBglI
/vyWSnNvhCL6WrfKGh7w4s6bKKgEoTtuzKjI4KHspuQ4LAGHf15SP6bZkAtGqgPibBJqjp6Ov2v/
tVtoVhjmGZeznhPxV9n+PY98j4qDRpPlJTvIgd5L4zTeS1F9CqZsj3LWd0hS1i6fuxQbPVE/Ai8C
AUOmOsV2cOU0z9mwqqKn5gCIm/gw23qiL2Y8WMDcus6yT0bh24z067eZKfc+1Fxz29XZFi4UXacq
zy7azA4h8p71NGcvGXQRuH5zs/HTDhGilMUjIU3lo+ri8jGwQLA0LyFG+3OT+Gi7zeB9aNV05SF9
6jGD/CYWwa0acp7zZuRsqXD9/s86pxjUkSn6nz3Bw7z7zey6U85IfeOQMbv5g6EtdYD43ez2/Gtk
oTig3bpal6/uYIKvNLwOj3Qm15VIwRnG6P2kWZo39qGW9Q0ehTdSpNRuTJCw4Zzclm4jzxVxhhVs
wcjs/D3+u2kLb6rZ8QXBOQrhVsRt6744vb9H1LB4yFX8Fsw702mck104v1Jv2mdjWNytsCUWVOcg
OgANcEYxCNLqzGlTu07GkC3tH3yy23r97DFszAtHPdse/ag6iL7SMKULGOT1pfIRvXTmoyytAFie
+UzgYkASLy3u+qN2I7Ur3c568XPwexwp6MHOkXdi6LlucU2sot6lc2fSywbl6W2DgNYRqor64pKO
tPFJ7cOXmBQ7evlMGiwUcV4VMxfRfuWu07kUj96IY20m+/Ugyb49+CXYqao3khuyN2b9dXv985Hw
gQ2ivdR7PNvxCWj2l1R9h/xsdOhNhN2BzINijzjQXtNfLe+VV5Z32f9EG5o/etQNDylBd24zq0sg
Sl4YMxHGBxPO6oP+JhAa3XSi27O21Y2A0ztEBOsKkGF4GeIXEZri9c8Huf1cegY+0EC8KOrjh1Ll
SNnj2fucXLLCxrqnZReleyg5/lOjpuzp7xWQzHj+KoBUtiuFTY9AK4FV6y95JFUS9k3vIyCCa2ej
nmnMJyeGCuraYKdkXLZnb1HKR1YerMwOPGROuufGD6ej44HEsH2z27GlFKukyhVd1RmyQbYksNtv
WRykNCUsdz3VpGU3RQl0bSx82ou1DX1yWAQbOzwhLunhdzdpHzifFDecvo94lvqHPy8GjutNPiKn
+fOhGX8vIwb1mXD7M2CiTdM3zQH/sXNGlBMea9zJZw+c1XHK4+qUNd9Uz3bVVQ5SQ7PLwx2Yjo8M
L1cb6+zWLy9hw70929YIVkNTB3OTpTubCG7MIeRUuk7+mvatOutQoZYpeoStvgPxDfIXvO8V7evk
MFNyrGYH/SqH5h4lIvU8/44kAts7GG65jODMMxI+a1XoWIP9Ldr3fOxxcSZpfi2HuacpV4xrI/GL
e0eHeEOih7v7c+fZEUyr1niogvFD+GP8xkgGcf+YBqfWfh8R1tz/vGhJMYbtQuyKc4Gp81r4bXVJ
YE22rlE8ly28q7+/f/4P0bDroLqWrusILZQjnL9Aras8cguzX/ojo8s0sY4KhtJ2sf3eJ7Px2Tmt
WvfIcDadyd+J43Y4ZR6LmxB0qUo8GFywmOjAscSzE6uHUOMEZlGJbpNLvIYNjHiVyNp/NGz5vejS
kaMJwonQRwBXWh9eUxBJ17J/NVlz71Ni1n2roDVdMSG3LBig+AaOf/8ry/8dt6643lp7Gg4aXgdP
yb/+ymalh7asWhLqu6Kni0qEVOJNG7svxNa3lNzlIyLHRnC8xgRuXlwo3WbjR48te/NjZCJ8K8y6
PQFMX5We07yPUWGcispMNgH1xWcXLCOP/pp1CYL4KaetWPB1Qehcw/qrN/1vc162V0vUzCGrBhlp
MQIQisr3UHbmya+yd52YJytjlIE/yj8DXkPMaBgxKNfinRNR9vz3b8lfvS2uNslc0p50eVew6f3F
fRaUAj54z71sEDW6opFEcq7xO7Ko8ytjadBbqAN6FdCPt4kM//tv/sfb9m+NUct3B36P/YSBhWWb
f7kFZe41QxTBnPYn+ZUa0bfRkcc+izH6wwNYJRb48iXVo94yhB0IHBi/ZKphpLZdc/j7n+X/9kbQ
oCDyzSLtmzQbFtt/49FiGTTiImDi7Iv859jUVPbRMelDxaCtOzshVGVXzt2hqMS/vgv/Tz7mlyLj
v/9v4sCE4D76G4vyf/rnf/nnf/3nf/uX//jP//wv/+GvBuU/X/yvBmXL/If0LGzJNpJOm7Uf69W/
+pPVPzyF7o0LRuq3EmL5zP/wJ7v/oNgEaKAtvkhIwaVkMWnDf//vpPrHstZhWlZC2eSL2f8v2X5C
WosD+X/dwK5pYQ4zTX4Md3l4zL9mJ9hRg/Q2ous69yicArI8NWhVxmr8X9p119n43ra1WLXat04A
CGziYzEizL5AU2NeI/kSBMV8rXwxgjtBpoHRE/y3Mzy44h63JPWoPEO4bbnbSiIATEz9U8fjGzFD
nCui54mWw2EsfoRzReXf2x10OfHR0OM7MkLYD3/ywEZ4D3RkSIqF2MWZDiF7p+FWiYUuIzU7u5Wh
QJUdYkFKTEtpBoM4H1CN53uUIhTNBeDMLCfCgP7DuBMglZlnovjLjVsZ+eowWwjPNNr3yonac1Nl
+y6N2PTIYKaGMzakUHfromqBJTF6XzGGICyh6U8k+elVPqGHKl26/IgjN2EY1KuzEJgGQFZ2iE2y
7xg9HwfO0UDPRxgfs7yPvvhVAvHehl1H7SJfOodSleh6uvWMX8VI8e2k8S8obD9ITGfJlp8G2QAk
OZOm4UKjb/Wpd5zoebBQDpc9HGpGbGu3HWzGfBnxwEbyvatK6wBO62NE2Lanm3vUrBMrr0HUmcX8
bMxqadumu6pr3sa4+qQxBTaErn9TTcFpSFrCnRySBcroREyXtSmEfx1p9WxNOeQsY/NxBB25CxnE
BZ17Ue5XhDb/PM3RM6c6fzMm3oPJSH2jWSbXThOjY0tzzhEjw8y6dLbEir1yGIlQPfmIiwcatrM9
rhzwUHcerLUg4WAoFFosQUCOUyAkQ8o5eUgbpvC7rAEEJZa8VyrF3hj6ZCkhEssgrw3WLrPMcDkd
2DsEVgtLJHz1LQj5ZPVywSPr2rbtS92g/crXEkVGgNHso1IKxpCNhTPK9E7XlMFVXjxjwf+ms2aG
uYFcVIrkZKQFI+zJBDyYmc3NoBPZptbZFAbiliJS+34ESMJ4kbFC5mE7zYdt6k9X2wwPlcR8UGLL
2TEvROhZ63BvDzlw3+G97FwLXYoKt60FOgDUVHXyGhimdrnAS81rA7bQ4nBJNl/JTzDIfiXRq0Yp
GiIT2BjuBMPfVXX/Hk3gwyMXEEsog2ujPlw5Ps9S2ee28F6TLB2fVOD+yGa03V3Y7Scp1qGdWSj5
QL0Ljv/rYEmMsjs5n0fXxpMdfquMJwG9Htq2+Sb6zL9E5vCMJ5CmaT6c4QQNzKqcK8zp9qBadmbe
uqV1a6bQfvvBS9a5q+eNInkHwnKrD8NxnNFvhWAu4edE6wbL767t8EISi3qwsmTnujb9clcVWz8M
QG3Ses+Q9vJbWSsfVdImrO9011dWEw9M6z1SCJRvI5p2EOFoZ19E86dv2vHeKKvPfnbQyKDkly2I
6rj5NeId2wbVaF9KBW7eahOYPzLU29rgUkJdtgyZ37jT2oUwDscgLx4YydgJhKpyJqBKOAHWQ7ig
DsYJWKA2zZxdnXuSPtjPcslfN/2wODeo01ckQxM6vJgo2oCWDApNFsUApFc1oBSh20UUnv/dRk3r
9bKl1eFg+imumTJA91jzFbtwuJZtcWxMmHVhhvRCAfBjfGCOXyXTYKGrYO2Kwd8qlqyAYOtDOzWA
fPJtXRMkpMvWJfwX5i4jj/csLr+HfAnxX8R8B4+ozCoee0/vHYWgAcXFJrTab0DAig1Lj70mpgyx
NY03pX216bhsU31XUFCjHGUIkVf0tYFumZ14q5JTNqbDifwhZxMH2t96nN92DvPyVSeYjjix2oJy
Y+K2rA0Dl81qRXxwO/una2FidNJqEehsXX8IT9xhZAiQYV4UajPJ1Ny4Y/EuO/8pSNyBlITmwapG
JiLBLnH5ZWoP11WkrVsUZfkuLCZcDSnZCh6SYk43t7q2wn3o/Spj/t5o4WwQ7vxFyEi/Tb36pLOw
3xoBxKMaqRwAu3CCHVqRXbfBinLKXTd67B3j5tZkWfnQbjn7dxDToog3P4p2LqAgUL9oII223yu2
R588A8UfeNwM26mRwSquOSq4zrxdKlM87gg1jQpSaASEsY39U2qc29xM9lNOpAx4dGPFeYdGuivr
bej73NwR0lnDbTdAsde2AmCu0mAhhgIeN5upoznWbcMAxFmCMGoVV4736VQ/JmNiatA/cBwy7n4+
fKsNxvhIPciIru0WChk4zBzooJppAfO5jY6bEwe8fM88UINdWQ9+0G7GEghl3LQfGkAPyyJhAcjj
dk1q3Htr+Lk874LN5dC3/dq3fSaNSbQxIirREdJzppt0NwXRg0uIwkZOntzFfRMy6iyYw0c9iXiW
u8L59AZsiEcIq+cusAYC6ebF0WrrY1xs2sl+6LMm3aRVy12VSbCxxQQQ0uJpJk14LRK9EXGJqtaJ
+g8b1YuLVDBx30U9m5ibWi4wefVVbevrhLsEszu/WGN6azl1+dGYVcJdR5JWPexymc/7cDB/JSga
XWZ2ra+HDYfobc44ENk0zXozAlUxW/0qEsMbkC66zOgWEBDWv1TlDochi5Eyqt9x3T4pdzpwWCCW
NM83yycYvM4bS7qECtORWyNlIMKFTWodBh1TwwzvQCwPqOJxwNVwFwqAFOZiGLXsKtgEY/40WnG9
sZckH6tt95xyu5dJMqRnRlbtCHlfS5f7tRtPbZn5DxydVuBPMqQTyIA6j06kMfQ71hoI/pY6ZgWS
B7yvz1Mwfva8XSidtvaEapmd+MJ3JlJlEFw8v1KogExrDw38hF1SYcb4Glh7NuhYd+ROualxyvRQ
b2dtvjY9Bj0SIE5hQ84Dx5aUfc8hShY7Na1E6zYrmujxsrFXl0oB06KxSUtG37wJM4Xlne1G6/3Q
oCvC9OGzRMFaxVJ56GZ4A86yQWYL/JeVCff6ufKiL8uYizW/L4kT4gD//HuqfZg1KMlJ3SioENwv
xj/BaigTeqSdTXMf3JrQ04Xom5HmdXkww6k62kPG04y1iAxsIcrmDM0bYU+AXXsmkpnu6fjgENJc
GTCPHROBO5y5ceFqDz3rvSvZ6TGP9iwDeB8CBrercclmufEsssSWPeIbOcjHuWUymrUbcMrlmnmP
gzaryFYp0dKO20b3mrDpntDpbkmfbpccalILoUks2dSSkOpytnF4kWozGIw7O1ff3dLQJIQGgjaa
x98J0ydqPAyoNm3bmj4NtLkHLwF2qsNjVKBGsu3hZxjNt9S1fk4uEs9p1O+dj/fNzDtk/8MzPsLm
KAofM2H6LhFjvEdG/8wozwZ8/cd3TuqX2U97zMgG17P9YeFlrtzsVHrqs9I6XfW4bDJbXONI4WHT
nJIzh1SlBKUUYd4WRpdqO/E0rGKBNsDxi3LvOqeiIKVSBq9qIOgCswRwXafHfJLbB3xWxOGwVUr/
G9l6bMICRxNHny34hHSdjBW+T4RwG6PFODTgCKWnLgHBTclZy4wu+aiOZhA0a7vkik7xtlRS7SlG
s32RE18X+PqLcNBybRGhfPYIg9kCUJU7tKp0VWiWXGRUzOjHB5r99NZmt8ZYAE4Qs3PR3KtS3Zsy
ZXrc8Q7R1zahwSh05gNGHzPVT8a1VaSAVgq76mRRMhXdflTDU2hNmyAFlYengE02M7f+f+ftTHJk
V9LsvBWhxsUEeyMLqhy403v36JsbMSGiZd+bGZvdaCFVa9PnD1UCUoIEaaLJAzLfvfEiwkmzvznn
O84y74vc+boypphg/wl844eAqh2BLi1HUfNh6a47srm+HUwQQ9io0EjWn3Aj1C43wyugrtovU/cR
KF9vGTthLlXzk/SMImrUOkWnt5FKLceOYGB2mselSpK7ruuwS7jNvRWa76xEp1XTztxLgADjNr9p
S+tRXxnCIvUIhkL3UY3efFwowYPcGg7hxKCTCMpkz42WCff72i6qvgHmGwVzPd67ojJpkhQdjRUb
e9OaL0YrUXI4zndXG+WNb1EDxTaqvuUKPMpENGaSDPmrxiy1rbeKx3wlUja8gTbEugpsDCIhp7Di
hy33mHzFOTGHSEBgpMHhex+JxwjKzlypsbjrG3PfhD1+84ZBYGxNGGXK5bnnMUq0id3IJH0CPk8U
M5jGVo3vj6YZRUIFYZz8v1CgGWH3Wsxdt+/K+B08O3syTaKOpz/nPgNYxKzRH2tN+5cuUYEflMKK
r6NjHns3XIMPdXYWsfYIkDbeMOhrlOLvVf4Z5CcmXWdQ0A11DLEHUiODtAPo2T6a2hTl1DYTHYvM
edj1/XhUVHLH+U+Sgw2Yson5noAAaY7Qu+7tkmMPA4YJqwIdvNHSN0eZBXHKaf5K321uITBVh9iR
J08Qnq34rXtKxVtwkeSu1n5/TmfxAuiM3/4w8iYZmInYXxO/zXNhL/Fb5ybdWSpU9OhoVqrrocXH
nOKyvXUmjFFT7G2h1zwEZvqaobOWdO7btgcv3kzyyGKI8vAxKVNrB92D0PsyP+LBESttBF+TYRrc
JKzplponoS2/jURrbAddjlBV4onmQe/LYB+4MPRH8zkRVAiaG1X36LenwYHTPs5o1vnltAHU1EB6
yF95ZTcNJohVZyBbNfvia+jTfNvkh9n7sfAi5ba8ZV3CVp152wx6FSNkhNW24CRE2CLK/KR697bp
POTnGflBFXR9cvJgSghqKuX/GgFHSVj63ab00z8G6O++bvDledNxLJM7Zq9qMv2LX4dppLoJMbnF
7q6NwnLOMTmYDo80EZTlcAob8V5UD0P4gyYq7YcR+gwqbjOj0wBvDgS2wfowlA0ESceNvF6mhE3g
BuygaCjzOdTO9xA4vxUHO+ujdNWbxa9bzM4OZeDGSBVLOUojToMJJ854Rly8hVy/bEOyD00U3fHs
s3MlZJNf97LyfSSHVtANERjsC8kXE7TwHGX/hAzUWliwiImwkuRhnHZ56MmL3blHnF7fs2u9OdAh
lbfMKwsPAIZvEA/DHB/7LNm2lfyazeojtKFO8irl0uLNbt8RHt01FqnY2L47z75rWiNqCdC2h/40
q4BvyIBAloW/dNLZSrI6JdEzwx82VxtXtY+8l78SAvjKzLSOjEBuMc+y92X7SKhe9YOx62vMavxn
KEaR86/07NywdtrWCUY/o7/WplzW5BZIJvLxLzvtr6HK37uRpOTGf6q9IaYDtQ+Fnx6oE2HFY1HB
nUG1BFp6DSPN2iw3Q8vPWvjcBmBtb9O53JcZR3DmD1TCRlruWQ6eC3etrwFYcZ09gxirV1jcpxWZ
vi86DdPNNOpvPwFUsbgxwtjhHRjBGJV2d56Y6CP48Lb9ADabOaGxyY0zsD7/zDysYeTIv7WeNba1
3g3wMdWX0MhbqHfgRGwp7CiPBxTfvDTYKkjqcr/KOmi3laPOrunf6cZsLuA0+JhDu9+6q0KX7m1n
fxP88TQZdrEt4JP5hJ2cZ4ClSzMwaEnCjc+RgDSQRUOqnoaNWS3HvqQrcgj3GhN3N8/MX2B4cp32
+WEczXJt42NZgg7/TTUQUY+aHGv1XemLd67dn7KfMBET5bgeibcHUrismpQ1oN8rcs5IlqwOaQar
rrs69QzjTNllRuSSITlzyq3Qw2EiP2xCB0t24zo3yxflIuc01PLhXQ37lWOdmUftDDT/TiuIOPW0
fSSr8Yhquz0WnlFu2iQ/Ca+TRzm6xqpeqk0j5Hvq9vNOZFfVtcPnL5yCFtiOP5c0vlPzDp23euwr
eCPO5FbME+BXScjgbPwg0Gi0iKxKsRjhGSeBFdNCkvxOXP9ZRRpXkT2kgwp2kwu8NaA9cEGyp9z5
UVqg8A40IyXb7B+6Kb4jrgNLqWbs1HnNr8Ntvcs/8QUuR8Z+DSQ3dCdxVFgzTqGuCc8JxxRJcLfV
os9hqd7EDMEtM+AhLcLa+fUTrJIF5w/9c11fivzkSxwhaUFygWc6f1CCwbycSnR/cBrX8zj+SkOw
R/IfUpPVta0ea+atEXMdkpFeq5i1SVugy+lQB4mWqCqAY0jFdy45gHfX2dCqnxwylYJpZ1WmvqD4
wR1rDmChtLtOJ/I8ZnvhpeF1a9mjradyhg8xkeSt8Uaw9MapXCZPpTEQAEloLTEc5mMaAHYEJLCC
URtHMaxLms3ew3VgW3sJOygbX1OnjRrZlltG4Hr9RtffrAPRIKzhubKGAksDaYEIW/11UuL0E3NK
Koafnwn7YUoMIjFgrLVuHLw6TUC4ephOt0lBs+1K1wNdggO0WswGXQ1OdWBnGv13a65LgZt2sVW9
lyzDNvo6IIT4i6gTTkmFumylMJlAVti2WNC3xOnJVSNwGsbDw9KmT1aIRvwKlMlqhOBW0lRR3oKF
KWqohBo3azLSZ+b9bhgLSp2kfUHW8FWl/utijVsyG0HCpfToc1PtWSVcBJv7lZ25vOzavUCUyfrg
D+MfVgbdgyLUzqoFcOiuxTgHWtxnoLZChP+QEWwGE4JiJ7ilVsko6NxtOlrvvsWoaqmRr1I5RGIh
qT6BAHWNHflTdPd0uJcafNaTwJwMVJV/aKBMtbj6kgjITII/ygK6PZDNA2EGxAkbuQZIct+LTQvG
IDJUQMVpbslqxXZzSQbfviW08JxAxcHxXCWnavBuYoairbSaPdkTv8VsRWbHgeYHMqYnM14XItFi
D4MIbWoGDO5PtQTv7lB/XJVwcO/6yDT0W6dgOIRVvp0QZkBF7iTdoTgSkvpDrLpa4ZT0qCBhTGXZ
s2gX6jOFkBqqJ4vlIxNPeO2oZHGuyjxaluG4WN2wWbiPV66XIiY1mWyPY1sCQCI73uXk0RbYM+qk
tnTrdULqy9ooy4dhIrI60cFD0Yg+GhWlCmpmzpqJ781dTD7O9tFK7CMi7j+WFGenwyMdNkenPnWo
GlCCotybnfkPhvuNLvNvJLTi0QRRulL1OEIuQvWZhD4mSKyZS27jQpPj59VCCE2aDSV6p7w7axfM
VGyQI+TUebETo3jJNIiLGk5TEnCkobrMp578k3m8TToCzwpLvfhmQLbeTMhXwSvNfeD3MJiYKJng
kVY0i8utbkHDtuQ/2OnLkFc83mIokIgnz0Pdf06/Ziq2fVsmezN7bkOnOtei59lAKkOvHADB4kDE
wYjRKPTTrWdiNUtCNCdKvfbSyY74tNXGBpADosF4nbPplEzS27hAZra1gdjfGdzxgkeON9rTUYwb
eC+mBdmdtpm/GIzQ3URNfyocKW6WfTS1sR/d8mcZ4LvzdAy3GtIosYzvBM9HjL6qcztY20y3+5Zs
7B1KVOxqN6z1vajoBn0f45vflElsXEoi4BFRMX0r0PMXzujDsqClaNmj7fHLvfRk98xeB3WO5MWq
+SnCKaYx47kawziIqt5CTjIOzkaGOjuI/CZG1sX+avSPdQ/qcsqKTZl2MWP60j0MdQW15kOYk3vb
jhkjoA+0NCMQCevTywlOHTVY2xwGx9A5EI6Iv1j3/WTSkpAMSFxNQYflMq1presOyZpRwobGavQa
JAMpks+cubBpYr8WJTPmzFL+1rcNRFR+dyE5+7FMGfMJCgeAOxMczv7Fbfqvoq1dolkbAiByBixd
gDkT5MNAj9/etDFnLljjl7icHx34eQcvZ8Toj5xBWdwKtjb3hC7firZ+6nkdsSM1tJhk3hyduya7
RQw2b1sbYlom7eei3Pdax9FcLdbaawUfF3cw0CE0kW38pg0m8YaOa8TtyJAhYLhkedBuPYcZ+qbB
dL8xHAGHyiELKKeOkDAukarISy7FIVV4gbvcebKr+UpkWV4d0aJY/y2c9gG1OeYJ/G8FBc3aKsTn
2H7n18GfQch3mhWRMOsHoQGHxTXoUkob+2w35UM7VT/kImxr2bD/UfGb1bgW2yBWnw4wJdMfrdXs
tE8qJKwmI45+zRb7HIDrx5KqXwbwD52oL/4bDYht7ntEyspiqkCjPNcPpHF8dX5DsU5mVIi02Mfv
7Rd7mcZYS3v3y6k2mQNVXW6cheJgcKuPTLkY8i7zjKnVBuHveCjecTRluvnAsiajvgluLBLyQiPi
fb9REqIHJqjWzG+ammioqhp/y4U87tm/m5b6bvAXDtSQ49epiwMJNtbNKGiX2c4MSB9IjiUXEeuE
cRdff0gZqJ2DQRILT+hxGrXLi4iPk8bGY1XaY4TN1ntqzZlEcfmm2y5acsLZJAKwmVElAnzd7Mwq
P7BAPKATTi9uMLyZYV8er5DjYZzDLZ5+7GrshujsAe2NqY4SdyRVuEmGvQ5jyngc+K7gt2QyLzuB
oKnRfSYuI3+Mcfj0kEfqpo3EMBDVbhCxiiYO2qrnYqDvSNgT/mOaNB+BFSzbzumeQI5sTH9xb7zZ
BLHmZrSfjOVIvC6Gnen6PPixOjWFe6FcBdqZO8Zu2YSIlzeIytQqCYpjP0+3c+ncuwQAgZ1I1aHD
XDX6+g2wVCr9HO0weIemRSzVOLwYg7fXCyuVkoAZSVghPnsRU9Tg0rW9kUV9gqFx2cyNsWwgjLPp
8xy97U1az75qbmrTtc4N2GImoNAzsZbXlApUW8wP9m1DNAQxgjze/kNjoeCSlrSumswVmBOJSlc+
46w6UkyZCLEBLQ1TYERxD15LA0DwkhK0z5QWaz2rE8IHPMw979PM1XCiGAS3pmo7Kk2czCNPeNGy
/4SOKFYit5/V1LA5KHAvxySWhXCTIL1NeAnsAsElRlxZwEcyWbp2o2RjExSbir6aLgaelTki4dfw
xW5Cxak/2XjXguoxM0Hh9D49PiQLhJp+EEeZZ35OXt1snJodKWt7seeh2DuoiLYYPi6xYSdHg4OE
KnvvzoAHr+IC0LQt3LwuXg2qeyln8Zhm8mkxhIo8L/3MXrtKsmV1As2wFrFkYtJzl8Wna7McwoFW
rcLUfvPADYA32xAis2LlO7QIwmz/2zJ+CyjA2OCzmZf8G9X5K/uCgh3Q8q6GINkIx1crohxTlbDS
SZdtapEKUWjvnlzDnaOgVdkyN3gapk2Grvvdhxu1Ip/WYp05fs/VLzDFH7+cni0u9QWDPOmJHy31
xYJLIfIB8aw15EDKzR6d4vAAoozHwMoJ5ayLl8pvP7ylqo7OUP34via6nZxAW5HpmhrOws/DT4Oz
/Dm2NePrnCls1r0ylqHLBZjdm/VL4YknoxAcIYWFg2yaDqJ38H8kyLVyJk8rpCrJwcwNLnTsALJM
qtvaRuruc33FlvOpAnEsCv8ndBeXoD83MtIh2ENIZ/RD1q1yjci9jvtnfm/1RCywB4WRriUKCy+n
EXLN/eKZLFuXYotvhtaSYacMsOd3MLRWYvGfPFDma2cR+cYySFpKkmzPCGrjgqG6mDA5WWoPNG35
jnC+bA18ZeXWmJjNThZMreIDZXOw55f+rh1eUfjBbGdD1qIuS/hxyNddhVbBsb/RTTrgfTGNTTMp
o91nw8QWZx+Vr05Mi4wuwLSZ+qka+72DFMvchJnrFURcMxlzcpTQQfup6vieQRGI7AKKRDswq2Px
38YM1WylwNCvc6vM9sLEGqnCeIvrf1jxVFW72M+/x6qdokpkX4koTfawNagxDMgpqXnnv/5B3VWe
B91DE/RMl1FSxWgXM9Ypl+mPnbK/Wfo2p1FyMRxl6t32koNl5845C+3Izqyf0LbKrRnXULYUf9DV
rPwMnMjnQrKVNUfm6OzJ5AY1JdD8wj7E7xnF8rmralbm8QfVDO4AHZ+SxvswlbMSXfyYNni6636i
MsEy4PC+ZhORZMVLLm3Oj1m9db7YLlCsQH2+KFFhDAjGR9jt+f3AB073cydza3kY2+YGmTXi87Iz
toQrPbi64c6xkemVM6exI5LPwIcbSUh1wvy1S6OFAJmoQ7YbTYolpqoFUE2dECDEXyoYATSFn93Z
CdNp7eFqDd1mgSeB5KHvipNtFK+oivLj1A1q0/oLy3lBMxaS8AfaSTAn6sMlwkqcRfTde+2V93IB
zVb4zveosIiNpC1u5Zhv2VEzYJ8uDcl97PY56ABG9pnQHPL81rSiHfLnV4uriAjtItn75KZmzrTt
LMWhHHqvhai4TFzzsXRMNvDUWAfQxysJbQ8C0Qzhw9CQfXz0nVZPgFqW7D/KOs9v++rVmO4b5sUw
RProGnIWm8yRSoxUjUXtorrqK4fV3xndxexJDNUWTCEWM3e6zq4ZlTU9NTtXNTPesZS3TtPslpe8
fO8LZzUEDRi40rzvnBoXhGNuqh7ScqOZxfCM8kabo7uPVfKRZz2kD/uhq3CReG42MJiGyLK0Lppk
cut8s9Ov3nWVXwD/C80EMCwJs6cZxHcyd0jOzd+uScl7zEjMYs7NiKoybM6H9DUYpL0d6+VUTQq7
XR7LjY1YS+Q7CbrtzOf3orvZjBQiu3Wqps/KoWkcRfmOBs7Zx0vzLKebypr7+6K7Zte5pkkVVH8o
OZs0lvPHEsCJzuMZBzDImQxiUGdAs8ayzRKcgTGacNp6C+QDRJt3VirEzhFzxAGwXGzuVNMmuVG0
rEzJpgPnRcZ53rqkoknzRc3Bz9RL92g5ob0ZI5GTDVUZaLIgZLGJrogX7PP0MjTLm1uBi1KxGI96
NNp9U2dGpPWTe50gZ0COEY6g8J5ZT0lOEPT+rEq7dTI0HHRgnw8xYwbBfLoMT42VZu80aQx4vXf8
zJD8JGldxrzqzBI9T5oTX0jvSRrBL7YE7I8SlVFfniFl06N5QPayGzcvW2qQIIjCrow6S94Poebz
Lee9Qli7Qo04rP+58SriwELWS/LKSjDc8Ltm2emo8ZH1Ljon/zUl6gmaOdO7EaLXFYggnKc8rM8w
qJieax726bpALfo3o0Nu8c9K5Eu+QOsj/ggVx0Siq6af5TEnO4nyLx+ZpRtm8qYY4XgjSyXfyD4H
M3+sgvLODsS8CgM+SyerjqIET+jRISq26qs8ICUdARUD4enehvd8LOo3Eyn/+i8t7P83PfDX9C9f
LAyZ6afy7/+7gKTrd/M//tTw97+Ux8lPE33Ij3/4H5tawhi8Vz/9/PAzqFL+/b/yN//jT/7f/sv/
8vPXV3ma259//aevRtVATh5+kqypSSL6618dvv/1n4gg+D+Khv8bWUb//pdw+N/+F8nw9a/+h2TY
/5vvCh+hP8Jy0ySv4T8lw5bzN2TEph/+pfL2XCTK/6kY9v/GZxdaaL9d03J88Q+KYdemoDRdbkcn
RNv3/6IYtjzxjzpzgd7dNm3LRYGMbBjh/f8kuA8nj5FJ7WXrQlhFFFtAUCDkb/M5YexPWFxaztSe
mnbLyIENInRiG5/L/pbVCSIoyVKtYoyXMdZeZ/XwiAgqxuRenAp5I8Y0P7vSQnY50KraXrruhdqJ
tP7o7XaTlVZ5CHlq1syjl92UoZhQmv5RGca+7FOkHBWuK/R51GB5VCcTFC1Dsz9LvflUZ8XZl81d
hX6QCsKiUOdFXZFVk64AX7gnwKjUgDH/n8917UKqhEUvIP7UKShCgA9BTTykqkPcSMZ064PZmzMm
0aS9ERY5FySRsL1ltwTmieB14DCYMjqgm21BTyuQiIHqgqZSkscn6w9yq6DamdZrOlCow1TcJFru
ifz+Gduh2kyIf8BmKsZULkcL4h+m1kg6RuA90Gn3IAuzTbegCbEZ3G0cn46yL7xuS948TUp+SO0B
rt3VrUNLnRbUlkGCckvVHfrq+IZ1A6pPzpc1qAqEjKq7oJh7gJWHlAdyHci2275ltsKd4q98h89i
sfJ9KGDZxiy3pQRMPhZsydnOQDg1Fr21WzrVxlcLxB4GiBMBumuTQmlxfRJ2gCCyMQ4yMEc5s0gk
muvR8evIXIaNU2KD9ifvD+foLrTow7sJSqLu3ySoD/AE3dMUMKvFlwJLZzR+bDzFhqx/6hG+FPT5
gP6nQ/kKEGZsUCyjSn7qm3BLrByiaMGPaUmaTKtLEVm2VsQqGaRPo2/0QOahkxU8KQhJRVM60TV1
OSprQ8DIqvb8iCXzN8gqUjJ6bCWUotZ5gbEAmooVmTknfMtz/+pPyLBFyWTFufJ45vVIFMiKaX9/
SHum7wHgPhcq3xo98c4tvSvDa3iD0geyivt+8tNNniFTsWRwERa/P7Al2SpWNi9K/Ee2Y3BM8kmc
QJgjb8x7EF+uiX22fK2rgYldF+EdYhfgGc9mEV9KSxMtay+XUg4hT8XEgKcNbmIgTCudCmJJF+8B
s+24rVST87GJKB8YpSx+uzX4ZJp5N+X+QwUMnffALTaakWHLs1jSj5OL3jnXPJ56flfW1BxTukIe
/xejKm4RF1S8Qygclwlqv8bfrJai386T/SITaWFRq3naDcjYDgKkfKrydQZdwHPep7rj0Qqq56xj
ebDw2cqGobkG1dYSTLC36RvXkmQUxlzlzkZPgZCgDjEpKtZ5PPB2UL8FGnMAylzMWoPeaZf+bmkr
4gcpEDLpgkSpFiiI9sRW02+QV/XtVtjWVz+jK7FDs10P5kQDFpzLkis4ANBjiVmygmeMmYT3ZLZd
EWSaF6UC4Grb3XEq1BxpAoTJtjWOWbb0m46EeLRqlr2ZcGclJA6xW7pJNAXJ0Fl2NNk8j+wWCesQ
ud7DH59jTGRe1+CDJgvVsr5GbCG7K8gEJrBCS8k7qGYGdTYoqjnnrYWDwI/dO4i3aF1RRdCd+8E9
0v+etp+hJlFSJzP1/7hpQXwMxQkSq3VGBOlOxU0H/WZm38zjDYSRivOQDIHgfeYXQ2FeI6krEQaz
3G/7xY5MWYnVJLCcuz6nK3Asr6xIpQfyyqqLuDfyz+yV11BqBNX3ZMJwdMXcE/3DR1m1PrLw1kHA
sjBnd0aJlHjGJczTPQg2JUPDMUP01j3EiVfZXDwC5HZFMHwhbvvTZPkLXkpOnso4lZ5tPiS1FayN
etkvlfmVh8tTk4SHv47KNss9fm5+Nnc4a4bVI8ygItCPSwX8J7NIi2wZ8+dFCOst+FQaWjlW5+3o
z9k+iV99ysxtmab7NtX9hnaTyCe+Pe/dI1ggN4NrqjLQrDz7ZHf2nQS4FXCiDitpgKbG7RYfEY1E
NJ33asHPogQa/EQgPYC85azcKWXfDJ6OCfwuGE6FyW+CN/VJBKOD+mbdhae4GB4l/XPreiMkpOI7
5JxeyYXkjb73JGZlbiB3ZPf6VS9ZtiLH5kzqLKdYWOxYa75WPELokpkZ2259IDzuTZV4kifaL1Gg
j5Eldx6tnMva/aoAZHO9byUb1hFucGt+X7+GPT8kA157q7n2Btc+RBrtTWVQfTJ03tEXQcry23uv
UvlDmszZyVOIv9vQuhNWvxMOOoPFYq5pwzbdqDl5qhRAxxxTxEpaA+7ZGEXWbDdPBXYNWcMAWFgj
gXIsdkVl7LqEjQ6XmsSX7gXAU9GRtQwx0fl+mhAQ7tIohwB4LFVDsqwubwNoilGTVkhG4xeKhJ0U
IZKdEblxDgWjGu1st2Qo4PPFuOctRcjHiNka7pH2ZmsmAuk6lufWYnEr9fLuZyO5QFP+ZhDe2lRg
c+203yY1MrVC+3t438jRF4022nMeXU6DaPKNB+JxU+YCwU1FaN1GRcWuMWKaXrf5INjsSolkCLRg
CWP90JKYkiW3CUFPq7pNbuZy3JNZjFy0mB/TMv9TgRBy05QLYqpuLKd01sJHcoumBS5VKW6EGfD6
KWh1MDc0XX9DtHI/2zyPhAoTxyjZ5Z9o9SpEbuFmsBD5Zliy/Dnmvx8kqIAKIpnm+VK3SO0lyUxl
i7V51OuaEOooB8iD7lqcBrYDp6u3OJhQECqQfyXCcjd3ix1xg2S3BNCfSLQmqm9oGBmVpsfLDhaC
zdmbdNKr/NLn3iaTYwWKauP69bCaOI5XY4vlP/er6i4DOL0yJEsVhhV5G8CrUYq5Gi/zkDlfqU4o
xxrMLYkV7LQt7xe/Zss9PJFBTB4OY95Vi6zwr9WpRJbde4PFTCeBKDuhuJpaFEQ50m+nDSJkBXCj
/I6bJqy3k48ENHCxFTkFIBuZA6DMDPh34KHf4gb9KBxup0O2vSpKErfmZdJruOgOmV+MQRdkb4Z1
5RZPfUqA2NChXWQX5yFJ28Rn+jZrw2aSKKolfx2VtJ7r0uP0C8J3YgTIN7Ghn1nONDK77+9wvnnM
jZATtn3ibqfhL7IYCeLTNbk2EM5mKopuY0trZucCad9BV1pUMC1ju4sY0YRRYNAuXrsi5hZOske3
fwztOtyK2L13ahfiKFutiC7dW7tMMmw4WS7KSAYaLdU7sE4p1rUUD3McPngieZrTZbrpvUyjgrHB
GBfITxkk4K1ND84MqMRaDB4jj+1FnMOjDfbsYY19PnszigLo3V7msRtGWI1McdnzN9XKrWq+BX96
FqVaDv11SuxOx8oYls1VabeGj0yHLtG9GXjwl4Lql/Qc1gJJ/dVgn480eyauWMPiiMdWI2EYYpqD
1Q7WAfuYNH6xQbac1V/d4lmIm0DUmDibejHeGz21uLkg43NzasoWLXk+1iCE7ISQv1AsUc6AzVZZ
va/4k47MWC7qtDngrz2TgIpwFKEX+k1UU4wIwjX7hB7VDwnJC1r7dmhVtMxOF1ma6GU2XGfb10hQ
4vizTDogX0W9k/DZoEs9ZiEbxhQIGuV4tTYFx3lZx2HUk6g6xl23AWLp5dSB3pL+AcsFwUAXLxzb
N5U5X2SLqkLI7uIxzE+pljqicleWSZBrP98mMAdLY8wehqhLnhOL2WVq8SzAXkSQlO5BPVOTtHim
ULKAjy1gLzQqwCPoou/oQ/Om5zXwwhtncYfDoEcJSjj8Laqlp5TpXzt/2eYm7onQeRoMskolHrQ1
St7r6B3/WD/5q0J23t2uwG24BkS7rAhPfcfpBqNxbCXJ4uNHSRpDEkxkIyxzQh9U3EPSvkdjStdj
oEgijaMBBrcKQ8TIrT31oN+JuV7yJ1cxZFJZEI2j+5DkwS18LzIuAP9ZHmVirdDPhaRsY7mujw1f
b6Ev2yHjeFcEItQjCwCO126XKW9/DVdbW83JmIwUDOA8HyxEYMJ7Ladsw+56PM0GerMGUetQIcOg
luDcKwCnarPZq9allEkAeqIa1dcBanp2JqR5HHJYRdxwR9TDKXYoEm34M4O/i7Ms3zSOy6Yqqy4l
JfidzyJPoY3nMKD77Vq+dtpTKEzhMxLsS9iZFxsq6QqdZgPiNcHxUQNHGWNSq0zZ3QQDvJSm406Y
a8vYTA5o/WZB2pN2FDCNM33H+B8uKa+RM5O+qnL2FnzCV3LRvr2yVjhG9sVAgienjn20jXzrh0l3
AsFHBAB7ATTM5roJJ0LWdBCujKmZzzJniaNyPB7jlNd7khF4ZieQw07YQBv1mLMb48EoUF06qRE5
uXfP9gmVkP3kWG99l3Ur7YTlXoX6ThdMAUPV2fvJ4iBC2/eQ6to6YsDjkUUhWtfhEStcpObJ2mfN
pK6UcPJwpiAkfU+/ET9aMeBEvR4uTOUC8+q5lMlx8IueqWZDxMFVpN41YPFM85yXYYjhZO54crO9
1YEKaMwxZQec0sdO+UOYoUnqEwxraTccdZgdprY9p2X4KACMwO63P9IRANQkcTnnOGH8oYYTZBGb
JBgox8SegMpDFc0yyLFltjMJAfbA4UENKhlgsNpwMvcxyRErBdWMzmUIOdtIHGXVucz4wUwCIiio
FWLmxC7UXaHZX3pmmm6TkG5U7GZPjRdvFtTtneWe2IYDhZ00OQvA7Al3YT3GCTzoH1xJ1s4ogTMl
2a53edfhn5ongXXUCuhjLfWAJ3PYj7N+NkimONQ4f0laCk/etOdXII5GatpRKJJih5ghSoZcRqNm
AmvMKAeZXNHYVaa30cP8vai2j4o+2ywOhZ3bgsetpvgjruZkbZjkG/XGB97p60n6QCO06sdGnLjc
QpYrB9/sKVLIntalJfgqvO1pk21KZC7rysBMUbvB12h+wTbvd7aT3lt6CCPPeTAd1jcZ8tDRDnde
y/HTYUumhW7iDdli0OrZUGU9Q/8QtrEFEQh3Nlq2vsBM18/KP5HXu6kKij9GS/kAKa3Ok+dccsOg
vGt20xyGJ5xL2ZqVJO1TQE6mwZhsMziTuiQxhiMQQuxmuVaYdHDB1B4FZ5UXrKCBEM45rbtHjdGb
08lOEg5FvptptOmuAg3XuRx/p1qWm34qvJOR0mMNMDGvU594W5R/KjdYdU2BD7jvju2cwnnNI8DH
m5ZZeymqeJvmDJ5jAjQPNnQpFJhxg0b5Nqjj6sj3HHUz9YlhE5Rty/6rCqf7Pv6Jpf4KQF9Pfc6A
i4iNDSqbbiLIanT/qL5/HnucnwRW3cWjiLhwNkHRcLhc05QsPIlR3RFeidBmnVhfhaILzqVRbxDx
hpHbZ89eqPdjXX73dIBc7fl/Z+7MsiNHsu06FU0AtQAYOvvRB73vSTrb+MGKLtG3hn4Smo6moRlp
A0xVZb2S6q33px9PJxnJCHcHzK7de84+cz1SbCrRHPu+U/hy2qup0Y8BmR2w3yCKskmvAs269omG
II8jWUWi1YmhSMTeNcytagjNzhh3ugcuINmx0/d2WJ9ajuD0Db/nDLkNnfDQoXOTHaIZrgSnpo/k
209BWdq7EktYBjp60M1pK8IUz3LAbIkJXnr2RLYLfSq0rIxwepfQ0zQimOiUhA+yl9TmDLsfPARM
I6z/TWuX9gZheM/2wRC/ULgwW8oZBx8hYwbO0I+BQ0SeVjHYHkhCSrANQegfrdt74vnICtsYQmxX
bSe9GbAYzTc4a5Y2+t0+K7Ot5IM+1w2MbMZER7uPrkliPHNctfmdP0wPbWOm+QckUIfBRIJsDO81
U/kSGi05dxTy36mj5Ar2Hkd9qzhFsr9Q4DxaQ0VR2yoMzPoJW+Zb6Yh9m1MFOkVjrRrHh8zKSTPK
v7k46ec66CEh4ekh9D5KlCi0n3DOyNoH3cQlGHZMldvexUOMR8bO6cDatJmmMnAov+Mjzrg3fYgv
LiKfvg71lVG+YXV8rDQ2EAwCqBYx2KSKwkdnJyIbDN9k5vbI683hmcxB8oW9J8Q0t9HN9qP3Gppg
6mEO0zI68G4gja73JPqcs1jD3FUHxEFwVyVHt6XTgUSS3wbAESXOnOY4CzJa5L4RS6BGOzVHl4F6
mqz0/tmpxYc3xlczE394ps3Kom1yMsKVzWCoCu4mnu0hCZ/qlGHe5CUfqPD1VdBliGPS6FHvIrK6
TgR0bUBlTo9Om1BFQR5bDWPxLWfBOtuZ9QeHfhuIMsIzaZJ4J536WJXtd92K1m7ScNVyw7HXs0by
Pv8wXOfkOGgjpf2rdYPvIXCrfeS0z5JbaBcGXbvy9NiYa4edgYCAkeTgH1yY7npAshn3Jmdct7no
FvoBO3efWjEx/Q19AtqIs+jz5jUsoUeGCZRkNFCgNE2Yx/BHV1gBTWAFxR/14H54WnnrWN0vMsgP
9Ri9FEmEPUKgQuzK3xOmCy60UdsnHZruRM92xpRFL6lmU3nbWB8q78kmMGjmpE/r3ABumHN9I4Dm
pgyJZikhBj/UTfzdgX6Bk/Z11Fr67G50h/RkrUbSFpHP+V2tsVfSHbRSzIdu0DLNRupiEd3LlhPv
Y/lKVzVYA0BCKEvsejhgVtHsslxpwbjztfJzbLMTP8E/5Pc9I/CWDlgEeYC+EB7EIqB6GZtxV1bx
c6nFxG5Ok7kRqCUIrcK+6vPbB+FtygGPWGVoxq4s4hej4w2zWnIXRLGaUuaNsX8ToFzWJTwEfKyP
uad/Fmn7o23oiAkSGmdXBRwAY9p0jXrhBNQgAbRQfc9tLhmFCK0sSXwJLUkpS9KIAob5hfHUqfpX
mqJokCmhHsCcqocBw2aCHSCEfgSUDsN12m4DBoqbWsseHRPllQcsNoEitFYR2V+xSt6hz7/iu8S/
7Ke4VJMeDp14pTGYribJqd2FOhaj9bBVLnaQcFdkFq+NVntJmKd3gzyL1m1eJJn22h73MMtC49Kv
oc3JGa9B+Su7JxrtRyh9c84z6aixk2w1rDdrt7I4FfT9duoJ6WQ5ZzAMgiT4aauQFMsO/KytPaSF
8c4APEEbQ1J0NpQt9QyNi9BJubxM7mvEP89paWP9pDvWe/VKdJSGkTvwmrknIn0cHygHXojooMOE
Hp3Ov/1tnCyau0odcg9AkwGksC31D8tMgVgHoAaLNjt2VVsD3BP0fLk/ayZXXMfYAhJ2gIxcz01r
oGREhd2TEhdzbRRqrZGFCJmNQAPsPGQN0/4wxCg2cW196C25lClEMSzXtEeG4DstbKY/BTpZvC4r
I6KHUCE/mhdXuoUaq7hTXMEp3HrdjDfKRL9DEYtwbuCV2UFxQcvNh8PAfcVl29LAD+zaOWhzuBHS
AOllKBANk3VH/SJgITnTz3VpwFbv2NWLh//66Pf/NbH968D2v1+in3MD8o/m3yKj/u9Uqf8fR78m
5K//jBcFLep//q//8U8T4/l/+xr7mtbfDEeXuk4oJ2d0mCx/H/saf9M9l8EugwZhmLCf/j73deTf
dNxWf8dD2fbfEM1CcmJsaLj8x/6vDHsFU+N/gkPRlDMcV7iObTCHBlPFz/+CFFMqGTrL0MA61DOS
OiKILDRgbU5KiUtTy2pdy9ylfKJYbuLQPdi9Dw0z9uy3AAHzFm/auI0cMIegkP0DWED28LJDB4SC
miKGYmZCW400MQXioR38kd2jGxsQ9ibDjYEu4b23inwuBRnykdh1tOJcO6L+mqAhUNP85UN5pN/D
sPO/5W2GfDtvFDStf3nBpmNb9GsdUA2COTtMrr++YCK0CsvxTMg7AcnabaYNj3JIW/w73iXXH9sw
zH9mJc2swRQNIlbEcKgW20qEiN6C/HkaYctLcAxeYe6m1AOSznj7YTS62a+cIvjHzHjQEGfnZF1e
QkWMQtBp0doJNGMfwMHfR+CowAflpGyZFCa9OJhuVzKgSOTDSKcGjiFT6sB1d4LsXkYnXfmGkTRM
IPdC17P3NDS6+79/X8Q80/96u2Zdg6vrjm1a0MPM+eLS5X9MKh8CMyacDKwk2QecFjvHfG3MsTs0
zjzgrXPx6si02HPYouQOrWxNlPuaH0Zq49X+uuEUqvpSvLYSABE2DXZMOwZyQGaaseszWGJm12Js
cz2/ZbjoTbwgOXsk3RRu0tS92cwv9qg7+x1K+t7qjIuuQH5NI+aEKWuGixcR/PTvX7U5f9r//Kpd
E8GFIyE+gUb7j2y0uMR+JnLVrO2BdmBsE0PELIeBvEfP0ybS/NAH5WsUjt435Q6w9jzvtQISuJfY
8VKafA/JZIKrDpsGAWPcnOuoNjGuzl8vD5HuRJyLHO+9ksbvPBwJvY2UifEEbZhZZsl/cn0v/+L/
8Ios1hfLBGlrYm2bP+e/3NDMJQZCNxCS61G6F24jr2ODMTUuSvoIsOjWaLhiOGmAJCz64YDZ3BtV
/VrDT3r6x0PZed/iUtNOlVdYu9Kq2JA1WugKFjAp7/bJiEf6TIPqnkGjr80eZkDNLIhsIGS5obLG
S9FE08Wuo2vtTow3p/bZIpZyR3Qxf5Gf5zunKz/+QbWW+fHrsijAm11LCsbKib1v0gX57UWNvSdQ
8ijGwL9kqJHXcjTyQ67VxZtCMpE3eYdNpDIuY2RHZ69v1QYKhPYOtvsyaUL9gif8biC+/vcXkPUv
FxBcWx3y8yyyh3K7rK9/ebvJvcQdSNL52qmRRky/OtPw34Hs17tMYKPIilh7t5uGmYiU1iWsnfi9
jQ+w6cK3NHzVwKqfLBGUFTIxqOyUPHTRG1hq/nmQunltaZRdl2fd/KUgp5k+b47zjghsHNazVxeb
IcGfvn8Jid54D6arARD2LWFXuflCfNNH02FWtg4BCxMNIW6jKMI7MZyffHo/pow1qHRcXGFB07yi
mg4ubbX79+8SqLt/uc8810JXJFwDDqEx729/vSq1ckjdPDSgK2moQgvaGBt9gHMKjJ5JlIq8/qCT
4P0MIfdUuZ0ggrzQDuigQbu2Qr60lpFumiItdomJmrHwazxIA/iWQ5C17+PU6WfDCqJ7KZlnNhPd
tMjSw7unmS8MWF9LL3FPDmoa2oi1fe8BLlg1KuROikeX8I2Hvnb6vUHmhIYLIuJ8TVoYc/uR5ikr
n0zMfB3OJKTM8+hlAkC8GyFsaDQEYMGiBz03TWdHbgrWnCSMNpL176mgyJxZx4fIxgCkS4WhcPSq
x/lo4SDNQw2V2ve8V8NGFb/iSSUH4trNI8GjAuRe+pO2wnRILRlcoAThYxXd3hQo7x2jkLfloZsm
eeNWR9wwWnn7jeSIFKgHlK2uD35odibvVS+rFahtgL+YILoH3UVnqGseDYXU+kBkf6miWLz2fmES
sFHKnaZX7YaTw7Rtpo6uqeEmm2X9h+BCfLY0CLubdUGltHAZcTT6Q1PqHma9DubGr8rPyAYDFdf2
axu7zaGXg3WlXvilmlA7WKAar5KwmQwggl8qenZE+jAAysejaLD6PpRzvzvKuvpc+oqG6V21Zflu
WrK4mkGG9KXtxps+ZjPt1XY+8cYR9TewvTCOIN4o7NVOWKLeBJy9Hl1z43gAqcw2zeBSSKyhKXR9
0iWZgnQQ6sYIPRSMvTl0JPsGET8n86pThCw71ktdwhWav0+mZbnpHGQ0Q+D67S6sE7pVOpZziqb2
6ImeNocVuNzFNgeHCrc/R5Rh/HDs98Epe4RmTrvXRKUIJjDXoh8fojGE+Fahu/hz0TPgrNmwhnxC
Br/hAC9oh4ngGWSK3qBkqbtqerdD+qApf7dTOpyJB9ShuIgDgVtVmMckLqx62yfdo1l11uvUhRNi
iyx+mVHtGK6mrY3Z7BBJL7hWEgiIidv9O2sbiuW4IeatjcB/pt1ubtFtzLkCWL40p0c/wBADaVO8
co768w+0uWhvtj6+TK6rbQKiBXblfOfiuyHUa9p445h/s2yHhhLtgZWDRgeBfB2iAszD9MiAD11g
QgaDKbodW+qNINH+2gOG8R/Qh6QfqQVgpoxEfGssbVck4O5AqbO466rZMqBZo4dJTqU7usjB0OLl
hPUhRPH6C0exe92Wk4EBLFdHSZvjMdLmA3Fn4bYY9Phn4TTBRZtEcHG23J3kZbv75VYbmIbQZqnQ
N88ryAADCOj98OiFtGUt6d3a+Z7DNF2vavaVbZFhIVn+RFgiul15SVv/1sbWJw9vZpbxcq5UL/51
ecYkCwIUbsO1WRuHf7/K2ob9r6hXjpworW3HMA3Xtuaf/2U3QrbcukQvoDlc3u2QWfHZ7Gu508GQ
rqt46l7SCb8lfAEmAFNdjY+erqPyIBcSo4zt19zbH3qFiSVokz8w1K6LkUn01HWXJXajTMt7AFk6
2aJpEetk3stJBPShGklxwuA8RbZ11dBu4GkldaQEINj5sn4ymMxeRGkdRwrCfWHNNs5Gs0+llb/W
jWqibUC6c2PXzW3q37/+KUkV8Dm32moaMCWnhH+syGoHomLQaiXPpD+QudVszbxzPqY+RQlgdj/C
qHuErP8LvSAcCvpQz2ajffNK7l03Tq4GU+AXC9Y/4UotiB142riw0fKwO76aohAIwc2rcji9B3U/
fiiUTKhYnF0nM94nv0kZKvLnHdGG9yyezsMQVNtYyobOdQ53aFkHGzREXHZQ7hqo8ajUp4qdT8pN
OSddZVXmbGui99YWTWlmg9Fz4o1MNTzMyMSZ3MDYtefl/fZ1hj75IjlTKYAuGV6+lkkXeEyZRQgr
9GQCQj8j5uoS/FSJc1mvK4Im2y58WqRomUEbSs1jzYKct5vlmu5RxPGbGQzZzdP8n/hPynck0dp+
yFGWjaVnHTyveKpUNeyX7Rjr9XsCG2CN0Mg6wtrz111jmtdaWM4eQlB9cNxxFUs92lf4X+6jN/wM
qZgesW/+EpXhHbJWQXFn9WiYVzOa/bqKjEB8LPdZl1LKSGVfOw5aoz+AGZovm2Z5MEH4fL3snLwU
DAk9WM5RT95Ds6n22ZyJEigDJGtc4D2enKQ7fd3LPaOYKvAkesuOv7iux29pHVuMvayeHxTjKsxj
eSsjW95iwGwnFHnXPO84yzkpVJ0kITcZNMH3AvYsVu+4RrEZ9RhOg8swVwE1Ev99VGMbcKsSe+b8
UFeIcYdlHUPTGm2J4z4uN8ry4OSEEnz9tKi64pDHdHxrShPk1Upt/LmZlUdtuA/07p08TJy2RZN/
5BnRKVqHNC3uaohTEys2xXhwkSiIdmYy3ozRE5vAbHBJCCJd4ikDKkwrq/fOHdXG89eDieq3Lcpt
G7XzuoSKdSqH8GqadCMxq64cq7D+CGxxbWI2NYjND8KtE+TSxc5126vrAAxYLuKBg8G5OWh2ERW0
0UxMzKb7moS2saHFsQ6bsDkA7GgeVcM437Z+64g4v1fVLzW5zqU03A6X2I/U9tS3gDD7rZ8xEiO0
MseJ3KM4djUIfLHTqR8i7NFTWNGehG4whq4vrnNM2sYEcoGAJ4ARm5jGFgULoqgRCyyf65V4ZwnI
Q3GhDKjQfSerPj1Zz6v/8sn0AVA7dG0bmK8DA/GpRixrjLjY8zcZ993eBmqT5qK/ZK5TbDTRHiBj
JLLk+CON2l3nuG/WWhYhnKUZuq/msy+98teYzPYuizhDW/5ESzgl70oNrbplYQMaMiLFQg5i7WqD
eKYsG4CCYSXPPQIf7coEoJcm1WfauU9YVZ7brNuHbjG+dYk84vOKfmha+5PtbBZ2AWABkvVD6yCe
IpL6UeusMmX+bcgUIKIKp74eRvUtt23tkDUNfkP0lLwBFiponvfl+FQYdbcZy+bJ8Kzy8+sWQ4ky
PmIn3oV5mn7Pgeg8xJB85r1jUqRN1MpicLhsJT1ve+zSSKUVGnirXm/vyzqaJZzGMhf0ce9TrMxL
pdG9TTpOzIEx+JOKOF0XfSiuVcsVOCTkxfSNKTZTuPlaQFvdDc5aYYY7zQn4kGCa6KifP0c7hBOn
6fdJimi2Ib3EXWdsWNGst8DPqdTdXVqygvfzwtF2L8VYfLfMzP01omiwkHBts1FOJxX4KBq4ZG5K
VP0zNo1H1yrkB6HaBCVzdN4RNuN9jIF5cVBX1BnutLLwooMYKneLpaK6dYXgX8Gu4dO3P42hy/FO
TuqGoySj/LXil8HVCS+PUhPAZau9oUbY511Y7yaHFnNQF5B7nfpTyqJnIDE6xGCKTW0x1o4s7iCT
c+ArOSXoSqbInFWhz7yt7bkxf7eK0/ZoCZCLw8+kCfqN1ljivQhhiSIcgSVKQNjKaWf+zrIf9dCD
ts1g9s8ZSDbDml4ouu5qyMt3LVGoeiXHETectEtrtFRWTUaotDdRhBaZKA6lsv1NxgLg+T+9VDWg
1EzBBZ2SDK9FG/SxZMJanUa419nxAvOJmp3iy42dN38Kc5CetX2sguhFKg/phgVeLxhLsUI8gKvC
wvcVCeZ5g4hgLdZO9ibgJE+trX8OU2EyJYQgT2ht8LgcVUTAGbZoP2YuJAFwCmuBDNENo81QN0v6
ch/Eze+6dr8pSOArb4ijRxDXNjOv//Osz22w5I77m9J/uJhWYGxrA5QK/sA/euiJL5rD7YmeGw1u
rL2YjWgvRkj62XKRmAAU4PmRLGNCGP9IXt1A2fdCEYlHCwwZuPKPeRrR4gSD8OB2YYVudiYLL70z
LcbBaWiOdQsFMkhvRK1dajYyANY3TIVB9hPcEdFqQYYUQud4k7ctJ8+5hiz+XkgaWVytFGRB4tXm
3TB4KyzmBdTChRcm78uzaWq3Q13Ye2QH1C7RhGtH4I9PBv6erx1tXjSrckyip5KJxaGvDChcE5kX
2zEGvj2knoMOIKxfPTv8NRRonZeVAvDGU9PEZbiu/cHflD3pjJatNpq00S2XsIsVGNkVimzrihTX
Qo1fVSvHR24rozeBuuBFL4hAChsp9+N8QtR97bdnaQ0cJu9MBu34YSF3tSvnvTARMPoMgo56NJ7a
ydZWbWSscZl4JwyJRz1opmsT2uoOGKPWpnpd6vYZOzpyTpwhxml5KKKn2u7sUxKEBgj7UGy+VjsS
mvpNWMFEddwJHdNYIq0dhmcvybaOy4vJXA0pBrLma9gmzjHztWeyn7RLIuhmRKVsvxdBABkv8Z+z
kVFsDaLkoTMj7c2L8xiYaWc9OrGR7OqEYi8TsXvtKkBLA+64o1XV8Gkc/1EGZKzp6WsBpO6Kwmlv
JVlDOewFB5Rd2UujNcG+7LIfPtPuVWXF4bGfKhdy0oppkXEeGVFDQ7TqE1AdxVzRyd9KdVtOQwRA
co517O2Al/FpSmPsGHPR2JloFCKdJkdjdZ9elMSXhpbnWqUuR7mUgwo7hbsvbZQ6dWZpx6RLborS
8lLJaTh0/Xga2nk4NT/gOhFdhXMGASFTcoebpyIPjwNSjWlnv9R4rm82V8fSTrzLGatfm/FJIEqk
FV4eagnmpFnOZ6MdlBunHMdrbDs/6qHnXyi88VpMMrtOuqILQVvxUhT5tCblnVzhtvO2DAB/Tr3F
6KKOQejEHIu/qr7MTThz9VWHOKifH2xJhcxZFtL3uSahjqL31fGpAytGhm9V+dpzGb+SVpY+t9I+
tOG4reskuAZOoJ783nqwpgD4L1tNNXeTOGgHp7YjEVArNOtumWF1+brVSyhHz34KP61uCY8gm8xS
LgHAUfmoN9rRK6CWRElZbClUzJNFah989pDa2Kv7PQez6EyicwukwHYJ9kEqQ2XF6Sr1gpWCqePs
PEyGtNEb6zLW1sOy53mO/dokU3davrIGOZyToDhGZcmgNvdGfVfPqu2Y334pHeNjaYgFJf9we35V
xRDegggtjYDD9/DVfCokUifGkMevhpSs0HSk8T1R8/yXofSzmlVkDSTilRPicF+urlDtW688j6by
r7oIp3sZcLDPiQE4aLKZ7gReUxZPKBXQ4Uz3lLw9BJ9NuDXoBeRbAt33gXZ2nM+gVBqMFS2E/Yn8
FoQaT9Pl6eDgPuxhH+1bZzholRTvZGjmB3jsD8MAamj5mC1qq52cx7+F6cwdnBDVdBoyDdeAm+4Y
04Woc2NqfngRaFBL93vjzkDUMCOjcJQGAVIenNqlbKrxYW84PgZHEgFsCk7FSWDuegELenPspotX
orHfe5SlePXTrexF8hCB5yGpgBNKUkwDWQOV2qt46Bgx8xmGaLA9ECKM0Qlu9bFeMjTOCBmpiS0L
J4ZC8PW8vdXZw7PuDsFTgpNt4PSSrZJydjHig0iqsLoWKsYzJPP2tXEFs/5eRL/asF7lqifpOszb
c1VZGWjf7psnk/SElJclUoT2nQJppXq8J1/vA1JhxAWNgS2ScsjhNP9eDP6rrvr0UPbyroOwSdYE
h1SRsi8pC+ducMGpQBgsABsnv0EPjI9fRYCorOExyeRFKuc7dP7xG3R/VgZFl8Kw0BiKsiX2Ty8v
UHaNz8YHsNsm5rBniwTLnmXi4gVJ+lDbXLBFUnG+CrUfgQxvKtDKF6YAGUFtoG3ATNYbRLbuQ2s4
fJgy4nhHO/pOoVmuI8xOJBUyZKikTkXb18HW8xICyKUdP1sFEU61B0d5+bKSEFWcidxATacGsCOE
kVhKZ7EVLQGXfOJ1PYniCNcrXynTT9ZW0JkbG8TttqGkcdHU/QHw5pnfqN+ANyMcDjNqK592TGBN
CEqQjXqT318F7RUkEi3afnabWfRKqjMIsGw5hC5/ZP4ywcD+YBJ8ufHnOY1DyPlJUKEeQiQ6DQbY
Q+T6wbavNahBLIheM33XxuyFocH3gA6fV6ZAF+dnFOn5m5vAUspI0oJlrPAVtra4mENsgWjuxCXK
XQO0d/m9Mnr7ZPu2fVqetSNyp2DSof/2Y/20vMFNSg5JTMTHxu4N/PtzVO/yULje3o8qqJFVeDT6
FI6i0xNAZ1u73Alz+l+swLWnIfOySiCIuc6E0TSKPw8UoLUYOONFq5PxQg40mnvDRQ8kBFnFCvGK
OXKRgYJAzWM0jzpDvMeBfPSVOUjazDhCH0q/JS46mornTKnXwa3iz6V4GSd3+KgUMfW2CN8Surzn
TI3FSkld++AMtnEc0MomrCMcwfUeHyNlNTTW82RW2WXQCnfr5XV4QV7/50Ni2Cc/JVojSrpvWmz7
v9lyH5Typ8evyYA/BNGq7/tND3TlJ6BMqK6eqN8YnzFwteebTI6oTYKJkE8E0jSy56dm3zwP+1gQ
diBCP/7hus0eYRgwyWHo1o1MkvWk++lpUACh84kwlnJCJPfVUQ4CRLwB/Ay49nS7hqfYpOVESfcU
91AIdVuKFZ+NJCueDt5Jzg/jVxmYzEEZoI+1KQA3YMbpSdl1v2niFjo4HxzI5CQ++spG0zYvHzYg
nyRJNj3nnOlBaMK9BG/5uz/Zw2M7kVzkqYkc72R8RHn96+tIEhjibQl29r2MisxsSUXq6c83Iy24
rueEgofhWBjGm0uu6nZZOVzzuywC7cNJpny/fDvxkXwhouz9rZhlzIJuazTE7W/LyE6h4fafae8Q
TuUUw8EiEgQnpb3S2emuwmqtkxo56Xs0Iw8EuBo7gnWq57Rm97P1KvhlaM+R522NNqz+0sAZQvi9
UN0SYMmue4GqxtUCm2G9fGmMBRGN8ESkrVFzdxin1w5ZC5gFuf+itD71NhfWPNQpSuf+1VXElQ4N
RI/TPTDpVTifYxBwr+AH9pfcnFl+nVdvYcD5FwIe3blQZZIcr5MML2I0F6/YviEbGNNaizX9YWnQ
MPJJL3Hb3FFstCsDrgcDHVrXy+Ao65Arf03RRBiKOYZFu2QJpsel/6A82kE1h91ePQV1h5/aDrqv
Z03i2SusneU5S/bU/dZrlmbi2YvCnUkg+FtT5/q18Z2fg08TmB6gsV9Ci5cHZ5I24ys7IyJEil1u
oplf2gOiyruzsI0PaY7ac7BJkYdfOpPDJZEw5XuZVa9YUNvfMZ9H1DvNftlzAXliv593zbE6l02d
3EHtf1JBUaIOdfscVkBgStN4geTzT8+GwXtQ8JbWvtIFYv4cAjgWxeCEA2i7fE+T8LLmQ2Xe9o9i
wN9Nk/OG3Cm9md1Vq732qRVae/hqY6LNPyFzKa4RMs9ijKucuJBcbYB3AWoWWC/dYMoIAeLwARLD
OEMk/ulKLCB0GLOXiuBzEEe9eQqh/G8tl4wfyyIaqA6YadW5VT9lOrb7rzGW12tbolpxX1CsHaoA
3w4aHe0JljLibPyaOzH1/hPyg/jy1Z0p4ZpF86HPoLReq6pWt+VBd0e4DCPpFTg/6O1JYLHz2MfK
+qsTGv4t6yf1GkfmEyJm/bb0duavxjaZzl+XrmfdHac9JXFIryEs9z1t8s2ymA8DR17GP0/Lt1xh
yKOdJMCiON0+ytR69kegeshV44woA1Y0BzOyQv4yjH50wAFy0m1BMHoYPi6t1kSSy0NYj9wGuHPv
cmQ4UTfhCaROgVaeSOivdW+pPcaaxI5B1MbZVMBiRdvo20BwoEzUkYrX+W0lL4MK5wwcjclTKrA0
TIQFLZMLZcIKjQegc/heQcEH3dVxeu1Adre3LrvA+CzK4rP0cnGi4/Khgtw/57J1gAGQQt6AveuS
nKjsVFSHlHEyBlWcIkRLoF4uDxUgjHeKvrVpJgRYZrG+d6Fb6ztfDtsap97SqNVhaV8mv7uZnCc3
2LLyg+fAHfVFrJAWK2f79f5HCq/E5NE7xkov0z93z68VMZfaOJuSknONFuEcNCBkOXvSWpk/Ajck
LgoOGNrjSfc8dIjnr80q1sjZZgZA4GztkQ2gqbvX0x/lns/2nU9TYfSQJcWJHZ6LSLPR5vb2m+04
WBVaI9wgqU7uxuTRR4rkNZ07/F6kEYUxNM8YCSinmwHXtShsRW1U+E/lPF9z0ElGzeDt7LldSJs6
vNHQAXyDS3+E/hzQc+lsje5rTPdyNK3h5mujRXua2YUCU47ydbpPgc1ocTlFfl36pLvkOExp01G5
IwwlZS+3MKrpMxQ2g4e4tcOAhOtQPzD/hIMbKLX3PPLWw4GdFSUFEtZWRQd6b+G2kHJ4xKgEP560
2AvnPX2nxY59njKCZO0KAM+c0m77Rndwo3ECCJYA1tAaSmz4RjuzBAttjM1vzc6dX9ogN6k1vKiQ
7pvDTL8PMbctEl4SGFmKk6LaLQq1qo9/60HpHuq2drbw++WhR9ZEHgjuLFTDMJ0kmyRLzidTVBeM
V2OS7sOvXBQC5I5v89IjPLg0v/u9yRqWc0nWRtWfEqK7nvqZ5z5lZ428ld/zk0E1xjuxj3efTIHL
8uCW3Z/Phk+jOkbohY/oP9XT6CXPIaYooKE6ylU+UfPgEDuQ1XApMwMi2Xz1ZVX8u3frabt8JUvi
U5d2GOP/OaxRGBT3x+XSJ30XRDdm7QPdNHtrqzbHQlTjrevKn0gFP+wxQM7T9HfojTbD64KpX65t
kAScvz70MQzNL+GEL8gy0wJwF+iWYFlrZB5nlY99bf6c2i4i42YsQaHnhn8h7jDe/eOZFStalIB3
0ey/Laf35SHKkHYxcL9lhuVsEg9YY6hiBPcEut1Fz53Z+N2rXUwOafW19RxPzR85peALwmJyLlwq
Zaz+X2uabHa4jeBktZF2xIxTvqd9daGZZNzwWl6ChhxOa0Bev7I0790uGbmAAQoOeLdYOpaRg+6Z
r3OkHrGTRkDwg05QB5aMpeEypmZ86yNrn9OFpY+I8+er6zV1GSugoWMlNMdvLGZu7YSfgQkhgqiF
P2IMJ2x6GXPkzKvvbRxsi1nM2DF7XpmGjZix0I69WdSAOrNKrPExZLsAuQiN3aG41pMtAMf1mPgM
hTwFY+1TGSJOiOCUXFwg3lQOKK9DSzinNgradU2q3lKdLNdrSKrKmjTpBK+YH60NP9IvpXxySP16
rnQcYoVy77mntXtvvii1+Rr1UqTelgE4e4DLcHSSSmwUEWb3sqte7fkOpL9d3YrBOPY6oQSQTS/+
LAzIDJU/moDe4QKZ/n60azxgLHgAF7PhUsKk21Qe3FK+ZWCTS2grVlL9lrkxD1XlzMHrhudchebW
R8ZyimKAXF/NgqJvfpMKkQKVjsrD8mwyqvlZE+0HwOdWFgIq7LCOAyhBWJ4qxra+cQh6eHcxEv5j
QxhHkKELaQrcFltgiwFivE+cRb8bUrzYqn45+JdTTSMqlDTHPyedX20x1dPy8bPhPFWE05D9KZ5S
k+JWVuXN3KHrZabZ4Tw64dnTcXIEpGuNQ04T3cO57VXxTg7yf9N1Zr2NAlvX/kVIzAW3nuc4Uyed
G5Sku5nnggJ+/ftAn6M++qTvBhlsZ7CBqtp7rWdReiZw7JpbjdyrzvldTbK5tnUJ1ayeIhaKc+so
C0AALQosEiPqtVD4CJYGLnUmHPvzDV5Fsyxp7kTaU6XtNDVq67Rz3peSZ4cH5mK7JNfMM4alFq2n
JplAiU6TVfk31yFU4a/sZakoSDdvMLoxKXKK1tp5AT1tPyHkcDSG7KaJUK2iLB3f+2GMmEP2zSrs
vHOD8+ZmpxQL59u/ETnBKaSJulr6OKX6pbwufzHm0YIdqNn5izl3Ydixac4flGSRtlQBB24Tu3JC
G8IpQLgAXYplkFHWNJyX3aqgGNz1k8IjzUo35d/Wk31YKOcXsHlSPoby4ng5qIkw305KTq/TRKBd
PAAqyEYr/AmkC+EQDp4Vw6dFetdgnkWrFbt4YjZKgk6xaSAmQAulEPn3sq771jvB962CNc15Bcqw
JC5rFgjRWmlPf0Uhy/woa6b3JPhDQlfyBBohfWomezjKIupxi1W0E8haItGy0q4yBzEUhfnODv30
1VGcUsK2xTaJyCTQ+9AhspLO/iAs627HiX23G1U8hKRoXszKzFglt9l1eaTPu38f+Y2+ibKo3xGM
MNDIiTaeneifXQfrKBCD2GJOhtiSNv0moZi87qkM5cIIT8tiMXfjbSHmyNSl2jBOhKCjVOJbHKqf
yu1WjRnYGCu8JISVQVVrkd6UfXVVNaisRAv/RCmL9HJ4zKEiI72rB1j8o/GMjGPYpQMqFWvc/D1H
EHusvRrLERlIycNSLTWdER/gXH6rxQAViepoaFvjR9EOh8CNurcMVPMalPgBisp4Mmp/XPvKQHGS
gImJLPO57B7C0Ukuy6nh6MWf/8zTey96pBj+xcK5YjpLe3Bl6c1jRdrtnvcBgZjyx7aY7GeUGYCH
OFH7hHlAmdNSTq0fI8Ft751FSF+AMxaDTg1vfkQNOdpa8oS/Jt0aKHvIIma38txshV+hubIy7zZj
EXRH2x6GfWpUHf0hgci9ES0Vj8nbLlf5bMCeOyWyZkqJI+kJA2K2isj5ODERGa6FxoKtS0cqnppb
kcjgP9VOkpzjVJP3mN4qEuGi3ZkJVsu/u1StkWAnrx2wObOVzWtmYrIs5mnWEI/a3pjPKDWfW1EM
sjaoCPQZJdUmAVRhYzmWg0JrOFbmSAZpnl4lQThzc530ypLTRglsjD0ToqYYRlJCO9SzI9hhNxuL
exG34V4jG+W/ZW6+6WWEY3YMpqHL+FX0cVbpqMdbGTTTGW6w2IZ8ZKtcgy8mIrAsRkZQ6zjfToBq
1JvSq711SagEIum+/giVwtU+jtXfR8uxv88q5pllZeML6szgsZO0D8LUMI6EKIOucerg0YVMOZDs
BDV4KLs35XT0ecsEsjaknR3tH+OBJh0ZRZ1hPKBhFxtX4Hn728E1K7DL81icV3Ar0JwMGy3stMdh
Jo21Yf8S0w570absMgb/mRRk5q/O8QlOWbQyKkka8kxc9+Y48jnSx/qFm3dHNBB0qtUk4GyUru0f
Uvt1Ub/9rfY2FfwlWULA58vMDi4ZfWfDTf6kQ3yPh85/QJxQnNqeNVmY+xH089irrmH6vMwb3NYc
t1MJgsaJ95lDO7qw0SlqJOTERmbsfNQ/2xIVzgvZodY+1BJ/WyD0eqo6lKOj1gvU7RRBavUFQRGg
N9z7lV5ax4p/dFWbvdwZrv8mSYNbt64724j5Qm1UpTonDjfqHiVIYGBmMNCTmgP9FbQtOobCDApS
ReuKQEEXCXt5GJMcBUqAV1vm5bM9wUlL46Kmplw/E2kIT9tvCSkq4PNaRrQprHYCbGUQNObGX1EK
zUuRJT4HMrRIeq8OXSxK+sFWi5NDC78bqqDxpLU+0R1EHxc1aTINSwkGf6gADd+1EbZEbloRWGw/
90DDyaNT1QXt4IoSz+AePKvuSRYFVQKzKm2JBMc28G1mJF73kbOpiHtfm1WDt1DHNT25E+V1DbYT
8v0w9K1d2dQ9n//VSoiVStvuj5E5sBPmFplHVDrym3EXzU79bD6ThpFCbIj5UJKKh+8A97wrjG3Q
xRdHs4nQRKS1o1VPEXjqH9wu/smYuWnmOGkrqiWf/QiDI3Y+van6tCMKUaHQ9lGa/Qr66TYVMQmK
iCa5cZ3xVq1SPQn3tsMn0ujiOAJnJodCdlc9/N06JVnlA6tUrDXrsHhjjZvvRE6aZFejgcOdNwux
qYPEOAtQmGNcMXE9+tWwy23Uhral/7am5kdPRlU2eu5pcMzfdJnyO9V/Z7NsNEBZ9Ik1Irsm/zgN
+H0HPZ3D7iCUh9MX/cL45o3OQwP6uGfhNpF1sxFm3q+Krr9QlCa0z4ZP1YREZ0CvA8zbfBpyuIGG
kytnbH/3AbUfrAB/VCEs5gA9iVZEfrFy9Ydtn6qnYYaTj8Q4O8okCo+M4/XkcD+Ie+djwA4tQJhv
9YR2EqivgeRz+pPmp9UwqIS6f0DUSLJ0W9abVnvrYG30RRtvI7tiKWjo90jq4wHOOi6YpH0ZXWSX
eokIHoqFIwfjPKRYdss4p1Sg+lsV/VQF4rQhMLKncsgIH9IEHTmirjLd+9GQfL2uJXl/fj7ZLIi9
X2E+CTJxtuhJWmJeQ/u8SyvtJQLogOfa3xh6/+0rcudy5Oei2PuCalmQGcZ2VOmLj6JhDxdAqWMj
22cEDOIxYSWmsNlXhYkHH40m9yvAfxWdv44wmXUp5Y736jsKZUCWIbfUTXqXcoJibIyHGHHT2rQQ
cRfkWD90vsYrO2JcHJIX9mlvyGNQataWEa3bYkSG6IG8G3C7dZCD9hlQR+VGnQxbvZjaTZODjEIE
Ya0a6cEiEBGaiARCHByIEis79x2y40ijqzgXhdoXlst619zhgYdYmIpy2wekQuf6J4XAb2WXe2qM
GXXD5iXUaeIONc4OI31UwxwhFESkY9c6bLSpBpRYRE9joevEFoMNrDSiJp26hWw0fJii8nZ1k/3J
lQbOTg2nPofyoEidYawR2JLN9I8Rhwx4QFkH34xWnuR/MirmGzQi8m0B6ZTz09I3guozl3z8y+s4
FzJHGJvMQAsbeoCqJ6geZk/SrRUxddMGsjHD+k3vyGoto3prgWyFBR2ZhzjM0pMfiWsGLob0IrqK
DlfPptH5vuPcqq6i/w4H2zzTGudfdQxjjeAYQiH4drSoVD+CmynAoXpNegvrYJ+R4AFtkADvvDiR
STQB/WetZjXmKnfN6VZG9DI6v+vWIMYgEyKM3UaqurZ2i/zMp/lBjIMFUQIsGLLBQ1vqN/SBxjqy
ucRcC6aW5ZZ4oRL+YA1EEO3Ks2ZZ7h08YwZgxDZfGAvI1XGcfmsEZKZXhJ9P9KoYPQ9GT7Ytdp0P
Q3bGgamquSOoLdgou/s9aqByBLy+jWdyG0jGtyzpCKeNoUo0XYI/s9h5Gn1Ioy5guP0saa5Tehmg
3xr1bRSXOP/Sg1Y7Wl2bb3q3JcVtNPV1PYV3OkU2pvIeGlFpXgb+Un5J+Z2Wxt1rEWDIGo+X1/nx
oQLoxAynHnZdMFSnIDx0SfDUmb23wdiKpTl6L7tmuLV2sie5orxnVfGmZaQn2lX0KhPrN+EVv0KW
M5vB825e7fsnrqRNWTX5QxnpYlWPvjx42vBTdzIPoA63ZSlPfhkVWwRq8pirdJfZGoNjNQI+aoGJ
mVO3NwGM4SrMEEy149EB/H0V8wYi++ukxx/SGfufGaXQTg/3jdPqT6meXdCJ5ccOn/6ZdDqosW1C
pBtK5JXZWu7TrKfBop9d8Zuz8I/N9wj0ghdBbGJwctZpId+y1PeuMRNpIn5fRFAd3QoBJtxN9Vi/
VnJSW6f2f45l+100waMZs5jGsLbmloHZPkdTEE5kt+JWuicKHkfVNgY0RKEu0vVhuHbNuTQgQw5t
XhCxFN1D5PoHYzK5jliU9JEX3FtTlvvJo9+cNoV2byg5bS3mxEC6wqOnsuCQiknbSQyFYSvHm5B8
ShQKq32Y4vCyA4buLnRgCvpqD8RqukwabD6JkvEEhOmvxwzqnLMRrgtC0/JpbdGFxyQEQmHIoi3s
r9IGytq3TPLbTJVrOaZfhYtFVhTiOsk7fiFrD/MBrSZ31I1s6tfSSdG7RkxmwfZe4xayiC4iD1l/
UF71Y9ZlRBdLXCu9ru38YEbGq+ziWh6ZBKLHuNSxEmGGB4k65rSxBbciWj/ziHDTVHFi7owVIUbM
6Ybe0Ro79GagrlYGdYddU5kMVhYyAqArzb23UxtoscBh55bOzUuYqRsGaD2SE+F0jQnB9XorHlzK
h6tJi6HxkLOCXdFgTW3esW0zGQLAsZfbYEPytb016rHc5AxeqDkVmDWRjgc65a8NSQcQ/EFTkqH6
3nVZc3HjqT90VgDZN8xPqbbvY12kK4X6LHSGcV8o62oNwNOiQbjg/f2dYc316gSLlJzC3cSfh6KT
KFxrMsEdaR6BYWGH68d6EkrWu5I6/6qzmNQ6Zvrt26SFa2Nqr2gt+BuszlBiwvqLBccxNDvnldh6
QdqGU+9V/lRCUQZ5gY5kwr2DrtwhZnLgxIC/yqo/pXFj6rfe0b2V0xiAt1WfnYsQJDZtnX6bu9I7
M21Zp1ZBzCu+rXU3wxk6ijfrxPP5oJhhomp7s+ixbIjvazGYNX8ES72gTVZuss2U4fzIsXcUCJ96
0urNJEddm+inqvLiDYslKritt/f1nCjvpN0NHRi6HHPaUZh0RS2rPEfVs8Zq9tSI5FiNyMa98VCG
EGw5Cc8U3c1LZtIhIaK1WfmQS1g79S/0Q34p8OBIqwLjyZvV2WiSNhNZMlQ1QUuyJPkUvZ8dYopm
kXL1g+rfvLqtLnpaAAYXRUzWlMCpRElhm6U96bvxAwN4eghr+VsF2QPaI3tdWkxYo6nckiH3U5pu
fPIDJDP0tsEhSbPZtxS8wHXV4VmzAcqZRIdjl2KlXLmD3HaaAfzQbCjg+cOpSTRmS0Z2qPUC1so4
Izcz70Q/6+CSMX31B+48fc2SaWjtPbE6Ht9lROD8CAXZgWERuAhfCvdcRSaB47pGGobh5zta2x9A
pL+6eXwrRKXvR+23Su5tXIurBd2UQLlUXsJAsNBF3IAlVRXjj4q4jjV6xmKPDIYrfOqYuFWksfTI
sdZN6wLJ03MWx5hvtk0THQWnJ4hbMzuEfOXbKvXcDS3ucSMyPHmGKVnbSSyivnMh1DYmUxz2DTok
E8VCmVxtx3mVZS4fqOZ3pbMOa6Ef22gY1i0DHxKQpjotG9gzu2mq6mOa5TQPJaqloGOpJki72Nqa
5c/02XKX990zwVFc1Xn/RrMnA7TJ+Ok5HqlJGvEp6+WhlenVKZlvWf92l0c5CjtYdvPL/2e/XI6y
8q62XqB+/92lvJGeZOzpLxTZ4asg/KxTBo1o3svr4p1rMbktzyUZyxtNL+2TV1fha9pRLHDb0N8v
z1acarSBmbtk1tg/QblBTmV2Oxc2lVXV7YqzJuAS9NbtFJYkevSA6rzoZiB1uUqj3pdWOh29MpWn
Cbti7Hi3wnrBIKC/gSEdoeOU9o/OZV4Zti8ufshbaSBc7oHvriGRPNqYeK99IlB+43CI4jh7sHIa
JpCRyNX2SueU5yyOK/hxXhMfPSrsgJZBmaGFwRtFcfW9cc+o1Ym7LAZF8LcEzTaC1dO78oG8N+Oe
ZHp4MKLoo+rkd5O1V0ckCCLiqptFGj9IVGEK6Ondk8ZqzkE50dZdfbG84jZpQfS4bDr4fQ9Z8BuJ
zrilUUnlzsnjfa+DmRkDg//cMob4RBniVnd9f1NVEtCmcHrWibFPkoqvvZma++UH99AOzVf6ZsYL
ZRXNLX904ciKM9H752IicNKdIXxQBfcsgfXHIBrJXMPmuioA8K9GCqdgrCqEv4q2kT3kyaEwKV9P
KJS5LPPbm6xMdapy7RZRY9mrKrSvZKj4ROf4LP00YnBwfpvIXsfrSBXiaFgTyVjC94zr8kQbdPrZ
UrM3nJf924h4MK/Ly8hNJSSFzhnpcRz795Ll0XIs6PFaZWNnbP89uzyhjxqx6iaiD0md8/T//IBl
14B3fapsA64zf8DyG//nrTK3AdtmqMr/vfffH78cK7QZtG1MzW75CUydhoM51o9dqBOb23ihe4qq
mIehTYTesg9BAY7Z8jCwOGjDEGM9NCLEnl++vHB5YiDybltJP1nTuy4jm/ItXQFqOYLov1DHtEFz
wvtjpCo/L1JLPBARpbbpXAz4FH0/f5bkX/D3uRtuN95FN+cabOX0ZA8tD3PbNpFqpmLr+hJyfaKN
295RHwHTOlqo/930lSquORGdB8dur1432Rvli2JtRNWIKKAOmy0RpEC6kUYHlDgd71gG2AuazriZ
8lQVCOtRkNVf5HAhmEbCwPABSsDpfleekd3KpPnOrNhZAo4fm5FcHmNs6wdlutZOH3rjmkaFt2+6
Irk4PWDLuhT6iSBbpPRmVx1TGftnQE7RwcbGek0My9t1KrFhe8IcknNlspLcAsEWX/25WOmC+MI9
B7yeisJpbLQ/Mvd60pvYTH2Pq6tkWb4cc+n8P8Scyg80uIG2puUbd3ainZAEcEmxCVht3pbdaNCe
XG8wNgkl+JWJwuE22EVLbM9/H6noW0lVHG0Kv31WR7c4a4nSaVs9urlN955lzAAiC5s62rgZDVnu
8XsHL3MJLDGp5wyYqLUqFLtIIa0AGiHuXLY3sFoIeyoDa9eADan1guc4LU+sCeZcADaOz6J7NAlO
/nesbe0/KiInPDGlj0Im+QA3Tcqu/6A5qf+UOsp/0qLqqDsi2MbY7PBdxCOSczYT2X4sOmmmuWXD
zC+HjJMPRvmwbOq5Xed0NuVd+UysafvTNpE+OiH6Lk3W+Qvz39NyHG3ztKP2N+5zL5M/7SnbusRE
vGZx754xG1orqJFbNZb+tyaAajiUyfsEoGwid90Y569cwftQIJ0DIQnBAmdK5KHYi/05u3H0g9fU
zKjaUT1bGXmNJS4Q+Y5QOFqp1UslyvCiBGxBhxqeYfnJs4eOfor06mAlTBYz1ftbMhirVWGPSbEj
ZR5GP5p5mFpa/DPDtLIbA02el41W0MBlZfzqVwSLAzgrHwm9kwdXdaD8fOneSQ0hhGO2tdcs/8ci
/IZDftAQiQO0HIudhnTn1AWZ9xg3ZFSowQy/BUrkgabuDzQ/4X5wtegYARZ5RlwX/f0ZXj696kmc
vQ5U++mFqPRQ98J8kaJ6X36J5Xu/dLv2zklEzlWsxHSuZrgawjQeppYZ7XI/P2bV0K1bQSaFEccG
uTl98dhqWfkYtwBsvaZ8sO1s2kFmap/qqGufjICoS7yQD8shSoXVWe/Ur2VP69qJvkmvs6gHdKbR
2T651BRJpiCG1EhEhqF46hm/M7CVThauGc1KFj/C+ajMn+AUYpRLhfPglfoT+VDGc9AMnzC9qXal
oXN3fUu7EGrJ0i2GY5933S2EkPva6J27oUKC4tQsdKqDRvrpK8itdZb/rHD0z13/aa+Zvv8eG8Nq
apOfdPJ6yAGEqYBojZ/M1q0PKYvkQwz6/dAYgrkiLItVEDjxd9nq53gUv7ox1QimDeBNaDq4U8M5
xA5Aekd0zyzrMdOz5NvVRF1TkqmfY73sTqU3dKtlt6rN+jlwsx2MI+b7mXXL0yx4Jgrb3fgWIh9q
9/5zEOishAemaq5hfNmTU6+BRRaHxBs/aZ1aN3Jjf0l8Jxut0gHl8NHemmqivSYxeFi+/zp/y1Zn
g7ET9TsE3l9ZHFKVDPtXLDG0kXNHHSHJkYlK4JyGiPEOE2SdUVTf8O08K7J87vW8PhkSA0LtvLsc
E2VZ3iO3fK25Ak+oRcr7csgFpXfga2eYn1/x7w0DqCF3yIPz8vblOFp8TuiQ0a2TdMdWyzNhFe1E
Q4tleT9NUqDcZU/Oi1T6adnouaOfxnnzb3d5VCGKZC7//3uaSGTMheawW17cLC9efszyjuXgsrFz
8Tn1sjjnKEz1LI4IbUxNyOrGkGx6Ak62GkFQ92VDMh8McmbpK9dNtXbr1gQuy+w+GbRtqU/Zp1Af
xpMtGHgLZGqPgktMmYP1EIHjIhwhgDbduGLt6JrJ5RkSrZom3m60Zrqi5navll8zSRskGRxOLVjk
5mjMQlNPTzT454YzWXTzZgiN/zxado126M/QhSiGt/EZ3fx/Nk3P10LMKPtD5kZnURn1ETzChyTH
fKUPefmSW9jEaRgvOyIYOWLjxuhip7uo93qYhsPUlnCNq9F6CESDWMEzn5aN1zV8AMyOt5Pr47kV
9rizEu690CxRS3ttcxfWmF3hfoLuLSv5OVUZxrSweyVFroZYLbAHzscNKGyE2KcToLUGqfYxVZ39
Kkr4w2ryfyR2cXB9AobcJtUfgrAM0GXCvWSxb76F7UiMZut++ym/2sstDayOJfY6PK4DRg3/ybcR
rC8vmX9QFyv/vZkhnQ03aZqfVILHtG+uGhCe2TfRvo9ZcWM2Ev4W4figEc3xHgrEQhGJWtfYBTol
dNvY9hZUsMaz3paXNvxoqfzwY0ZhQqgOhlsnGG4ZPsYdqX8max3psT5lHlAQcxGFXKzb3MPck8Qi
xd0t6ruLvOo+QH8jK9l6Gn3Kdth6eSI3KUdIJBDLK5bXhp06AOkSzCE/6jSyLrjv3SuC3AbH2vwQ
vE21HQdaQNQOoLT44C4KS1/HIdJs6LNQqZeDEcEdJGDNz/P5y0u/Xx47eKU2hZdqawqhG5f10SYZ
++bW+kCUWWR+RbRSWMybv5y8OnrQUPDw4NCHngopPSm2aa1TXy/UJ+kgU7Tqe9zDBN386GV+ptao
XUpR/GczzbvLMZZte2VQ0oF+6cOR7MT/vu7v20znNcSJdVAjXMmSjua6S4nmYJ6JKHfZhG4cXrh9
hxcyEJxDaTl0F2j1len0Hk5xsh+kFV+IgURbuDyhlGds7Bxy6LJbONVrwZ1+j1+HYlYDLBSNohhv
Ba77MfRKbv4BbNNqW5q9RQzbq+Jefk9bQ7tXca3d83rYJw6xpP+O5+XMwOBD0sdJ7psxOeHGaAlB
jPJH7xmNyrSzHdJlU7OxrlON/tESpfGFroYFSSM/yCahv+4p54Twqn70FNCu5RUiq7jOYu81H5W9
T6LhXoy2s1E4a19710Ak3cqvpNdQWahS3cOotM4UHcVcGZRf0BE1es5mViIyLbGf92Sb6Fbnr4sa
mLHhoblTSDV/MELRMcqN2QxVdxsfV/mj3WCbrTV351ex8YLaJd8RDqtvy9lLONhVetL4ZrGs8awV
4xo12w/W9s+FrMr3oh+dvcoQHKLXKd4x/eP2ivzuJt3GfDAqiL9lPcSPEeuYHSU9ugeVrmBjcLqx
/GZO3RLoJWkN7lmazJFcRIqQf+I/d2h81lEyND9yF3ERBkSHRaccL/no3Cyz0P54kqBvkdS/wiiv
5tTi9pI2HiL6Mk7J8kvUXTBJ2bHGQSGs5RoF4VySr2sz3Gk0rOhQW8xjGDs5806ph02j5Xu7TXGZ
Ut7w5Is29BQ3ARN9RtN4jSPLD4mD2iH3iQlmRiKgqnhCl9bmOC9nkqzetFg0QPckVf6ixWV2DgJg
yEgX9Q8zNa5t2xsvhopdPlPaZsvxLgHlD3ESFLCuwAVlewIYrDtEDPmCPJCsqjorTrqr5IuYZLXD
2yG3NisHioQkeTNQ+VuNifK+6+3pzaNitwL+2M/syww03VrzM/3NbCvnWoZ9i4IhmPaYSrp94Tv7
wAzFB1bjiWqq3t59UnUPWQ1EwLBS7drm1FNQ9KwLPSm/dK065yqYfqS9tPeTlMxc7bz7wfzhsrxg
SFDYdAibHxzic680tiL+PL34SmlsoZHLLxQ6FQOnaHbGlMljFiflAd0Bsx+zIyKHYrURpuWZ8LvY
CqdHSeTsY5oI91br/ubfIdw/nAdu+bC8YDmehI46IaJhXch7lo1oBxLEUMysyaVuKR9RHeM+mKYX
JH0Pasyix27ewN5wHgrj49+RpHTDx0IPiPHz6tty3BVxdG5N8mOy2AKGPFX9m4GidTUKt78gQO/f
mnauDkn7hUa0uGctl8h8WOLCPlpeU22WNyV+rpAFVMVxeRNN0x95N7V31bjVq9Xaq9gtvQ0anBHn
QYnFcphXK4BiunVjBfY6TCqsEPOqBrnib0cwGW0wsu4YVoePsbvXg+t8IrvnFE4p12KcGZ9yJ/yz
HFeR06Dh16PHOM3jS43MadPOb6gJH0YNbb1j/Yr3QWI0B3jL9Q9OopPjNc6nJlx8da1lndKISQ1L
QecVRFKOEysOrzLy7dfeh3hk9mV9dYDNvlJZ+GM0ufH3yaqfkazlthkxxomOaF+a7vFezrvouF5c
I26vTOviHSwRAGl+NGz9Vh7CEvqJq3f4x8eDppH6yVr+QwloX5UxJ3CX5CQgxv3OYHzM/nORkHkJ
ZSfKk69cWR9R2dHikpSMTSyk8213I43xyw4kaRHWpMNiS7aJo8+ZEe11yqPiTMU3ZHF27kIW/thJ
qOk1iLXSSKw7W17HVpoHk34YLFabgGtcxAHn6GESTn/se6r7du1jotLOA2E7p2Wvt+pwo1uJ2hDx
ltxCg43OQEC6yZiQDp4np34qvKcZw2MS80lOWLfJbENb95UBXiYvfjLSsp5GU34L/JeqiHwuzaS8
ePnwnpMV01Uo9GVg01FKh2c4i1vRjV9MhR1zpMNkBjdsn9WqDhJzQwLG1ncsyDhavnPK+sNzk2lH
+gGQDE1cGm6Rb0YaPoYR0S3RSJV8Zlt8OG6PeQTTmOEFxalIwVq7obsRZqK9Qq44xyozP80OS6yr
bOvoBOHV6cKMZlD+JGJ0ia0d7a0sLvbQ+V9EMTxBbFzbMnp1k+Fqa/kZ2cElHqGXR9o6y4KvydX/
4OrEx69P52DSvzBmXEmFAhuP/CsD3H3wjLQ9zN1sByHPuTF12CxxedRIh1qPgX1QXYU0r0egket8
5bJEruUlCe1sRWWCfxf8Rn6oS9qcKqG1pMMUXrUe2HV0mJsR8Sl20iBblxoKylK7ARHxtyPuDhp/
BeSGPNxIVghNlyILabF9m/4INQMb7TpPorNHbPJK1yjFgJ70yNTyo7U1pNS+mQnCHrL2eoPXBEnI
xGAdytWIVOpUus4GS6BL+5UEsC53NpFRxuu2k8naAzOwSUf1u/HVeGWx/J0HcIak0+8VHB2iU2Pi
+Gx9GzvqJYE2+JqScVQ8BfQBToHGkCF04AuDLAv0KB7Blm34RhfPvIaCokHCPwOLMNujeZj2jUm1
M9uMIcYbkVgg0VLrpUTzSDIHTrBgjmw1PZ02nzUlxxoExyr67Eo3OBkjkx5TD4ytU3+rotNWoRWr
dTkWqFvyVxl4BDm6XBXSFNvGxl7nFhUaSpKurF5dWDQReVVGIz95OPoZMArqp0AZnqKC4Pc8JEUR
ozqsEDWVJ1MlT5aP80APxuNQhJKUT/pIYLk2jDVdH9FP0PWLHqn+guIVRgbiP9Qwp8GXL56ZEfwW
mdOeAvhzCqxrH1odI9YMShW++4fJVrEq3P53Pv/LKNU3VkQwJjOHaKBV6Eb+e1snf2xHO+hR8gPX
KUEUDZ22KtZ2dDtdZHe1t82yZ2EEtNH04sXT6+gQ1djOTAJ7KzGHbBDR4dXJm1WnX9R1kBr3CeWx
bRqHN/p/rFa/YbieW2RghZGaW1snfDGb1KUnZHYENmoBBcYdQ9phBrIg9vMfjHVy1Qq3IAFLHfUq
OELgXkWRtpcy/q1PCsVIr151NWkrqozjFoCtvvOF2Zz6YDjnrP7XUyoIexzjnVe1wbogXZnOzWbQ
omffCDGf1tbV10K6zFL/ycDOHcy8j6PyoHwhx6hclIKEj6zNpAPYPwU3m7K5TTBgaZ7QL+BzCHSc
ffpGxvaXZKmyznL5SqjVOhzmnGcvI9iAIhs3+vPUVdXKBEK/NsfwW0urx/mfHLP40w2uwC4vEXmV
xqQaJttmcSi78cMwbcLj6uZSkWLDTTtJMQ6S7TvNdH7biU0YYJekzVG7zXE/JFk2Mcq/tiA9q8vk
OtBcTvAkIKOy42510j311qjpV9BNzGkrCNVY8lzl//EMPViVBtQMMLndqrW5SAVndzoZn9xYUQKa
dnTUwqHY97VxNrOs2WQS5gAZnvVV2DflEBx4sEr+jjHyX2SpLi6GcLSHxbO8ZTYgwZIuu0nGwFy5
+K4tikGpCxWu5x7Mom+eLhwBQR0s1LYYpLYZzK2wzT89gZh4kDa8qSLDNhLlnxUCqpfYkjfHM9+C
cnxsRXWdMkIZhprcsqEQfMRoS1H0c1HZ6aEyStr/ffTDVtxZqO0nKy0WT65e/xo0/6IiHQFU9ub6
5qGXrb4qahwdaKmjAG8CUZwAX7QAMzCZqdZPC6ggwEHgYfnYIoOwEbpYLgmItftbm2ry2mLaRziF
1//H3pnrxpJt6flVGtePQow7IgB1GznPzEwmRydAHpIxjztmS7YcPYMsuS00GpCjfoa6b9Rf8Fx0
VVdLBciTIdwLFnkOyZMZw4611/r/7487b1/WSb/AcPaiIJLQ63gbxAPIreYgsEH3Lb+q6Mi6KtMt
TcNDMqZ3I+PimvmuWTfnga4goRfVnO7KIhSENBW+gokNJmiAcTvxD72dH4O4vwizbq/cc8SaukQE
BekHpMtozQXkoy6Zp+FwHyHUQFyrhmzOBX8UZP7CFMbOHgmkAwqFZ93rV2MG560Ik5UsgbBqQAmk
62FZlCoKtuoDFQb9UBfd5SCLddg1py61Hm0ih2YogrlJgbMbk+yh9t4ot/eOWCOG5MRcIWiR5Dbs
iF4mCx3R8ti3sKjRezYkgNGSIyA0i25NYyI3ytmrmEr53ukS36kIbkFFJGcE/cUlZ0xluwVsx4/P
5TQWKrpPO1WOlVK+aePVL807CyOEFXZTPPhasfxzVb0RynIEOfZpFemd2gZvCSrepHWDlYyBHvuf
iOBd3Bol97fpPSq0yBAzb3lpHdLeCrJuvq801l7gEP4aaX6YL1SyKTSFnBUpB/banAc0Ii1Gl0EJ
bKB3KDlcH6Gz4RE3Ohro15OuCldj6nH4SC6g/YMEyeozjOJ0OkK1H3HLNMuxinneNKpO7JXFmA7b
lqoWMzz9n2ArQLMIcrsSNzJBFQDUVaqXdoqGJFnwqzCThd2OhAc5KomE6jovS4QX9JWWRUoHhJ7a
FjzroqAm20ibaVLCKm86yrscW9RsbnaICTYFJEcwWkSkFb3gPcQ3Cvk2HeYmpKU7oWbVws0a98kz
08dAVvIr7sqZ1eTN609jaWMPZ0Y1AZ7iZE4gqDfnFG44FsqK15ZuRwexjZJCNTMmB5mZkhkksPji
eGWb2UIz8h2H+dHkVsk6NuWhiSJNMR37wZ8+y3RF3X17WVLFeA01fS2EaXyNWb3REUC9UWPNApkz
bFQ99LWDsleiXrx0OnohOrADZzP51CffklFi5cxSrj2lc96z0Kjg+dEydxhHWEp3HApd3UoJt0KP
s/P3h460U127/rRS+4XV3JERNZBDNioLsoHkRkOx8ug7AJvgJ7/lbQuR8sGVfrIIBst+778iP0p/
kAjDGBks32thes+D5hiLyBBYySaaVuun15/mTz2EfJ7GcKXjlGQpnl50cSez2E/7MOyG7OAq2WM0
dsNrZFnHnwDfqh2qg6Vl7drsaRabYuyP4CXzlaxyh8uGIBwFVPAxnVifqUrWi6oMzw5r9CzBkQCG
tIvI6gTxtxYVebW9pHusaY34KEw2eW776JQ2xQxIqN8+VO1lNEDHiMTO95mAG9cOLwHTpmm2j5Gu
6FVO5RB3zLUGLBIOUk5FyfaNojM7/KZBFDVYn4GWNclCq7CRw0tG8ekk2vjm18BbWyaTi6IZ/UvN
GBsTTaMcAb29udNmto8K4wnbEw8PAGXYQsO7tKgw1sJ+XsnC/fFtrDVJ5ca7qEj2e4BHhwMjYXHr
m1GwhJNbkHfSuiFIkis7a4my1BDWR3Zo8nLt6mLpKK+sKUvYyUKoSJS5Z8MCSQNcXK6o6+DqyNw+
VnV/E5mePlTW+Nz52XDuyxGXiGy2oTHIR5wQUDIdGrNdOO5Uryr2hkV8JPGFd7UvgFpOEIREdY9W
Rm+gdsCvEoG4y1ClbZsou8a8mcP3N5ETZczwRS3yiTljpo6+K9R2pdrFqZpoQpQThNqZQq6HIUKC
ynVaWrZ9lkGkXhoTSPW8NZAdktNgPPUlOqLWdJlGABoYUcaseugPG7WKB9wieAaNnIDIWEWwB8j+
VWYYe3/a5kAPzZw2wM0zvY427K01bQeoel1FNmNVP0o1V3eZJatL4GC8/ubMep3+isW2OWtuUUGH
BTshjqA41QP4TaZPEWGhocUuMxzMK5xmCwNDRciPVwfvo9TWNoNNy7t+c8VkEBr3GPso5rnxaSwx
CaAfZ+hy4UdtiOOXV8hmJmNRCaZL7ysf6e9UvGQzV8YPX70OkflIXlP3zjj/UWnNZ7x5FRnAoZhD
LUgYt5rwQbO46CEdOeqmLovuotO+imTbLOM8RWr1fQ3Evom8UkFykyV9fecx/P82o7neZ2YUye2n
n7L9pH+BDoC9ezmB0pqS1c3Pgm1SC+Xoi0mdmDYO5FaSKVUnun5/YAwcbBvN/kxgwqud0t0PUuiA
lUkvz2AOnfIp8Tkd6l072MXLGLgCrWVSYkRVgK5+U7rS2FWOpm+9IZbzZkBDtIWov/R8cJBQWAUi
CjVeNp1ysEvbOjS2l+GOIlUc9WFHTMDt54Hwu9TE6ZRZ98SxgnwuE3IK03E+1PhGv/noKPFf7KTu
zyahNcuf8KwKeTW8wpThyGADXCQ2FSBgP/i7Ap4Rg43hftQYjhrsjveRA9/Dbo0ncgvSTT26S7Xr
B4A6kC+8ktGHLt7SwmQOZ4CTKquRdls+QhAlNy7zouIy1GRMKWbznAnRX5FDEOcpi+HRILVFFhOc
U2TDCkNBegMSZOyw7p2gTzm3vggJnq+deCtQQS290HdprKrwjiYqxjf5ts2xxDQNLFfSkbtNI1pl
Ewy5dvj5dCBNZOnlmTmTMRFvZd3D25Z0N2e2npkH9fvTXtgdXfSSGKHpZoVgSZfrVSMPcK27RFD7
vb/JCEfcK4RJ95F7LggLmeO1SVdZ8mOMS4dNZiT6td9wDYxAMuFEi7dCNt7ctSr9JB30Oh3EzWXZ
deJRaaxrm8NqDbjCGgKyrw7LJm7Zk9u6k7kOHcD3oYSc1+C95xGsamHCkDiv7rtJ2uagM1cC09k1
udQ2A1XpvMFkfipLcj3MCU7vp2l8xWMboUiFYTkksbngjZMkXKbBsR5DsdG1DNJWNxZAVDtISWpe
r1Jjo+JEyuetM8TLHKbuT9OuAw/M6MvgoshBgIlwaLk3NgbTFHKECtGRdhizNLhmumraz6OGck8G
7x39yLnjtFisEoKM0cE/tsTHjVUyL0ZPeQK5ZuJGxWRNVwlqLBSWW6FRDAZpi8I6iHno83jxabzA
Ajbpr3/f/ILZ13ry759QVyDxf8ZJ8RA52tqBj7mzetGvCuYaG0CGTPCHprnBXSRpN4qKlc/kM8b3
D17aDxEgVVrOdZGEkqQZI182fo+/25GpOlM867HVeZhAf8AO8P2QJZH6ZmwdrqPNN9H7tw/gbKy1
Gom3IELZnhlGMGfbEq7AB0DrJH0o/RlxRjqZ/5n/b0KixH9MdbGJdREqdYmrqpr4QyoWjzYXfE3Z
L2QGJ4LAZ6XYIMNBze83w8kMHOVxRJOQ9gkZmqaerbXp9ixsSQQoetq0otMXSXEZqrSa921pAeLC
uJfn7Kb8YuxfoxhzQy9VnbQtR8dgzJXjdXDGuMJIWjDzas2GvF5bHkcL1clwMO2aPpXEIm5Mpd0Y
9H/7MrJSlgIbbw3OExo2R336EGtquQyamJVVU4ChAVq55m5Z3izV0vc9M09Y9vp4q0qPBxY5Gd9f
eW2r3pTUXupxUl5cuAu3VuYVDbFK24NiUG/B4BkEMlPcuj2Kme+naodxEhewMR6/v5RPiQnB9M/D
DXTtj+dEs5nS27phOtP/tD8GG7ksBvGg2woxm26xGxS6YAP2l2+iAFnJco8G4YOnNjaJflCwyZQj
7hCN3mlA+DCArmpD6qM9S10Sj9AUaYD8kTyBPwL1QMD2mxNXa9W8NVPU1/cHw6JlWOlC2UZVFN4P
oJIPchhefvsONff6WatV/q4jOYXLpj3ErasfbJt1S3pm8dp7qj8TenEdkHycXNNbjmmsnpSMKJY6
GQlAsD6/kVterJubyiuIiIyG8kWz08dKGzwoU0Z2p0vC0frpzx3PzhYjBOldqcidEU2q8GsaJgl9
KLU8sYKvnFZrV0LtdSZruOlsj4ZgoYPEnz7EJhGOBqHIYVy305hy4VvhvshbUhFYbVeIpIpdF09q
XgaS81Km/purtMsc+caH048fQJerB8stAO6QgbgXkZqdNLxXCxV4zUus+1soiN5H2jVPBLR3j34I
iCMe7Q6XXLLySLw8F0wjGxwiO/xU4clXfVxXfXlqnBAS/7BMTT//hCfw2sCJrE3hbuAFIz+fsHIB
+TmNT23cSmIeh0Gkn1hyLNPKcQmp48a2sQUYE9GnJYFNTpVWbtrdXu2fkMDVapu+eTw7l44P/90V
gBnAi/EmvPStcbwQEMs96bcJHDA13puYwX5++P4z4QawD/DJnhjzX3+6B4wqQhim8S+TeKKLJHxM
O/TPvinCY+t66d5mLsJqSCBJGyQUc41ff/TGrba4e5Etf3Q9GzrXch6bXhWLQuoJIwQZsL+PtDUZ
Ec1lBLMypyHDKIXI42UDC7xtB1ocbQ+Zxh2tp95OEb57w3vsRqRCJE16UUwfjNHoiI2rhcQB5/0+
bhSFAU5ibXpTbW+jbj9GsWjee5uGRqmkrFZhqe76RkEqSRretKeoFrAWuJxjC26ZR1t/DOpTPAKj
6nND21h9G+I6o3wA4mFdjdyo52LMTdDaRAejgCBdo7FpacqkgYtLcxCKyIKOSXuHlUvfFPKzA2W8
xx0d7IvpgwLMhCMzfaqaBp9+/z14/2BvuN3X95oyZUf+ts7Lf/hPv0+l/MOX/3DLU/7/pwmV68/8
9JZ+yj/9pv9j2OX/i0mWNrkwf5Jk+d9//ee//udf/9ev//h3v/7Tr//Cp//47wItp5/+W6Cl+gtV
KomWmjABQFi/5Vk6v5iWLujbk1Lpcqb+Lc7SNH6xTFXYrmvwQyrDxn9LtjS1XxwTZQ/5YIZmmDZP
5e9z98dz+dvXvw961Hg0kHbzuyg8nac3jwzNdk1eif0zlOx3aTgknncJ3IAY+Up0r8j8UPTxXqWc
LdSnlh27boujBuFaeOIxM4EJBcXFTaw5g7dwGiC1ojiWtFlZv9W7wnLBmJcquUxMGmI1e1CLcm0J
xg8+k3LfCSBFNA/oeaxl2KL+SpQQzFu7xOYNNCaPHupmsNn6Y/UGaIZFoSSwHJJHo4GFcktt0k8T
LqEp3T5Pi4cyMbapKGc5D2dqtui5TgtnUgIsOis+i6y/tDL9JFSOdoYHM6ZT3QP6LojMYb5mTv2W
+An8XMpzx0l3TGNwPrqFj5E8fwET1ofxNWJyPUO6bhJS4O0cf3IYxM4Lsog3s5J7NFvPKJfuZbKJ
whSsIq1d3a3BUrYlqcqRv3DSqCXLl7n1UFL2lG14iARIR2klIJrD9MmvM+8RM2M777Omv9OC3lqV
aS2PNSrgDRah+0Er4MfLG6SUV6XK0FFS78TVi+/6Yt4oarMwGf3N6Faux/JmDvA4mgkA4I5oUiGf
X8gnfxj6QqOL7gG+lTK6S/xuQRzRFqsPIWEa/V12Y1N+IarpJjdGBuHOy1C7pKC43lWjHqN/+WiI
d5tZ58I2EwikVjHvUc5xYmjYjoHE+hpeFb5LaxGZ9ZZcNXEOmmekfE0MZhtVgvLaUebp4F2t0YZl
Fy9US/LEYhQEtnBFxIc3c9Me2BxDdG8QgpFw8iMYn0SYEi1eTihwTEedBvol7j8M+suyJswcQ+Oa
5bVZ6SF9mhaj1tbI76JKoJM1P0dFgx+UsjmR9ZEc4hWJSflMD2KGTuMzjzj0a8gdh+Qpxb7FL82R
asX+NjC/LDJXMX8yaxx1Mc3h6ZORp9TY7pst0uMgyDryPSC1cTVXRf1RoPN3awx7HRsNghY+WiBM
1BY+np24foBfRtYKQaUtdG7obtnzKKf9Rk9+eDy3hXuK+xIlRrZx1JSN5IhNzXtDnQu9c3wQJoPj
CLCcEeXRLDLVTWQ2ezKJ4rkkG2moDbKiqq0++ncGW0kSXbQfLayQXste6GeXs6SYws4JmoaPS4OK
yqpMnh09REqfp2+mOJYu3dJUmgDqpW3SWSYejRfTJrDJg2hncoJmQwEbPQOMNR/Eqxro5yrmaIZm
gcm/cGjYu/WybvSnCKlhJZkOut1ei1fd4H30mktkGGCTOJywknn/6QBRtYOHsXQOXgmKFJf7HsnD
3mRKX40XvQlX7GEREOhPRlwDEPReKl358qdfEuLg6oOEAXD3ENkl4VL4yXFCALIuqVyFOGuC3dWo
c2HLWHzEww9pMtkJoSEoaQt7or2PB96GPr5pLYdq6O/NGi5t3tQ7AtXJr3vi4CHGmdclLac8abda
b78TBbdEYPkGGX1cKZX+JgNau27RMpCvqrne2TcC5edax1Udu1zjQYq4lPjuuSvv2t5+EgTWufkx
bQ6uVhLVpEwOfWpSf1Xb2c7GI2nDptC6fNMLd+24PjyuEyFj68LoNgmm2tL3YRFWC8eOCCz1EcCa
S4v8bE7fTHGo5FEl1xOvFVurPmy64qyLYSEj/yHsDKzyLTV6yngFuolCSoGXbVs0oPqj53iIDOsD
tzWmEAodUvWmn9Q6E7xtOrdbi7Exs6ABn/1IZatdohEBcRvOa+VOix+E8WIidIkZIUGEXPDvm5kA
dPHcq9luCFTSSZR1Zq1RWVQzqwtPjW+CbhkXWejucs/ZtFjR1HZrOmCiomFHJb2PWrFSk2xjFqxv
mbmqY1i7HJOmgMISTPqNhMZyfWo62Nr0PCqN+RW/znbJemqygoiDbDcaAOEj866RFd1msi9GslMz
auQ0PbrtlxeR/hAtmCcVfrBkZHblNifrlo4OKIohz5euYYNLHEDdkM/b7gIQ90mmbqqoW1Y06ZwC
/zFKg+loeU6/BX68nv7bKpOeoDspIH/kc1uqcO6Ywfn+gxqbRGUip8xCPBbefV/IqYOzdqInGIuH
uOxW03FFTI3WgdwwjvPgdks45AtNWsDA2F4yV1GBZugBzD5747X2psgZWNeuPYs1fV+qtNiH4keQ
I/kk4eEMQusUZBpxqu5UOC815WPs1x3j59LqaNIrCZyhZ5XMmqCqjiUrkc4D0rHwXOd585AbybPR
dQ9GUr9OX1dx/kwj/6yoyLKF8VTkyj1nZU5rjmlueqz79Gz28TlW/Wst03OVlHtUDjwhD7kjTn4T
3EaKdOA7G6TdD3bmngrd2LkG6sQiOVetuiNUaE7c9BmY98Pg+DcUAQ/09omtqtdu6b3oId83tg+K
jft8DA4++HYpwMKigGJDD9TAmlWh9qTCrtT790pwidXq2gkRgQ4JlsV60es9yfD+hf2QHj1nUIKL
cGbb7bUR2h597nww+qvB71Ba794o2UfEysn6ETJXHRu51rAfa5j6IilJlnLw5pnUM5fMrZZIvecN
LSgzHrakYm3KsVsZvntAQH0c0h3wtbUumyu993JOQgrYz6XKmNtx1GkAe4kKdzdGDHV9k0XUf3T9
bClqpE9+tPI0dYk1bJ/C6Zg42BN4lVOvjtmn+uIU8ZU40VMGVEeUw5tpdtekPoWo3JU4eNJN8VIh
QpoRZX5O1ecA4VVc70slO9plTft6kR/9YtjxqL6mdv80ONFlumcEHFyRm58el13KNDRQtXNpoM0H
+0WEFa33emI1Ce3o2Pp7UvZfHQ53jwDAohgf7Sp4YgK8S83mFWXYuSdGwlcOnQHzIMe/DKiMDqs8
gECDkighhw9rWw6bqvCXZslkrZXk5KjPebcP3TfG4/V49GCvxD6a/Im4gdWq7HAK53hFletQDEfS
vnaYkNaJn+MAhJILfGnPwPhILneMyMK/680G0D/9y6Ttv7DDvJbJO76bFYJPPKc98h3VD2cDW16p
RBdUXM80DrewhNQZBcxWsZNNF2wIoZg3lfFu9v46jvQbKa68J+45r3WpjCMwVjwcR7O5hrSco9IB
NuijWfVNY25WVAMGwWdogeP3snjoEvC3ebYTortjGR9h9ekWZQf9JxgOz35AdpMs7lyS7GRBs8W7
mukbTFXy5PQGd1p4DZv4PFRiE9lQNQKOHihcSDF7tE/72K1OiuachjE+g3/bKvU9j7FDGvYPQQmH
xOR0K/TQrHsegA+JVB5Q5j/QELkUzFaL/EsGyn2HNGJIlE0V2Ac3QnjO8sVI4tLamAMml6/u3Uej
cx+4wxOalTNByit8/VtPp2SL0nPfsXaAwMAscSIgnImUBMBWFD/YrKjbsNTfupAS0qrJZBxhQeMe
WWvypnskDabomWcQ3uaVHxyACPJ3zqUyBwdolH1Io/gom0vXbOIciv4AZDxH4To3oJGADDJhtPIY
lqW1IumLblE/7GvD22qSeV2HooYXaSXi6E09ft+6qB7flecCK4w3rkanuPZWhc8q0GkNalA7A0A7
aKUJPFRULgHQKYQpbKqs1HdAa5G1T75pu+IitSFWlg21DiJhXzZwNCoHVXoNMkgp0YGAhnFFpZBH
V9mrakCZZJUHCuuOgQuqD6/ox4VRkHmmcilVcLehOx2whx0Q1uFA6FoTstVd4ZcvjeVfZYoywYpq
D2jYA9LlBBAiKprQN5a273qoyZKNaXUPUuCzLbhF6iw9MVmk2zwKgCBBtMmjeFakdNVz9FKq4lWH
Gi5OYISnfkyLlWMi2jW1ap9pKDDYeIEI4YFcK+xtghAK2qi19JHKVYjxQ6qCOqemOUzvcVYHDlE/
gLdyXYUEJX9Iy1obLZpsL8pOdczNGrTNC4McRks6/mOX0xypGFWdHCQN4Rr46xLKChcTEnptEoUZ
h0ic0zzUE9IRN6qdo6Rl7B6CM5uP3G3Ju26E+nIcVG3VNgU347zVy8fIM760NvhUPcIJbKEgBnQb
Fj7yrlLLPo825DMGgwmOcD3F4uNnh6iCTNM5rFLRiI4iR6w7r+uv0CzBOATleNe5ajbjnfQz/ALa
uiigvtm2n3N+uyWNNrlFitBvKuDpuOG8cNOVqbfSSUWgPod163jsc9PSFCtpoaw0WEOrvtDvzCHZ
FJWVLm0vpZ6xOwC9WbEwcxyjzIXCfWnot6QVNPd4r4sqBwFTIkUMtasoyvghZ7iF4qont3GUJtMV
rVoh2opXg2I0iL3Cye3ftPM0G1QGIiOgK/ddwXBNooj49GSzTxwpd6j7U6QbhsOlDiVDINWeK1kn
cELFvAM7miYWxCbaibfwDRzMCTOPBVG4JIjHW06CRy6u7JYhtw252cmhCL1u0n18+B3YCUAvM0cb
6208OOWmiZ1tqcfjzNIuLiqFheUQgeW7LvsljY1e7D+MLd0EA9dM2uEjxWTJ5lF3EQTWHnejWq9V
4ddzdoTGOQqY1yP43uAdl1uv2sb6yK6KBSh17+LeR3pF6MPMEZlcm/Ya8wKUlpTxtuyyN7yiCKXI
LLF5nHLuE8Lq2uJIXfnlijnzwYIRfIiMvrEfRWF8AvYKoPQtEsdztwFWUmT8jbyLPDaopcbT3iZr
7EAbeVgnbvjJmjrccTYytj7uCt+wgEuxqwZh76oKZO33ZwDnm62mQUCSEO/FqCaAtLP2fjBRBjed
Dr469w6tQjfAxVq/T4fszCjI4CJBCmlMfRUPvuajlVUrNyiwKefE+gUybtGGnQXCgS3X8aRZzd+L
JLXubfdkqd68xPj2rdpToFY8+kC6fL0im8+AjdabLGiDal1DaIh433zSfCajJ0lTYJwmeC4drXHj
DGIWDkZ1kEGOsKdRf2CdFGRxUHzkerpJ84wZShC5+4EG6jw2zdWYB8ZRQBu4suPCNJ96W0Uvx5Wb
lc+9yyw48ssHJWyKi6N/jqCdLvxqKC2sGTTSESR1HjsbQXomh5XkhadOLwQwg+BH5ibui2Vpj0bd
95+lPs5lOz4KI9qSI4lUNYBy6k6qWizEpHvC+NP3ITEwVALpTObyVfBwyEOFKn2Nr+41KNJPap2Z
GqevMk0eCzPccXuvcjmuc53pYexql84013WFjEtiQGxRvgUV6LfKIqVFWdoMxmZQTAQ9bFe6N4lV
YF6m/iq1C+oDi1mJ0kkyZ4gqzDFfAndEVrfz2THAZxmytVUoPzxb2YWiuLqR/MSgIuaqmfNvN8mC
DCxCI3xfIOyto9msBVc/M0aykSUlZ7NE2nWwXO6akSVl3kCfwvO4Ea9l56ySPPxS3PzV6Y0nORLm
siiT9sNNwo+qqJ55cCzNzNr6pr0Fmnef9Jt28F4HjxwdjWaSltJ3oIvPb9X9m0eaqOJlhwCoqh81
xcLKu5tCe2HeoxQDqqEyKhqOZHu9p5a+1q0RHBuKJPa5YmWER5pRSy/zULmrT6VcJ0r0hfvxZNoV
eSvaTsmaj8aMAI5kWwC31Uzz/CuryUaJklc/It7Uk6QFkxs0c6vgq0sMOeOheglt7zb91/D0WVP7
1ySB3RK+CzTZM+qeY+XFjKJKDWEo9/g8DsXJgzQoLUm1tB7JOMOWn7L3tAhZmhXvE5BpbmfVcwql
TqseOjU71I19oxFz7yr2qtPMdVW7R8fCGcdd40YWgWaV/+U57Jojotdx0ZGJV87McXy04DLNs5Cr
J09ekxyJGzZUwNw0U6OhJoM7eNdHaxsyGJmR2frqo1jMHf2EQCyc55mN6tIblhVRbamaS1imD0lJ
Ywe/xlKOHJMshQFZZaBuEZjMgKMa1MZBsGilPsVl4sQBkkaGTrmubHvuqRpVsZncj427bdXwPgjt
BxJoFmXVUNRwMvCH4UVI3o3EW07v1HazcxxW9wx6n7sEZ47vfmiDeEk5+fM4U3aNTeBVSKNTR3NR
KbuWQ9WU3B1Ojm4lp7WXt++TQ6NNzU2ktZc2W4061xxyXaYoSxwFwQx33IEWwQ835y0NBdP/zlom
+vBl8x0tgQ4zAk2RIwTbHEXm9LmDSjJ1orl9N/T+qhx2WSUuqpOy8Ah6cpC+Z6FlbUBUsJNz3haO
7I4jvJ6QcWVdUCk20bULAIS68VKK5pg1xsWzxKnOql0Mx7PyEcqpSNx6Xmum+6dIsUPaxyTFGBut
Jl01vZHwQZTGCEkH4B4vNDO9XWvwL3fEj9QWr9qj3zErinajJP4tslgtu2PpkPOF1GgbhT2DKQ0t
fsZ82aYf7KZiy0Repa1dslm3F0SA13V675kJ7e7+bqzKZ1/lKsswC+S5cYlzc5pzT71+B9viJFf1
NIWcedW+kRKJ8i+xp+a72EwaBgcmUD9NtWFnb4nQGIlo2ilO/26jeaf603ip/EyIjW/emj98Ya/I
25rauQANnZViZgcD6Duo6BJ4N8eKHDECZWDws5UaAp2uUG9BFKifBxl/CaX1icrOHns1uaOfto68
GeK2Tou/dLtZdEp7LDnwhIN8GXWGXki4C9WLtnXFSx4a1hnFgv9VmQvN/TQaoFVdSaqLE7zL9zRX
mWwobBjdHWiNd793TqGRLE1gp5peIL+dtZX+MoUN5TwcalfZ+SQelU32Gvr6xXAUqHRIaiyuUyQw
72hESYQM2iNqWRaBLjR2SVTh8lKWUTadUGu40m5AxJoc2lacGi+7r3TzwvPw3gXMB8ZvlaDhy0bW
NJWIus4nNoGYEbSyuFXKZ09twrXaxO9fOYS7GjuzR+DoEOuXlIs5UZVsZmUce1/qF4ecgBn21Wg2
Ni+281g+aZm7TXO2HN8cU8qVhBlC+JE0/bolLrZ3rG3i+ftqKJ5Rkj6aFeTZRJlJj31679gT2TQ/
G+wkRdg92jQUSvgJ08EgsTwF8strDZgHRNWk4bWWFXmV2OnvzcbYhKTBJTm3eOYtkYn8aGuuXkzh
B6Ps5hAicO2HxzpKd2ELcHZK8KbLmxrsV2yje2yDH6Kp4pUtWYyNTty8tNt7mty2zFppnEFfVQBG
WgbPNUtrD8ptGEwEcDnTZLEqpbJMQrF+86toHiTmpqQV4cTjY54nS9IBt9MlS3zu+4AmPXJ5XPZW
O3eweRalfSoMsS0mq0FlrqfHd+jVgDStTZfpF9Z46gFUyojpt6nbLDDBntEuocfmV4V+dh4CYz04
NenYCK/NinW+94cnymHuyYm10sjnvjQ+MpUUORJCZkZZL9rMvob6eG6VIaE56SRMhaxVVhN+5YMF
4wrISmtjKbxQy5kWajMMQd47iNbp79DJYoMF/rfJ7hRfjZmCQ6GPxE0gIpo1o2dTPJFfIJOMCGPE
6mYv042M4rWVe/LctqBmZU5kZtERbJepiwYKt3QnUB735jJKSCHodPCHVGWf/3/QnCGeG25D8fn3
f/mRE2hXDddPn2zzfz8q1v500Pzf/vpfmC7/j1//51//63/4sb9NmI1fphmy62qWBpTF0J2//F33
Keu//4vm/OJoDiJcDTWvhiTI/G3GLH7RXNxDLsW3qekMqH+bMeu/6AbjWteBaMNf/9/NmEG8/EGV
pPMSSNhxNI3hrMprmf7+dzPmhot3LJjuYEY74pytUZDoPSNXbV85oLVrBqGNDbEMcBohTfUOwQh7
1BSn0QioTM9Rhygjs5RUzxYCBsI8K6oPfyC3XA0Na5ZoKXNol810ToEchOLJGUjuGyMfYoej3cWd
bLFFXcGl6Ev34LhiXeptvw2LTVb7bPldI6Z4ISFGqcS9GyXu3MmSTZZ63XysR2UuazQeJqtwEL+O
PX4YbaSchbtFapL3adXRg6Wi/Q08djF21VHxkcuZec4xJWKTzba6VhN8Fv1ETdaGDxBa1bwsWtoS
avWvJJ3HcqTMGkSfiAhsAduGtvLebAiZEd5UQeGe/h7+u53RjKTupuozmScfQyyYWF8ArEE5juHN
Bpwn5TO7hXUvUhgKxkS8VsP0fyZ75xxwAwqxeUC9zmIn7V9h4GE1dTKUdIk/dNmO+2RWlMjd9gbA
bQ6NeleBQd0b2Xzi84PQKDzmvRHuvdrCbdD8azt5pwzfPxHl0EcEauT7oMk+Ew8rcq5FHq16xm+K
HAwVpEPJ5gL8EigKUzhT7PVQ0Car/Ic+nDCKUJ/yYUR4xgSzny5hV7yF86uRW7d9WlyFy/Rb8oU7
WZVfiYGOfCrFJzObGk8DnkEcZZeVQTTrRPuvHhMK4HqA9QYqAYrFbaC2iBDeoFooAgdW53NiGukF
mvqpR8NNgNKOqPCT6PAn6aFkxDxKVKXtt1wg3irk8hP6QUmscEayIP95gbQY8qgYkhTSeLu36+QL
44EccK1p2gQHCi8BDBtPLrnRExrPCve8t9x0LI0s81ThKdOjS5nmFWdy1hBXl3EDJp71n6z3vbF+
mfwPWOKwUyblOU/o1u3ptkO+u9v+XVoBiPbWj6IYh91k0ZAQ5HI75X99Lq4x3n4ag/E7wewa0mrP
R1lGKXcbUUhQ14mjfz0ThbqwT00RfNZcMRJMPP3iDfTbG7w4JCbHIg15+TQuGl+KL6NdXxeXjEkc
HSyRp2RHaXMb5Pj1GqgBMC59K9jyZnh/7fouJ0Sxn9ynTCkI046ZIZYbz7IZ/xorO29whaBbQ/oi
fmVoCo/KLHBMjEdlkWPu+E8K/Oxg/w1p/S3K5a6pAKfMyXU39neO8SU2imMKcRId4RuOtodlvqD/
2qVe/+hb3Y9KE/KASHQtQA11+WHOXtxJ7nnxrpZGPg4yPxMVUCdYUuoVN3/SKDtm2njDzuc5FZSo
iZZwbkRKnLX9LlX6yFsd2R++6L7tbXJbBbAwnMH4cQIQOz3rws5kbY153mOwOCYg6pj5GEOfRWyD
GmatQ8/UT7f4oOX01fYop8EWIEU7O6RcMYvcwQ75Mtgne0TGM/aygB5HSceRFHrivmvtc2isJ0JA
tvD1i0j5MDqmvs5q40FN44pb1b+CtvRaWE2khIHlB9YkagXcV609f9RSxCCs8M7aGnXzXH6fmANS
evbDOyb1t3DT6JW4dwWG+nZ0n/JKJLteM9jKs5Ky40FZzrJzkBbHwOvPykP6CRqX8mie35ikIxdt
mh148FexSIh0ufPNIuRQ9Sw9hqx8lgJ+mmiL3zWL7aH40bBQDNe9Cevy1h8354UX3OcStaNa+cIs
e9Qr5Oeq905hGQBg5uC3B/+5aZs3OEi4dubpzo1YLg1Wz8svKMA8P/h01pH6hrxuItlZeVhHFKZY
ctr0JnfrC7KJq2mD+1Rehc92cG4SOqtQkBCg9a+jAPmlI2OxcnHwo9R8Cro0iQy5MH8xjasUJ/4e
ocorNLjvHNwxO26I/iZTC5qHhzn4Trc/rEL7HV3pe4IxZkE9AjiNNCkHYuk8eNdEyRz19jOAedoz
b7idBhlifbAexkACRcm9PScqwRRz9Sh9M8Ltit4l/bQKgHT4VP3WSiLUfD76BieAbg/Us/9ZVqdm
/gt5nK4V8PH6NnZIbWhliMYrIdv3hXwjoFnzBLNPoe9Lc/tFusanWt/wdFTV/JukAkiXszcYD+E7
PfsStxUw46+8popOenmkdXvHSQSlYUWJMBZINvDdtznqrOVrcmGTE6/4kHMw27Nh7FiccuhAwt3N
TviWlWwA5t4hCAfJRZ9edX7w7C1b9knR/JZZFu6SluaDjcA1WCNO5kGcSolKCwMxfYvDaEYjTqWd
zJnnTzBzMZvpNXwfB+evZmdF0rqImgSb41ojcWwfpMZ43QnndfSWu4FcZXSaDGWE3zwkhfE6CmyR
ItRERqTB/dJNsHiwfpIXNuwGz6/25DV8ADcx6NSDIW7T38A4I2ti1WDnQ6yX5oGnd1/YoomzkrvN
0dWp8rAPl7g7eFCNH7ueX3y2f1sQQdaPJce3ASpuZKFUBVsWnj4XfOQPhgXDfmvHzSEjEWQCpTzK
ixbFEsFTf897rENV6H/aQIisEYYiKwCsjE1E7gAp5IrJIfMYAgX7yHQ46hHo0ZBUxzrhFnRzKfaY
hFBvpMGVaU3qCLpgb6R5E8Go4IciP4LBm53Fmk1yB7w34eaM3JT5dLhCsPGJ2+iNJoby5M3WYRkR
73cTkp0siGpb3I6kGuzK2f6DP8MipXub6SntlL1NUolrw/YfG8NzYzv/gV+YoX42D3OxWod0qGGQ
GMk3nB0eYKQ+sUdl4LNVOjl5UnCB6g0DB7NISYsMAzN2SvXYp5KaY9E4BYrxahOLR4TgfbXkfsoU
NGlHKtGQltYuK7YbM2FaiHnWVcObMWMlJ17FiNpiphd1qqNhNj4nDvlNDrzpXdEyTmw0AOG2Ziuh
zcciNQ+oFd6phwDoyczaN2N1sayRmg/rZhSsrJJYGmYBRy43HvuXdoPf0dUhL0abttWas+PeAC5k
SOYC02Js3abDT5M2G1Z+m53gX6ySH7dP/nHtn+fA2muLGJtyrQBdscXGcXrhU7zLRHpyYe4eaJ25
c4hA27HiDPeWUsZVoao9cSUYYiDv+GYNlXvgEAu4uNWITiIboaEv3xkTUqOi++O7MfM+d0l3pCAY
z2yRHpeKPR18rp2XmjYNX0p+SXKlSNmIwSqyOq/U07DqJAYv8sGu0K+yvzLNmRGhaEvrnzTz7vyi
27Xh/IzYGlpNVZHC6GWfPvv70XcOBhYpjjH1QFV9xjFWY/b1fos83LdDd9/XZHM6FuOzLjSi7SZs
Ct4Wa0vxrmmtlxKRHBJvBhcJ47mgduPGIWtsbCDpZdZrllfHsPNe+ORDVsLKFImue5BB9dzVHhK7
PIcQa6mboaq/sCQj3GKUTj4HbuPWplhdOLOyfHyW6HpooPj4SZLuSsYhs/hRXhZSwKv9yG16KYDp
9XVBBHs+fXUmP7Oahtuwl84JQVQb26XxjH/zEUsLWC9y8FCfAddqvPqvSLqbwa8qxP5YEQuLFe6o
TthAXy29MPsuh0/yMChdyh411FIfQmVzArB5YI3GtQsLBNE4yfORWthpQdHizHUtZ99A3R0blGQE
btns5MGzZ53p7ghdZSNVeNHiByGDYDPKynXLTam6Yz+3P7hiqF+ss1C/S1IGuNQpAAaDD/yGDlcd
PFrGYLi/R1YLQ4eUE5ohkCw24ZGJmPzYps6K9xqlL1tX7pCyie1CNacl/Sg6hrqBk6LzMDg4enyG
px4+PuQ+3IV58pxQxx/ICzUis8mvyJKu0RYFHjC+jpqwrc7hrC45wX4RyKTtmKVkzjCHzeQ3Gilz
B2E1/8DKciY5NyDysIln5g8WedjtqGI5nP1HelADUPq12RLnoWtGKF17Ij3woIXBqD+srwOf6EdB
Oma0OqTLY8MgsQfb92jYyHnbORKydN8w87OJZHQlbLUPbaYnlEpY0n2nPBt7rxv3hHj1EZFQ/IIM
pizCX3KXxa/DC9e0E6lwx7Vg+zfW3b/B6y+kDBgQgpaPJLfdqHKIsFhWwDjdau6ddDouyvdwhwPw
KFwIF93em0Iiljx1mtDgRl0BuCJMzAg3CSKQwrxtfe8DdBqYyaZ5Qrvz2SnwIFC/KECmAten9byy
7NiJfkH4bFDW+e/m5ORcZGrZs0w4jvgCLnZ/gt9X7m0IwbdphlCueCynon1iVPkgXAK/wZwRBFZ3
0TShClYNoCpbTYhm2nsEBxwN8/Dbk1KxEJwby4FINBvB98wdG3dMPqLiv5j6wkZjXCX0PWiKErCI
uHwYzfORhjpeEWUDYyASi0vAcIpmNNm6DysxMLdxtlN8Bwer0ieZpeq0Zg6pF611VdQGkjFkd/C3
3TulyVue0YgCawXMtDwtJrRG/M883ExahdDtlc2yfedKwlCqWX5hhRHHYTQeGUMUCJzoX1eSgSyi
JWUW0uolf6Ht+5d2mV6zYPOfdMwiTJ8P5jTqHMVC2h7dCaLlZrrZoQtgTxVwJhs9PuxU7m10Umfp
the8nzauO9Vyb8fo04mW82zymnIoG8jKkMgzgK5Kx4pMzzN3df+ShZ8I6tGjj22zZ+cN5uukgfAT
4Ms+m0ctGgfWbfNqxzIxeDBd9A8uMsplLB/xCR2o8d1YWgclQbNaJEHtGMVCywzQwWcaHF8RMLYL
6OOFU11Uwsp8SueYwbHJBN+5CRp98ktOl9Lrn5vaCiMTjhvap/aPnBhkZTYweEMBiMjRM2gPJZNp
Oad2g2xa4UhCRma8pvahyxHpZv9lieWBxLXF8azl1RQg7yOFBHEOik3mvIhnLJofelqQlilHUuIv
v80K7rsja8tBuBUD/8EBaSrWnzP7IWLLx0NTt++1T2cZWKQftr7FIAF+sjHMsawrKs863ftZgaKI
n8u36Jk8G60TLXXkCSw1h9Zx25g21th5vngHEHZs+Ld2BgEozJQTcVtigeeVMVfgDtUEd91nusqC
wT/ljAyKcEENHbYXY6DodOfmYS6tf9OWk9EtM3vu/FCSK4oiWuBqSB0slyQW9Ylzb6enUfnv9dz9
mZLHo27aZd/ZQ+wiSO2ZJh1WUVgIEMQHmmKk8YRCyFcRjvgK8EYp9FHMetrbAqTSqR0dPnyd3Ubd
f/CI7IuyjOyfeVfaDBjKLvkpWJt21fRCuis1drU533V277LM+W8oAdMYiUwOxIotN62OcWp09zRr
x2RktK8Rc2FYyPYV7rldXc1uNPl8y9xCCcF5eBCdfVmH4sFW7T9/vfbN9sRR60aeJ1XkjWxrdFJe
jVrBMII+0qGMraaA8YDP1nLoXx2itiKnIi1RTBesY/+yjNS7HDgZ0Xn+qe2zLdtrJXEiTL8IEBiT
Yo66NyIJMm6l8MUqh5/FsrJo5fkn6wGlXtZ/9jpI43Bi/8IWklzjndlazNTbnA+ZZ8SeQCwkJsRZ
8wN3L4+8lbxpu6ZBtX5MVKBBhXprNs3fMkT8S1DiLqSI50ybjtLimQaORthaexIZxxdbDdRUKNNc
g3/le8RgNAVnlYYqoEFSjrVXxnWjgihZk0+yWOJJ2I+ANT4d6X445cOwum8U6fhcUvU7FerF2uK4
Wjt/6VuQfqx1GXL+I0L93acm3JVOQQsjnzIt7mqz+Bts83sqy523fec8a37sJTs1TXVwkGPsbDtF
M1hOV87g/RDGQaVkPgOgfSRCnFU6pXzRJKdWmlHXCqBHBE8yFXKPbD6eAqd4M4mE2P33dUsNGMG1
3k3O950fBIfGdDjRNKsGWFinGaY06nENfjRwT0FBw9UaFdPYCkGAUwCtq9wz487dUAwhe7ESU9BY
DPAc+DjMy7rv3bgjyO86YJiCX3bNOeaTlIvVnw5NMRCdNYWg3Lp4bOWrzIdjuw5yv+KLinM+8NSG
1gGN+0e+BHQLYAv99k0m8JhS9z8x0APY9yTyTX2Qq0Tekn6bg/jsPOdukijbeg2sF9JHbHLeIYCq
UAN2JAi2G3dbIJ3pf8zG5ukaUxLsvPInp7UAu/u0TtZTSGYS0Rj0uwbJSyARgTdqT8X2WMWmuQZX
QUGejf2D1QYuMveoQkm2yxI6+ErnG1sOP/KSUcZ56cVGboIg5rsnig4xcjfsXdkxHHCuFROWtHfq
neLqxzLi7eSkzl2d3vbt0WQ6uU4rCx/r0G1/7xnmd5Kog73o525AwG82Rxgt4Q7bJFNh7R1bUqEY
wq8xVVBOzU0aA++Dx10fTgOvtV2w9qpfst59wc3sYcZI+YO8fzcY7AOBxrOhpvZDBcWHv3ytw/Su
vb1uNE8Su/xdnmcMr5lAT5l4bgl9Ia8IRJ0hmAjaA/OylKsTKEZeNiF9leIpz8K/CueJ7MdLyrgi
wRhJfA5vxoIkzZ6db5lh1rctjuDRPk3W6gB/RMhrgQ4OU31KJklzOrCu9VTzUDXzu4tel0wcwZgJ
Q5oVDmffGcjVA5RBxgS6uZ42LZw8nCT1x0DgKrlDLQQKQg4dauXFQK6Smt3doIYbq9ZOjKq0HDzS
tLneI78eorF0AffiRkEHch1wZx2Ezn6XMH/FXMDWewgANnK3bS18dvZwpTCYRlxq9VeGJv2NsAXG
yJoTp8XCTig9aoLZvV8LE/8HBYexDS6AUTHLHRBsV+IBydJwsRJnP60rJWhlsdxG6VLMDI06jNPR
QJRq1Hbmp9sKkOVax7Xq9zwiHPF2SZ+N+oupXA5xZaDCK2/MBMcIGlvkneV8iy82wYptPdfBVuq1
yYM58vaviQa6CcYMj7HK+zeBjH8umbPYKGHIxQWn7bE8lU0btejYKJeAOgXUUHQLRxOfyMEtYncB
WxH0RkpldGv6qYySvJAHPlAxm+01qqwFcxf5f3mjsXyVBhgsTWCGxx3c++5dR+w10oGGsM8ie6tw
f1WJ+1Xhit65HFg47YqPgcSF1EGeMK/Gy+CxD+mcAfhd4EPmXUmXtrJir2cYpLX5MPeKelkgqdY9
GuOmQZToOK+MK2Tg6suqvQxILQkdRMDsOt8co9waiqNuc6pTL39qOvd7qfB9e8j/kAbAR/ZHg0OJ
2O6d2LBmcJZPg/D+OSnczbKHAGjX9IpBBpXOXshSIC18142UzlClmYJkbbygXjs0FjS81pvrAzF0
r6YyFeAxXvskkeuVMH7hQR4bm7TkaWAKYBdN7AQT4Q1BdT+Ew3fOZk2y1Moq5odL1iAjrrFFd5oM
29FcYGQKdahgiGYk1O/dqmGVsrAdR3wUeRZpYDWhbqX8yHN9U04IkJKkDqjKCaBmthMzZyXYULS/
ifGlyvucoIktcdlFwWkVzgsgq1inCfblBjDoZoneAbjPD84N+JEyDtfkdyXNFuHRCAHvjaSCihJo
ZtId0lo5wF7qCTIkU3raSwh1tpFitCGCzBIOmQJazpwf1mfNWpDtNscnpPBId+VzYYT3iTG9TKBN
ysHcdmyEVTObifJGDDTuxYzM9VjmTn3hXJnJ4Atdn6RkPSAt6agIZfGTeBnAoI+eHYGpshfHCxmG
KedvToZvMkcIOwva2AEJvIOZz/4+4J7JcNRGpgyvXdEkXGnjm0upS+ngPkySX8rYPt6IYlEM4jLB
Pc7OMCOcOOwZlRSDf+6kQtrPjNANgRMDATlYaNcDh01WsiBgAdzGUrTr93V2aWYK8R4MCzNED2oz
usTc2jIVu92KkvgCEfyQ6TCEA/kTdstHMHcFER0+qvCCaWwBVzZwwzxuvek8toIwab++5Wj+IwTd
QDPzuTQU6CjIuFS0/kf9ZnWDF3NJWREcAFITcMDPtX4uZfavXKfTXDYfoV97OwpmQqNcpiszlgT8
VMl1qQn3mT46iB2nBWIyPrJNWZAWMGcs6yLwToIICjJ3vCom/5p40s+y0cCtA5JtpRiMo1dRZAVh
fsl9nkJADzZ9Qz0faBT3rTvCYwwuljNc69p/yshZ5NBGMwPldEIqR1UuwQRsoRO1s+uWnJHd8qF8
3FtLU/YsN0PuW9uGGjM9l2uGQzhHx5+jfOig+8RKsMTx6uC7cNl79JP5xo047UvBN0cUcV93aNjW
1T2tRkGmceodEl3/rZtqC7IhA52eqD7fTHHSOhK726Ju/SX70T2tcAsrJBq98AFq90y4U8qNiUNP
y9Q40iWjypvuuiQkJWGTU9EJM62wF8bj9mNYss6YpSdQZZi7rP8RRvisdHiP5pshT1te26y5RJke
x/TGMAHVQjRT+6wab+ZVvKbSIIaF7h15qblfU1/vfA/IcEIIEUsGVDg9hCBdGkNki4EZ4Cpiyw4+
iXh5kxqIQdep1yIzTwLhQBTkmFioND7AHvxDXXzrUHtxE3O/+YywK1RG8cL1S0cmCdbI7rRfiwt3
47HJ6MJ0jYaOmdVom0zYTWjYVbONO9394Kg8CsviitBrdUoCXHKlgwUoDVYeBFn91kHwqXFBNIwO
7ZQl9gruBZzFzit1jURlhCYGpYsp3eC2/5CfkjidMljG/eo8+L6Y+CSN6nrJUfLpRe+LZH7Uafbd
QkCLWEHAj3V/gPSes8C7ccND4vRjbBsW1Wm+bRixf/XvhXJ5lvzqxWmYZPVyLD5TBcoxMT1J7qZb
HQhfvxOoZ2w3MW7nMt9DOen33TbzsmcyookzQBvqduc8D5dHaYXHDE3hpXW7g7DM5sr03RjGMtl3
q32QUNJtt3xok4YM7/OylNWhNb1rb10efWHVR/rVCkuD59nfHgf+ociYcaVLx4u30En3BnXLJIrq
oIfhNw8bnh5vCi4LXheP3MpdXmGWWPr52s1dUHKGkJdsTIfjmLS3cJRvU5PgvroahzgkmxNFGIlw
F7dPvwNyCWOIhR9TIGPIvFnseT18Z7/4FGwApXCiHNjuvp4L9jRjxWZ/mfCT0AbvsRhcBKkHadME
15yMO5LghiOtwxkpRBv7vFlxNdnjHiVYiq2ILMAXC714qPr8sTOEgBSwq9onxFfIkkBc7tSMtRmb
3E6noJMRa43/5yllVrdPN4Lr6GHJK5TTxVOhT1W6lIzcPefUzCZmkZZpLFwp46qd7YcyH6ddqOHs
2jkWB34tnHdDmMbZTEE/WWi6SPDLu8m8HycNOh+bAq+xfqHNXzkDYBBpUvRaTvO1g82ESx6QAIMO
XpJ+DeyDzWYr1k7zVRluf6iHWCRujqVQZPvUea0Cgd9UaegoE9x3TAj5xHUW1EyBBcmGZVu8NnYv
olTTFiGABmFc+VNsh8FnJ4Lpmgt+Vw2bQEQviomMBHg05J/C9uAwmh1eXiUw6MrPpkamWJoUOp5X
HlH9n1W2NrsVAOQlLTb6DpF6TiXeclMdUt85zmvmn8dqYPFRY2kJ3CWMV20xg/CWo5MiIPcrJ5pp
Z44h9vbdNhBL08ge5HjM1pV2yt2AoZx18MOOwFpKNr8Eq4X9yISeUPpwaPjyWlWoNHgTrBnxjy2h
1DlKv3dE2zSZuT75QVvgvipfQ4lU0ja7W4zM95x778ikuCEDFoJi6himyYu0vKeu561wVvnn26RG
e41/mszpa2iWU7NBe5cQMUjaLv9gDbJsodWOLWNb9PpmhwGgIuaAPSXuxh9bMnIX0rxzlXwtqX9j
p/JPhl7J1ZuDa9D3qDi93kdwx2/UM3471IE6KYU3VdZklRtborccuM5G/7UJOHGNBKOdiRRytAxr
N8WoBfrrmZQlhNxhdU6GSz/MDhVIUjzVvnVtCuMOY9y/YKmX8xhiWnA89Z5X008ioD/lSXXBbwpc
eM8O9VhlDFt7UDiJGPBI9JfOpm2aMZKch0kcax/rkRmQ5bcolsBSynPR6nU/G9ycvlHZ0dI1D+Oc
A4furYnnBCcE2HqEpb2Is9bGz8E5MlREaOXur/dqJdNwSTAEBJ16GwS7HY+7fpeXIZR0DoPQ9aim
/PYGg9qXLTYw0mScdDhpcLP5dzeEv2VQ/+UeHkkl16fWcA6VN7/pemYFzlOFmZ6VNMdNPJn4hth/
GfmKRSlfz3gXvHiE0O3U7n1rCpe0uel+mll/apiEHGLrd0afGrQMWta0v5dTwT1UWio24CWj6FTb
Q5vw0GZlZAf8UTk3KdLcwtuZ7ppfjw7sVjngSLVGiIcqQDQbfCWN9VWjeo0c3ZLm8oaSC07vMUll
d54VL9G2rdRpeeJ53paZ2SVRLNFPKzHuUEfZDecVI6cJ5+4mmSXUiGZT3NYmF49NWBOxzodR4jzy
MZswB7W+KI1Yvq8LY4nTbC8sXxd2+76ffShOQEkvytoWHHSCfjvG4mpicosHFb5b7X+em6gZCwaa
PRqYlVThErydSU9SprAYNVvL69WZHabN6lm2HjB7duTEBsMcRh3qnkBuakR1pH3GszZbtGB6vbHb
ljh79PethmDrIuERT35LHLSa3tup4cKzw99KlSeu6dOarAj0PBIkk+VJN9afSZUYJMXd6LD8TWX+
UCnS3nIUvo6iq89LfTON1nDiYMLhcc0tOTLYnb0owOdCj52/ehlxA1Y579nls+O/LVL9uxTo55aQ
r+jCZI5rdMxRRTjgjvGMZHVilSOofb1sCmdbXoxXEyv82W+HS+GRaDlikTsMNIiFsv75PcyQxZYP
ovMNqqNE0MfN+2IeLvW0jXKNwYnqxPFxPZcUWat/7Wz0myVsNmw0rhOZoA9mEnuoUkOBRqnLve/S
VmyqpGzRwHQgGpQOIAoWlUX6I+ziszMXUOZVg5+OpIQkZRA1oh4nu4kucdb93h5z+egVuOib6p8T
NvW3W6+PfqPNX6/VZ79qPnruaHKxW3rOYNqAwWiRZxMmQXrPHoEsKboOPro+DWjfda9D7pxdM3i1
az6+iwHR0CRJXpHa9SWN6mFuaNhFB2+x9fr2IGe820zs2Omv92TREcKUXmkpv5GqxXYVEBcVMPEm
NP4fWJhzbvnqdpOXJc5nUgJ5a1faqVmPX0E3g++1yjOPdADGfg6gupQmbn/3JRULzUbHZIckL/gy
XWCeOZHfvLEzDmGhn62yhefA4X1OeALnpAffyIa+GBivqUUxeCHzNmIkgrff2qdhaTM7hNtB2taX
ldDPsusNwvloannT1MDyfNcYeOaISCCBy7gkfS+xmuAJ79jTnqNWOTBExua+EqKNGTctV2vOxM6w
y6/eH7m83OQXItiftuXrdpKBQFo2/6m1OVGntPpGArD5U6fNqcpA+1Bu3tVpXcBn4mZFijBt7tYc
mytpLSJeML76mwM2NzcvLM3Csrlj5eaTTTHM9ptzdtk8tDZmWoWplpHET4PJtsVs22+uW1YYO8ao
ZNQxVMALmVyBITssWHURK207Xdy7evPxbtFJ9ebsRarDC4HXd9pcv2Rg3PbYgMmNVtdycwa3WITZ
6nNOFKd88w5jMkCihJ246vAVK9HcgDV+cTEco0PcMueAHGxe5Ok/V7J6cTeXstr8ygPG5RYD80Kc
0eZnNjdnM/XmtcbqLKnBVqzPuJMsWCu4oevNF91tDmm9WaXxqa6bdzrYXNTT5qfOMVYHGKyTzWlt
cLXFImMMW24+7IIBrocxO9sc2jNWbbl5tgPM28Pm4p43PzcDYT6kUFs2p3clPToIRcxkY6hHWSJ4
ITaVo8eCfpz55C8Pp8rwb9zJPKPd2pu9fwNw7sztslz12MgVpvNmc5/n2NBtgR+92Zzp6JjRR2BW
H/VJ6YcKA3vNyNEw0QLNWNtL3maJ1R1nZ6Qlu40kcemj0+e5PC6bNz6siHBIDQzwInC/EIJa58H9
KTqAqOXmrS8w2cPQYuynX2zM9yEm/O2HTAShS355X3XWm+MmTxtdY0FFyoV77rKVTDqY+0P4MroB
UQUpdB3uhiZ7rty/cNEnd80e3Xx5ma3sFaPXSw0yYDbwI8xvKSCBCqBABVggGZ4YN5xncAMJ2IEC
/MAChgBw89VmJjFSthI+/YQSpwxsgbldKTY/6ATPwKm/VPKogBwETBYM1eFpCE8ZEARDENjMBG8B
jrDUOw9UAt3/BR8hl9NL4pff9kZUQAUID8dx2LTw/OWSljUDwADO4bF1TqCCevTB3Jn/8VF6oA2U
2c8OEIcBmIME6jBmJ3x+/K7UuxvzgQHQmc7/XQGDmF39tHItbQcCC0nYRT7giK76JmXhkzvlT2xc
iQnABEGAdwhEWDqAniDd9splgk3wPbpTnhAJpIKIrZseaEUHvKLZIBbL2QNpsTFeNAq5OYRIAIb9
eyKMMnXejU7fujLdj/DQDReuokf2yzwQRIzID4SGzXGcbUwNnGQ3wQbZgO3tWvekcHximr8IUBwt
PpgQNMeIvbwE1eH79rcSRLxh9vBAeVBag/XowHukJv8S3MdGm/HAf3ibUhMcyBwUTKbntwlMiNHi
nrsxyF8GINIBEukBiqRdXJnvI5ARudFGLLAjCfiRDAxJOdw6eIgQzIBu9s8EkN76QEvWD/yn/xpA
Jjo7zGBNKvAmDi8KjyA8yuLggT8JwKCQDvG6gEVZwKPkXXipwaX4YFPWLSVkU85grx6SDtlt/wi/
HePOWQ76Zu38azGMBy8kYMCezsnswFdGOefLfdI/+BRRw+xTYhK3Xa6XjElmU6tjvq2lv0xy+LgJ
9+aIARYDQ2dnX5jU+PhYYm96mGiV9bbxaNpkYJK+PnnEg5aVdZJwpgrLvu+l8WIIxm5sPvj7t8Bb
3gKaMIO3cePbhMs92UuAnpw3iwdyewDRqt1pm5RXuzxUyfho+8tbU4LDgbix/X2IWCq56AGbmC0/
vDvtpg9h05C+WDyOxfTal/ntWLZnO9RPdCMRNshzGPjXyuqf0OM9gl56qYbkAW5r1Lu3xsIGCuFv
Y+oXozTfAF25+OvM1Lw3oXszJWBNI66rOX9cMn74ZbxFx3Wbs8lygN+PCv6Pkz1mKrw1q+BjO0aC
UbDMsHbbTz/riHArGFTZ43aShAF2JQgoxIKJ96m7T1X5Onn1JQUcF0T9PLz0f2uIyGSJUh4N6uBq
ul3a+97C9lfvg/7ea15oYm4mojhITrwAN1iR7DByUIcZrr8JnG4oi/sZo6Y0lst/or4if8X0TjqF
vpU6+FDMzIKuP1suzxQryOzeuNsipy0nDvTyuB1z25ey23pmA/TijOOLRBpSTd4N7pFHCdaIxc2j
MPNHgWIsHdPXTr1P+XRrCU7GIX9jg3yvR/+2gnxahO6NK3Hd6duNajQSk9E4xn+/WN9nj47hvlgt
+1/jdvt5wu31HJlTUpU1E5DB5uKMrJmmCnbLU5Vk107xlS3qMiwhsUb5q1Okt3XPGc238vgNCgFk
o7td1/9xdya7kWRZen4VojZqLSzb5gFQCwgf6aQ7J+cQjI3BSXrYPE9uJgjQE2gvQBtBq14IEITW
RoC0yRfIZ9CT6DMymEUnIyMikyZltbIKWRV0hrnZtXvPPfecf/BXvT6TtqtO0KZZ9y+gv36kFCtU
xnXFuQBJdAwO7apRdjeZ5yFI0gKq9j8qrXONQDnNQSH/5Ok6rPlm3c8oqTZXO+O+12ni0HxRRioC
FZCtQdhb2MaXYX3B4Z/DB6gjJp8H792nTo0nLdTJ6kI0+a5KP+k/C1X7MMs3eRWDXfauW6+7CZPu
vH+oTvXOOL4VuF8obXdOy/HSr6o1CN3bx01HNG5luSGFpTHsItePC71h3Gaee6HlU02pztoquYvz
3ZGBJE3eyHMXNXDU8Cyqf72alihkn9yuApuMME2NJ3lI5u5e9reAO/ahiROtZN/2K4qxOpEq6aau
m8sQtf/aP5GlFgG980Kp102uwoCF8ifVa3oDqBv6h5UtIq2RnD1OG7G+6mevo+1gAgNfoIJrqsKx
lZZrMD0fu66+8AXxBkjNbdJ7rRjRWRaqt8A15jtfmzEz2SBQMGvtKzmJUG2qrvp9slEjHJkbjqhU
xPzmHD3PSyTdLzRnWxOSVcW5VgXtyBShF/HXaHw+bq/4mV9WYnnS5NFKStAh85z5Dt8uVQk+5Tdm
l5/bM9u3r/Loc2vXpyS6614CyLWLE6/h27XqiubhSQ/uo7FVpC3wbMSjzHotyv5HpETPBFVf5u1p
ZSHNle8uOO4mNNpcTBNIQ/rbenyNFmjQAkqSArIMZC3fzweWff14n7p8JNSXTic+uJlzQQGBPO9T
/xR6GX8kAp+r+pFlOlA9iWUO3Gg1+Ci74k3EpMgxeyHgX5WVDWGkO26AzFiTsCiuVEM+zYlbWd9g
DFprvTPF48idAXA/NHP+BlItI0UHNRLPRD42kivVca/6zUuW+1PWVMnjuzIt7iWs8/CeO9M5UdE8
cq6VSJtVRFBHES6KXdz7J40TxLQ1oMRRMY+SboUd20wRxFWG5oJmOYc+4m8+OanBid3XqmVgCJcA
KxYR/im0PzBwQe4CMrYHeT9rgvN+Z8+t6BCFh3u3SseJZ8wb3bmWBEBTgqSe2lhFOWm0UoyeyVLi
nR5/bHzpoQoF8iSZsJhe7tT4Tst315FibIumPo3CU0ywLqDSopWiwCquL32ZaBuYy1TB8TuRRhZN
C8m50NBnQBB6YuvGoYF0ZNUmh122W7Rmc+SBrIxQ5ANwDv8MM49DU5wYO0peFeofgIvAscztUl3W
EX8BqJMRt2iIyuNJC7zSs1tigzqOrWrZhfGZgqIiGnFL1MlXTlIuW3+RG9UcfPapSCMPmWz3jE3C
O6GAehja1RKyD1ZY9bSkUF2Kxx7Sd7arAVB9SP2eKFhfhNoNq947zTy0EyE1gU0xdWepOtlx6dQA
oVHyE7O5KLcLF7CMSFkSeU8QWdeO4y2bJMJ8tTzp4X+2KdObty8lvBE17GBIO2VquXm2pYdKeonx
sUMKA9ZTFJOjzENIEbxFCsIzCXazfpz7jBJYomg5S3DtR0kvMltbhIP2SKuDE4ecw9TufKu40Cvv
ovLbc8gGQF7TuaUR02iE1+lpGAdnJiBE+GE0czpQnS534tBKACcxVnWARPW9wyySfSJSVV8lZb1W
BGCRPlJ1VtEDmmWqHgibhYQbvi7AilOIeBnwuARvnu7aVe0ifaqCEDs1bj3HAD2dHmeUtna6tVWL
+EijNqFr0rylgJZASLKsB2PZJ66O79CANucy4awWt35hLnt0ZWnMfWsla0BzdHdR7jDMo0kJToNS
An4VrES5SKZCf5f8PKtwdMQ7K/ORPkl38JnPqygYlwYGCBHGX0iM9jfjwBMJ5KsYlZSSwkEERlfg
rG9EVMacZsZVx/oMO8RZz/j2WhQVO/NIEeJDV+pWNcVbuzAXkKR2KNK38lQ2UJlsoQQFVGZst5gg
gzgpTlO/npoevrZ2O1Fp0dh2v3CFcbozj5ACyMfYTSlBvUgi8RSC2FHXRAslc+dFm00krUUpLlyU
UoK85AwdkxEIU/zJZfqKwA6Lqdr5s1yGl6PAVIrHjfhgcgbXWEA1j2SX7NwPChBXkALMU6CuyFua
LeI6GMcwk9uLPl/u30LkqBT/80nZdhNaeheQ93FSLJDhEFcW+inJdCdaR16nzagqeBREvYsaETtB
ieec+m9jtz+quecRUvW+feEDZaoT9chA0XV3ahu7M5D9tzhsw1O7S2sRnM3MEI81ln6XILlX7C7B
ki1RSj6rQRek6KYG6U2YhQvfLzDJMbE0ElbEGx+K0H2jU6rRZHA5ansOQJ4mNUeevjOq99SRFs0N
Y2GRcgaJddRveCUYTAd/J2dnLPKAgn0jzDAmmOfMQje/MAO8rjjlrhB0xOsPLdHCOzFwZfSz3b0t
WjSW2yOJu4Y/ryoGLeaIEzo2HFBbJI6rVh0cwvCAc3ua2c2ahsmZFAiEQHGlpQ0gVXUMBncUE50U
GDt9apo5FDi6GWzjVaNps/5jdnSEaM0FPsFTCfoL7j60M5xZCwOjbVQYhBwU+LMXIRKK6KMZN7O6
VKe6f5iqwooTychfNvY0ah2qHO7JTu/m4KinOV4zdmsdsgNNUbyawpPqWUKwh6dhEU6EqJ30P0Yy
byEY9pyleUIvvSYY9JBzvb3rMRUtQEZ4wfN+I0Th+ryto7O2UNF8xX3YQl6eep97TkXgqFVPnRqw
YAKEvzBPItVAfCU99XzlVDbxgbAtnN7XKR1cxZlpzgwG3bSkYIXNR2Ofdi2nQS2dt0I317vsNlWc
85Rtz0N2y9WWADypoKESjvRFLDjznI+KFI3OeIwfzljQCa3Ya0l1PoE5NcECdaT4+aQQ8rm9q6dK
pC91GuNNhJJZ0ExlIViYIgjWnbv0GQKrgTPdHuqNNoG2d536vDgSPA+IfH+a48SCfJyxpqV/43XB
UYXisXzXTyozQ+MDQDSSLeYOgWfXm6vAUfxW3/rhohFpzu1kVOvSQ2mnzB5Ph2q5djjKBKHyMUvF
49Jz54KERLi7UJt4mmrU8eRly1SJOSSaMJy1ehNp2JNXdIDycIXQz2G2EAPlTJNhIKvaoYJDilrV
M/5idNiUkNYIO8i+9WimhRFZ8ygzF/0wlZ99HCymgsHgyQhHKaPHIee7CqydbZpy1BYnlU+mIE/6
m0TilfBvzak4jJgrnyp+pgTufAelkgL1zM5lKFEkAfyv79lTuUGYOLkNFXumJ+ZiJzjnsqqcFqI6
Q7j9HPu1ZQbnkArZmNhKB0FF4Fllj7sSOpAYLlarLr4T4FirnpJXiZQS0lkfmOsKizMPXTCCapAd
P8ZqkZeOZWFEdS9GBp3S/LRywdCicsdotD4C5Uk8a3R3qaXMYBy98PVelBgvIeCOs3k1U2vxOCyN
kyAOjwK5vkppwwUdalBytQg4KkPSZ7uWj11bBTFszW0JsI2E9Fa2m7WxdhLSGgeruCy8Gl207qHM
cTpsIioy3k0/kwPkeOHYnHZpuGpS4Vy3yLVUgLQgV4rcXXY1kw6BDHrXhyDG8INPj+Xio9zQqqqL
eSylk8i9MzjXoTwQIljtm8dxGs/AT8+pJE36F50ZQDe86LDV4qPwHLnDeRBeOimS1pp6KgpKL+9x
ZOTmHKWdE3RzjtAaOMxbcW57cNVsXJo19ugsPwXafWqHqzxJzjwvRiwoOoqc3ToNOPQg6bvzrEWu
hgvwsstI8HAf7D0GMQCF1xkCrcCNksUTTOTOPGxjWqak3Ga3LFsUkTuI30UIakvN1IdQ9pU5CKPE
TzOgKihKaWe5j4lAWNtXiiyA20+VYnZs70wXMamUBnHEScAGU/9/RUTkn5MRhQRlGUGPb1hR/Kdf
/vsv/+2XX+0o/uMv//WX/8GP/umX//XL/3wtG/Llan8VDsGbQrEUFb8ZyZDQAHkSDpHFn1Rd1Q1s
JihgG7Ct/yocIv+k0CBHU8RSFXBwCh8VSVW6//AXVfzJ1EXJMkHI6JgHGNrvMqeQTS6V7ptTWKqk
i7qIRYXC/b0WDgFXWIOfgbNmYXCsOyR6TYlbjwm4sM8L8zNK8CxP/0xUzWMtza9awZzjOYAehA9W
ijRHS8BcC2VPokiq00pwP2nyCSYHVxr859rg/NkIwpHh2CcU/vDIG+XtbjdB7wcOrKR/NLtsiTFA
SX5Jht/0oG1SHRuUhF3MApcYgEweccQeJQG+6jUy96LeTSuDcnxoIfqBq9mi1wAHP3vZ+HIwxVE8
gSmIBIYjp81E6KLrckcNShNLmhQ+PM0IiWsbjJzS+n3HIkDSgo5wqmjGiMIvaJKddWm0Eu1C2AtZ
usKs6nNqGecI9O+Oot3SSyDNUTinDVmiH8e5xdIy0LLUokZuS7tYqJAmJiBwNFXh/Rm3WHe3gBWs
eAS9CmD4Gr0PSuM7+9ZD6BSObdMzXDpYH6MmpZbcuJjzdvcA+kDr67uV5wF8QRki22E5LeaAYYWM
bUumMWCUYykvTgOB4xG8kRhplJGTm2eKhs9GAlLeQBcUj+MVygpnPtoUU89L4fx57Hn9wdOPKRwp
SvVJN+qN2JDm2U0H1QDdkQBIpoSKlK1mFIU4xNXBaSh8kkrrWgsdzkL8y/NuECm8yzynN09H2DW+
iITExUEiXmvypNW6FTQ7bMZy57QuKtouwlJGJTTyw89qqh03intSS4bD/kLFBkmqSy2TLUSZ7zW7
vvYMqr9aLyIi7OBiIwSAzwvg1x5+x9sU1eIsov7rquq1EMfnTRmelw2S1VpLCwfsiaHjNAuGZyKR
LqNICKy1zJMC6bboCgD4Ghv7hUoJYFRSPdg1Z0hQoiybistK7Ogm7Mo1NeixEPSHywoGTwnOyo3Q
eGzMNezLQ6AaQcUJrwto6JVwPxtwZFGz848jEY11WazXceLNI0/6FCuBPk6LI/YKDTS8CxbEWkv4
KkHCpzWOSTOKaCkYibq5URrpBkTahD7hqlH0uV0ArwUaWnkSAgr4B6PxZ9S3hQMrJtCdjeAqi65H
ifiyeRfH0lVkYFmACO6IY/klMgk0yMWGrAjVELzAwagzlRxAS05HMTSOTwsXkxI9U+8FzBhGZY37
sItmS6NoY9j0ZwloaPxMrh4/1UoBhQeSSbnAblppLIiIijKvdtGR0ADFrmLxgSLNyDXtYxebGpjT
zVEK+iuVw7vGKG5Fs/4MpOnOY/nTqAUihU5W0xj5Ao/aWKc5qAbRmQO1A6zI7lTrKWxHvmHDv8AL
PC9nRq/ahx4Bml8ViE8lYLWhDzRrtfCmtfDuqu1l42OFpTXnqlGsNMWdSaJ77DbiUYqWt9YT4K6T
zmAOy8Fy16qo2TscxM2FGkI0KZoJ8m1ouCDpqezScdR7WsQ1lFAZ5bOR6XgC2Ad1DMR1YjfKTR2k
sPb4clMlI4P9E3X96k5LcWpD9Q9VyHM5SprjnVOcytjmhpZlwXHDuwb9fOC7c4uSELhjoJRVUk8z
SytGHbXiVHNzUM7AGmxhd9bV+YVvuPooF4ETheVRErr04yvxmhQf9UKeDvsZAUjYSVGR53Z+iBx2
YHCcS69MMKi2F36Wd5CS0ANpR0Wxm0a6PA6SXg46QB4N4Neh0alHvu5/VjOU4gIpozVM8a2MQGjD
g4UWIgnjHLG6smi35MrksEp+gT6/nJ1ENVzErtNahPL901guceqoYxgf8W6qFzFqU6k4D7rAHFMP
v4nT9FMHpAR1KHT9e3PFALlUhsjmvH8LfJXbzG4RWdqChbBG+Ro1gpibppFewIxQC9h3ZXIKYOgk
NsEcEKyOa6fXB9j5W3BIYFzTFJU4fldQWGB4DF/7PhrtnUxlDMj5uPGt8zYjcQY9JE93+iE4bxkV
FROQXCLeteon7IUAIoqtPy4FH5hfLQC4AqKGwQE7SViN4AGUFV40eoNySSzsTqDyEvljcWurwRXK
B2ujqx9a01vIbY/Ta+jjs+NBveJZJIPYYsrFddTp0kyjcAce4yrkX32dJBkLngi72ruw0gKSkLjD
eBbfDas5UnUU5mqL+W4n09bG3bGuoPfyyi5NzZYoj/q3UnYusgOMU8uD4ml89COIJ0lUjjIb+SIU
NgAyKekafCzHPswVCk06ZfOjzmHRM7eUu6IKIXjv6B2hRIWeaSCM1No+Qax3qZjMmELXcDv1l7lN
2akUN4KT3VfuEUe5rZGdguf52AXGWdUF08YEXK6q2SdJK3krWnRjVM2lJgfHhX5bat11nka3ktVr
jIWezfIzxxlqDIGQXqZ2+CADUKCBDIDFkHM4kzvs3eV82Su8ZFK0FHIIl07JBtrU6QJm8ZVB45FY
z4h4xQ5AdXVYFzSKE6N40HcZHIFEnGgKHlo49yB4IEMh4CzsiH21QscYHEjjqJPYsA2LpmooILyd
mhvOKle+Cv9XTspLXa0xiACis1PVk9QpAlQgUBKsQ3VVtVEwykCxTPwCSHAmHYcd2s5KVOoLjg4P
0C7QUxwlXnisgVWINLkBGK5gv2kBrxfDqkXjltZ6nlC1lvJySrQ7RaQHCB1kUIZv96nUxWOwhJAl
L2GU8bYEFxiAsqqFU6ezzh0AkyMJgP+oqnfXViRv4xx1EMuMLpCmXhHu5jt6TgXmRoV2rSTSJdbu
Rw00G8FBuEUbp4Z7SS3CAwAozS2hOEf96cq/SUy7pPsPtabRcx3Aa8DB3TgydwhllSaAk8CEYCT6
5Sny6Exh2DoGOEnkLOQSAyZrzExdoX54o1KUmxsBXFwZPYudLRw3RXWEU+Uii/KFJXVzU+q55x8f
k7JonNWFC9++A0ofi7MkjWahbyyTMH+IFHqeYoofOsamdry7L8xwnYkpso/Bg0mLjvMaeNDPZaFl
WBW6tEPT/LTsWhShPA/jEm2lRIUF/RABVj387Pu8cceEsIgc3XiX+VTibVyOEW3VACNnS4MORVYF
5JBg3KkJ1URZAFxkeR/zJqYoKYDwj4EvC7mXExvYy5y1VzlnjaitwhQ0SYkH2dipJ1XPUI9N9VZQ
/VOpdD6z8418Km7jTk7vbEu6bNr0tE8TI09fNJp+iWcQjgoanYISzqsO2mJEkL7zEzZyzgqjIKJ5
wPNN23B3JboOXEKwpZizdOqoRH2jc/WH0otuahVkecnGnLjdlo4M4ct3prFrfpKVWRNS/UkuhJwU
N+3lzrD6hFRRaRddrS5opMdjMwSNaCM7Z7CxS/GR36vR0WY8LHp9OgGhOqxPvamro10HNhX0I3J2
SYOuXdrFUPPJfVEDlL2xDH0LLpJ9K/jgaL2cAi+Wl8ahWiSnsvIgGU2OOw86eiGCegZdLF+uD3eh
Xk4rsjkDiS6qVYpBAQgGNaJu9EYKNPpS1EM7EWVB7TgII2mUqbRLRDiyba/vl6MGaICWmGRNi/Zf
SEPbaYJLYOw4yyAQWPdKgalDZLd26UWP/wI4B9WabsaDsIMzKCE1iDD8PO61B3FUWlmPaoQGuoQe
AoU6mQgmMv6V49pbAwlDzMLSsZJCprKk26hjpgVNRvWlYiMlQ0G53D/cpY417iJ1racesuG9XmLS
Kyf66WHeKykiCTm3ccBEX1GRz0U3qcfUSk5rupOHZkVmgWrlTe0Qy7GdYa2BuoSoj5gRAGW0f5IH
3SjycaVFk1yp+jSGCjk65B3gr3AOL7w6lIIj2ROSSaQQh7UWiWjFz+C8YKfUp6dVDqtL6VYgSUmA
qC2ofZFB6MsNc1FpipnaFyFIvK6KviyRaGc+AhvwNzJAwfNdbsrYWUkPRYWGMBRLqJvUOJKoXQIw
Og9Y2C0K5YbZ0dDS3GZeFdqthuMyctes2RL+XqpmsOkqV4TUIF/JHTuBUDVHUXTRAvsPyh5XiSPJ
WK3UjxgQnlO1OfeAwo086mwqwFo3zD+V8EsmTCuSjmKNyN8aO4ZRhxA5ioW8F/DzlHgJqGyWVF8V
QO9WEowDoaqmWFrjpiDS9MIyvhqbcGHACFvI6wapNs5sLK5dod1NPQVl69wHq2ZheFdjF0ZhC3CT
oC+VCnZehddZ4ongcImagaSumjC+tqsQN43qWEPDgmWTo6oNg8gLs0XQELlrAamuVBGuFA9tziDn
VapIcTGp3RBgjAJcy6wQu65FGENUO+YtlDY6cNsuq9F81jzMzPE6ZDtoPKqgAScUmEs2RraNDw1A
26ULfHSmVi8xkYlGtxDLXJ2h3YbFX22dAi89jkvfPy5da65GiTv3Aqmceqo+9ZhoNBQxzcL+a5SU
OXoAsXcV6x9T6G6Tro1O3Vh1pqqnOKc5h6YYu4tjMFmqXk9dUvh5FHNKSXtxyCCqpQmY0/Odz+G3
6EF3WYuhForDxWSXB1dSkyAxXCCgBxHPn5sxRxVHKvyTx391voyygeQDKMNDMLB70mPZYlALFIQq
cvNRob8K4UPEDyO+yRwf7RVf4hwkNGNoLmxtkeUns0rCPSyM5JUaopsZJataZkWlxgk2iQv6LbgR
1ktZKcPrQmnueLU5hIxdOqNhgY5pm63MMntkTvsz0dZnTo2WMTaVnLSsjuZM2547lZND2FrhLwtt
XfOzBzs7RxUtBZOXnfheay2NUtvCNexgruFkL1wFjn/piWzQuWIr4zqVaHEL2ywrLv28T3wCMGFS
lTWTymPRNQrHKRHnbUwjw6qsYMST0lVyDMPcuSl0B2slxArAIVYXu9ZDlVO78kPpo6InF6VIm8lC
d6jOnPMiix6U2APMaFxEYJpKVC93fnFe2VZ9jsvUTMY6ZeZIyVpz5KuE0Esp7DAQOdMqmFEiEINp
gizMHRPqbQnUV6Zu65jteV5STDbgNk5ZUZNCQd6d5A0V/RqMkqtjr9UWUyHCAxglm4s483KmiC+O
/VA/jE3SpLyCPS3idonPu4J8irbyYE/Qv0AJD8/pjzuX+O0oWUyO5+Op3ShH8bncQtI2ReWzoCHS
H6NPwzHWcMnDp1jR2JyIw7BH9cVQ5OpZDYRaEduVIWunHgfBTFaOmHl0qgmEWnKrGim7fNjms8Z0
7oJyEWY53ATZukcV9ZNsAARq1ftWwEW7RoZFjavPjrAAMncFXYLzjLJBmAO2MQXvjr0miBp8Dck+
0j4a4pi5KNpm20hhccjhBBTDaVIT+U3U1yKB7oGfXFK1Xypd/FBzxMGUpXer25GRit6t04HBsYpJ
7bsSx9W4m8YUBsgG0ICjcxvXSQKFBcIe9Fw0Mn2dU6Y9E6pTLYbclzgko01gzPq2L/rtkHU01zUO
izwAgG77FHlcCkg9V0kq17tQXKPt5Y8yUFPj3DSOEZTsJkaGgKYEk8QurRi6SFtMEj/KDm3buNIQ
upzJDeoL5gPetCoNFuzcU8owbeIjPVuQJhmqC2HS9eRZBAUr8ShN6omhLpD/39iYkR5ForoEq0JP
j/Efp2X7UAdCdwzvDVWmGqiaY116nXizAxZaxLoCLyGsR5jZbhw9/9zJxhns9plkd7QpAmJ2oXpI
QFY2JS+bNgheE9WkNFpAI5yk8JLjLB2CV5sIWjnlR6Vr3Cd4naHUNbIpZEI4oeTkNelF3pPXNIk2
OhBzvGMu9cr4JBXoCiRIgMMGrUj/RHUR5OugyNKLADw9YibdpCtxewks4k+r5docPSnIa/qD0Vkp
JKP8ulZpUCpYJQWmjl5SAlESAs8IOvt5aLbazKjle7tF7A9q1KXn7j7VEAlnUqn0Mjh2Pt0Zu48h
niDTfzYtgd7WGiPmyabcTB+lwM8hTiMBztm0fPLY/vLpWeLF5WXyx37p2f+5/5q3FzrY/pAIuYQt
9V6L4fFKj/f7rSuEGxTOqwf0zan9K5YoERBl8fEf+S8HYRITbh4/FpSfNI2GumrROXj856mn8WKI
3t7700h9+/l+5He+9QRPw7N4+Ie/mIijv28I9J90WeUkKTOYL55dxucblUWVzsiXf17O4K+/th95
rB/5nR97dF7Ze59d+8lUKL0Yqvb0jK+GQP0JoXlN1wz8xxnkv6HXbr33tWvST/S6JLretM9evHaJ
FWGyGiyLpfC39cyy+nRLf41Pv3e5a8pPnNlFgzf61eUu/6T1nUOY6l/+eTI5+KH3/gO/9Gv0RL4z
fHiMm96WzO5teP2tX3iOKm8//7Jk+pAgK5op/drDfPzV3s3h6dv/Glj/9f1Lc4fHyf3iw3/FKL/4
497vFm9++cvDv/yulz/ae9SvPsPzDw+9LZDpe7d9/Cvtl6c62UQE6/Em3jxsXtpJ9HP3rzf5xq7i
17j4ravO8+02Djfxw/Ol+iG0WPDvvfBqu/Puk+fr9FeVdFrB773sesOue3DGOOXbA277YOVl1ZYV
/HzpxykgDvBNV7FXbh8O1uWm3BZ7V+8dOd77HGMukG/Cgw/RNvfu916rbIgmS/03v4Gb+aFXO6Y/
fXe33ewNDWtbsUyTreM71//aBP51D3i7APf3td//+ZfbeZwnz7f4vCperqtvrMs/Z1l+yKu7vddH
0PzNof3BN/eB9A/+6uP8Hm3yu2p/3X9rcvzwNzgYZ4X7N669/877u908JHvrpUfCvHdELt3twWjj
bqLN3qXlAYZivGmjTXywKPoouHd1lXzovTc+fjU7eh+d914Teq4XvwoaujLcdeODi21a3YXe/fM1
+2WpDzA92G1eb2LWAOtlXm0e2AOqFPuqp8Htb9gaYKgPN17pvbyoJA4w0EfM41fvj1T0+Wu+6j31
QxF/tclLZgYb4vO1HuOp9q1o/4MBY5XEZcGmuyn3Lz3ApDgjAyyTg4tX6YIsDrC4n9KFY68si8do
erIFh/HyCWRxgEX+9C3L6t7bC6jyIJEv540+bB4eb/8yuds4e0mVLA/wBi6x4nsanzHzMim+FgxB
Dz6P2x+foE8Dde3F9yzTxycqCexPUcGLX6dZA+wbdCJL3EEPrj3ERr4a5OUhVsfV+pvfMMBEhiu6
8fK9dS0bA1x3XOWb+83+lOrP++/do9ab/awI9s0AF+1zfxQ+Scm9an8ZA1sd4J7765PClO7P/xhu
o/b5kn0U1aQBoui6/4LVhm/Y7mXlYBD1weLQ0y5w8HezfMM6+5cvHwI87hBHo5//fbg9eNgehJuD
k029KYrtwd9/+X+bL7Hj4O8moPiq/gS1ybebg6v1B+Hww+JysXc/pqrqFv/VwCuDTZZN5btT7887
l8gSIfC9Z5JvnF/+pLrCh8+Ou4k9FtX+lHyeN3882n/otpwGPH//wgMs1A95tI3399oBVs9oQ0OV
RLJwnx+9X/fyd2fkU0HuW0WWVbuJkT3Zu+wQN+xWr1/aAEGWRme89V7eqzLAvY430V3ysP/O1CEi
au4dLDdxsJd49ZXS925gFB3i/YsOMHEPaa4cHPf/Wn+4eL7HxxxdHODNLeKHhCRqf5AlaYADFld+
fdUBlsXRJt0PDdIQ5/njFkWz7nU4k5QBJttJQmrA+2ND23t5ygBDvO7pOF+79gAT43jTbQL37ZAM
sK6Xm1fFnp5a9N61t+pT0jdLRBtglDnGOkn4ai5rAwzxahM+ePX+CUYaomTChREkenXHQySLJ9t0
Ez6/q8cY1BPG3vvqzjacJ7bh106QUk8Ve//1gzepimQNsLbPaEp5afrmFCoOMOtI+51NSth4fv7H
xEIaYEO5dDfe6+6N3Ley3zvOlxvfezvScm9T/v5L48a3l2vKQ2QYfRGjTwtfhzl5iIh01d1tvzIc
Q1SIr71tGW+i53F9nBpDhLpFWeVV+mUhvry6pA1S9Dqu4k3hevnXvgEq6QD5wTql3Bi2X4slCl3q
ARbmynt44Cg73RTlyxFSkV//1tWLHyyarl0vSEjRvzJEumUZxhAN3Mf9YXNwjG5v+L//3X8ogk27
oZb64OwFG1qKuqIOUBC/9LAfEZbboty/PgghZYjS+HpLLh9Uz+/87yfeJmk55ngH51X8sF+osuA4
y0MUqyZJ8JBQwrjcBJz+vGjzcjIAkFE1zXr+0R8/Dh9vKi/3gucLPaX9kghhe4D84wxPIU+4d72N
UBTVV75jgHe/5oD8lSsPsNssN2npvspGxMeh+e5+8+fVg56ixHsLQi/vv59b4FRe/mjaIwGfYTJ7
3/X8yfMPv1WAoHWaA5zYe3kDvDYk5PP9OuwQ62TOaQXYRe6le/c7RDtoQUl076K9OsF785lFkW+2
+5l0j8x892XzTfZ8lcdYIX9rS/rBHekoyR9eDYE8wBAcVw2N0r27VQa47HJ7t4n3oT2g/Z+/5o9H
4lMa/s9XeRxafYAIfA6Ud6/EJ1kDzIL1pnrwDj7km7v9I6AsDnB6WLf5q6sOUYD5Apzq7/lgGnnk
cPvHYnmIVvcNGQitmnhvO5W1AQbldssp4uXsQGXl+Y9/fMrNE45pB4dbz3FpRa+ruwcOKiC/9haN
ylsdYHpfVvHdcwL1fOdP2QZpLX2W55/98af5cFcdrKpi83ylF1cfoPT6by6m6+nF9XTybw/617zN
44M3MxWKjKhqCj7Apox3laqq3x24r22r39hsB0S0mcCMTUVGD0emASdLlqa8u5H08mm+nze8/O3n
xOEF8vY5hxj/BjL3tz//ss31E8Cg7L73i19u6xstrzeQvW/87p/VHgsdEJp7M32AzeJDX4bcu+h3
p+/320yQIQsqK3uX7eWh3puJjKiq7EfE72blP3CzVCfoKjzfXT+BhijUjN3Nw8trqtLzn/54tHtG
wx0knw96vMq4LyI/X7a/cXWAYsdkGyX37JXe/a/ou9/+vgFmIA25LbpAe+/1+zH0++91nFAg2O8J
DIGw+RUv/bmHS38doTjE7j/epNuD623+sFfe0AbI5Ca+d0ePZ2/G6wPsllOkdvayiCGaA9Os2pQJ
cS88wMst3u936QPElCnArFdtNGOApTotXS9J98P1EBWiHn88p4W9f2VzgDPOfHO3vwjNAebaHETH
3jZgDvDK3k4EyATPYfCPR9fxz/9Ugib6FzjYvgK4SUNsXsfbuN0bih7F8+4tcendvc4KpCFQBxRW
E6Qnnm/wMa8eomzL/b4aBXWAPXwFIcnZFPevzr1DbCOrTZuU+zVmiaz53S+uL5c3ezFYGgKSz2Vf
XXSAVbxiI71/xaEa4ny42tAsoC2xH8ykITajVdL1UfI1Al0fYLKdeCTizxPgcWEMEdgfr/pqIIbA
kj4FSwE5sGKzX44fgpZwQZr/ihM0BIBovW3v3W0YvqrXiAO8vSd4y4fH7O3lS4Rq+/zHP76F0DTa
OvvtA3kYuG7PeDhYboFVPd9lP/NkaYBItE4igsbe1iQPUY5ewxbby+qpNzzf/B8f4stk/8gjKwOk
ruuf/3NycJlEP//jIxfgLP/5v8T33j6LR/4+JPj7hxIqYt4rDI2sDHCIutzE3es4Kg9Rob5y3izw
IdCSaGoFwBoPZptiL8dAnv79UwSasvcqQZaHgFZNKWr0tKbnO3xcgfoAmeenNwm9PARs4ZMX3W3u
mv2IMUSH4SmGvl3fxgDHkA937T7oF7lwVMZFSzWxN5IIp98/QnytyPj/psCKiokh/lDxkXYqXoTl
dwqPyT206e/8zt+CJsDb/bQvwr5Kkr888g92COEeo0BAGWpvZ5LAq7zzuq/j71fOYb/vTqdVnuzv
FZKova33/b6LPkF8v8bKf5SVeN/QwlyC8/9qzwea886h/ZJbvVUSUOiWvokNv288TvuVsH/HumKa
qikjDYM2kEkP5m2f8/d9xxmdUyd5/S2qapiGqGiyrhGC5G83eIofnN3Mmc2riagjo6vKJt9AlJOA
Sb3trP6+x1lxhk+BfUX7w0bHSrM0U9ZwWwD6pemolLyaThWaEEhNOV4S/+gDrTaOm2/vnq/U742G
ohj9f0yDN4MZhPxNCOuPftGvahIHJ1uK4PkbtvzXmlzfe74/b8d4ChX/P7argEzsT7w3EeDFNPvB
ZfMBZgknoZezbIAz4Yc+Hu7fqzRAUj7aho5X7QNqv7XUfnAMRknBwD4eVA63ebd1kvoVQ2gIKjY3
j2cqi/KpafeY677ZHn7/CxzhDoIczN4bVAbI+Sfbnti2B8IYAi2xyBmGfU2iIUpI06J8vc2QNv52
kPrBmTHutj3w8vlCjzF4gLGdeW+EmYwBqoqzTZ5svwYP+eZ+9IND8cQ5fjkSvULf01z+48WHuXdH
3vQKXjUE6WOO9ERcbNvnW+xfXa/89u4b3uZAzPYvO8Q4INZ1v3eutAYIw+M84Xy9N3057b1/EA4r
WC/53iBIQ1T7FvCLXgUHJCzff7+LchPu3+0Q+h1H2/zVBJOGoBQf0QOnR7KPVJOG2IGWm//D3dX0
Ng0E0b+SI0hcbEhbLkjUECr6oYikReJmEtOYmC5y7IT2t3Hjj/HGyUJmvY1D/GirHltV7np3PDM7
b96bYu5YA6P0dJIWk9JNTYL6de3fY9sgM/N46i75eXuDOEnh16HUgBY03f8SMMplJ+WPBJzoMr+0
KxXvEzAoRacmG2NP1HO7BLcG9mTs4lEERwHwrNCLZZThbrmmBIxqGaoEi1j7CkZo7kuT6FgdG6Nb
sw/acungIwFD4/EDIAznslGp0rYNn/JFo+dM2QTUN+zG7J5IgMECrwlFJV39Ztw6Bt8dggVaPQkL
nsfZ5zhXNhGGhGA3WCRjHTxCBr9gsEgLqH64ZhwyQt75VDgsKv1Bzab9Hq/61Y9B0h0bfW2sF1P/
PTxdSE8f7C5KC+UxQko7A2TZBPzMtUEzbjUDiLc4nyCjQws6i4k0Np5qkDLoBgwiyrJ8C/2ABFIY
evV2iiqKecX17i7k2MzMXO02pqq+2KvXcF1Lub9a11JQtm2ta339sn3/h6iWZOmN84m3/8IjA1K4
CAyqiELBJrPOIM7mkDzN7TKr6z8hVkHUskjQIqDWXEdhXDNrBsMhQjOWMvj6gsG1tD/u/mmcYYPz
GMK19lFVQrtRy3jLskIf7YyalQuxMPtfblvwusG+la8eNMq7gSMrtKzt94aDTP74Kq1Wfl9UCC80
2G02nfs7iT0PitT2YNbfptkRrv+1tUI280Yc/KOUpvMBpox7ANKELyab+nQZkIdAH/3l3h6i+sEB
QN/GLN53wnfjZ5b4blt7foCOJr8U16db2DcqcmwZRw6h/eQUtxhZ52Ee36SKAc7ojhMynkqFGI3g
kcmMS2NgqM28HUGDWydBjHEPPQiGjybCQXEIDYwqTi/OpnJT9YEh+y+b0ovmROtdCd1HnQxthOK3
NOIBureRDinTCBjgjWh3IXtTt9TgoNt+I/pJXtqnLHPCRqfavLvneekuNmR8IRe4T99gpIg6OHB3
7Qs8vHTT18Hy+ILCu8RAw1udCkNQ7kM5cxqCQoaO0fDXT7TaXquPFJOJHrARebq6Hp8RrRr7ICgQ
fzPKlhgI4iFgX3dWC6NWKzHbWBUxdW9nqJpi0vY8KTy5MEPCJTIyT+DJcYLCztXlU1+oZTDRqrqf
CEVIdR9B1/d/GAhYZIy9Nahz6BJgsPdxjuEUnnNg9I730q+pdT5VhYqw4B4gBFF3sUOyqrJuOsrr
IsQb501tmfasUkFgZNc1kWNGjekQ4m8+McMDApK8WnvVqCtWKknnn0Zr0a8eK2ti5FwoHyoso96k
W/7tNt3yCI4SQFErA63e4XT0BpBwZn+nXgIdltbgbkuZmpO8I7NYy9Dt86ockjG4xY4HqfStrzpV
s3NnCNJXCvK7zoMZGOF7M0EzATz568Jk6r4YMDRbBcECIAv9iOSL2irGbfQY2oWfAWXpBxO+jWiS
QwoJg708ni9ozpiabagfZ9+uQeOrbzpjkN+STOuMIwkY9KSzZNGJ4syDZDHgvbPUmRLFAPcu4iug
Fvquxxj8cgbGsn4qI6LIBn9KgLA4PRcMj99PixEG9niTNpAM7Fe0u2fsx98xIVBewaPLwFEUzVzm
MsGhIz+bQenTLxDOQLeWI6aOkgyT5p51Xs8waWoGPkUVrobiaeAgx3EnKq8mKv8H96P9oQzNFIUD
ZakhI0UfQnFIr5YxcmBYorvEWSzBMj/ieJHHSo7TKwuoRNt9lbAN+ov9cXfb/4hUzRMtQkYWXrsY
hhTJhXSMhrHVmlWahL4mRpdJJOL1MkfPehy7y7LpXajO7e9Dgg5zvoH0vug2N6vdH6jh40m1LUSs
v42Y3SYc+G6gGx9J64G95fqmeZDL1R6OMlwKXv0GAAD//w==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bg-BG"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47625</xdr:rowOff>
    </xdr:from>
    <xdr:to>
      <xdr:col>12</xdr:col>
      <xdr:colOff>161925</xdr:colOff>
      <xdr:row>14</xdr:row>
      <xdr:rowOff>123825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18</xdr:row>
      <xdr:rowOff>142875</xdr:rowOff>
    </xdr:from>
    <xdr:to>
      <xdr:col>12</xdr:col>
      <xdr:colOff>171450</xdr:colOff>
      <xdr:row>33</xdr:row>
      <xdr:rowOff>28575</xdr:rowOff>
    </xdr:to>
    <xdr:graphicFrame macro="">
      <xdr:nvGraphicFramePr>
        <xdr:cNvPr id="2" name="Chart 1">
          <a:extLst>
            <a:ext uri="{FF2B5EF4-FFF2-40B4-BE49-F238E27FC236}">
              <a16:creationId xmlns:a16="http://schemas.microsoft.com/office/drawing/2014/main" id="{00000000-0008-0000-0200-000002000000}"/>
            </a:ext>
            <a:ext uri="{147F2762-F138-4A5C-976F-8EAC2B608ADB}">
              <a16:predDERef xmlns:a16="http://schemas.microsoft.com/office/drawing/2014/main" pred="{ACB68EC0-8374-AAAB-48C8-0E29063F8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39</xdr:row>
      <xdr:rowOff>95250</xdr:rowOff>
    </xdr:from>
    <xdr:to>
      <xdr:col>12</xdr:col>
      <xdr:colOff>171450</xdr:colOff>
      <xdr:row>53</xdr:row>
      <xdr:rowOff>171450</xdr:rowOff>
    </xdr:to>
    <xdr:graphicFrame macro="">
      <xdr:nvGraphicFramePr>
        <xdr:cNvPr id="12" name="Chart 11">
          <a:extLst>
            <a:ext uri="{FF2B5EF4-FFF2-40B4-BE49-F238E27FC236}">
              <a16:creationId xmlns:a16="http://schemas.microsoft.com/office/drawing/2014/main" id="{00000000-0008-0000-0200-00000C000000}"/>
            </a:ext>
            <a:ext uri="{147F2762-F138-4A5C-976F-8EAC2B608ADB}">
              <a16:predDERef xmlns:a16="http://schemas.microsoft.com/office/drawing/2014/main" pred="{613185E9-D27D-04CF-323D-117A7BEB6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8</xdr:col>
      <xdr:colOff>571500</xdr:colOff>
      <xdr:row>18</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19</xdr:row>
      <xdr:rowOff>95250</xdr:rowOff>
    </xdr:from>
    <xdr:to>
      <xdr:col>14</xdr:col>
      <xdr:colOff>554934</xdr:colOff>
      <xdr:row>32</xdr:row>
      <xdr:rowOff>132521</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FA8E3D96-3A87-43EB-A92F-48B013F80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95250</xdr:rowOff>
    </xdr:from>
    <xdr:to>
      <xdr:col>14</xdr:col>
      <xdr:colOff>542925</xdr:colOff>
      <xdr:row>18</xdr:row>
      <xdr:rowOff>152400</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12D5C74F-2138-4E59-8E50-451FFBD61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85726</xdr:rowOff>
    </xdr:from>
    <xdr:to>
      <xdr:col>2</xdr:col>
      <xdr:colOff>518583</xdr:colOff>
      <xdr:row>11</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28726"/>
              <a:ext cx="1737783"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168228</xdr:rowOff>
    </xdr:from>
    <xdr:to>
      <xdr:col>2</xdr:col>
      <xdr:colOff>518583</xdr:colOff>
      <xdr:row>31</xdr:row>
      <xdr:rowOff>81445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79828"/>
              <a:ext cx="1737783" cy="1775884"/>
            </a:xfrm>
            <a:prstGeom prst="rect">
              <a:avLst/>
            </a:prstGeom>
            <a:solidFill>
              <a:prstClr val="white"/>
            </a:solidFill>
            <a:ln w="1">
              <a:solidFill>
                <a:prstClr val="green"/>
              </a:solidFill>
            </a:ln>
          </xdr:spPr>
          <xdr:txBody>
            <a:bodyPr vertOverflow="clip" horzOverflow="clip"/>
            <a:lstStyle/>
            <a:p>
              <a:r>
                <a:rPr lang="en-US" sz="1100"/>
                <a:t>Тази фигура представлява сегментатор. Сегментаторите се поддържат в Excel 2010 или по-нова версия.
Ако фигурата е променена в по-стара версия на Excel или ако работната книга е записана в Excel 2003 или по-стара версия, сегментаторът не може да се използва.</a:t>
              </a:r>
            </a:p>
          </xdr:txBody>
        </xdr:sp>
      </mc:Fallback>
    </mc:AlternateContent>
    <xdr:clientData/>
  </xdr:twoCellAnchor>
  <xdr:twoCellAnchor editAs="oneCell">
    <xdr:from>
      <xdr:col>0</xdr:col>
      <xdr:colOff>13757</xdr:colOff>
      <xdr:row>11</xdr:row>
      <xdr:rowOff>139698</xdr:rowOff>
    </xdr:from>
    <xdr:to>
      <xdr:col>2</xdr:col>
      <xdr:colOff>518583</xdr:colOff>
      <xdr:row>21</xdr:row>
      <xdr:rowOff>57978</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57" y="2235200"/>
              <a:ext cx="1724026"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66261</xdr:colOff>
      <xdr:row>6</xdr:row>
      <xdr:rowOff>82827</xdr:rowOff>
    </xdr:from>
    <xdr:to>
      <xdr:col>21</xdr:col>
      <xdr:colOff>588065</xdr:colOff>
      <xdr:row>32</xdr:row>
      <xdr:rowOff>149086</xdr:rowOff>
    </xdr:to>
    <mc:AlternateContent xmlns:mc="http://schemas.openxmlformats.org/markup-compatibility/2006">
      <mc:Choice xmlns:cx4="http://schemas.microsoft.com/office/drawing/2016/5/10/chartex" Requires="cx4">
        <xdr:graphicFrame macro="">
          <xdr:nvGraphicFramePr>
            <xdr:cNvPr id="13" name="Диаграма 12">
              <a:extLst>
                <a:ext uri="{FF2B5EF4-FFF2-40B4-BE49-F238E27FC236}">
                  <a16:creationId xmlns:a16="http://schemas.microsoft.com/office/drawing/2014/main" id="{DBE22D4D-E047-403F-9B41-554B0EC2A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259957" y="1176131"/>
              <a:ext cx="4199282" cy="4803912"/>
            </a:xfrm>
            <a:prstGeom prst="rect">
              <a:avLst/>
            </a:prstGeom>
            <a:solidFill>
              <a:prstClr val="white"/>
            </a:solidFill>
            <a:ln w="1">
              <a:solidFill>
                <a:prstClr val="green"/>
              </a:solidFill>
            </a:ln>
          </xdr:spPr>
          <xdr:txBody>
            <a:bodyPr vertOverflow="clip" horzOverflow="clip"/>
            <a:lstStyle/>
            <a:p>
              <a:r>
                <a:rPr lang="en-US" sz="1100"/>
                <a:t>Тази диаграма не е налична във вашата версия на Excel.
Редактирането на тази фигура или записването на тази работна книга в друг файлов формат ще развали завинаги диаграмата.</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3.854126620368" createdVersion="8" refreshedVersion="6" minRefreshableVersion="3" recordCount="1000" xr:uid="{00000000-000A-0000-FFFF-FFFF04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e than 10 miles "/>
        <s v="10+ Miles" u="1"/>
        <s v="10 Miles +" u="1"/>
      </sharedItems>
    </cacheField>
    <cacheField name="Region" numFmtId="0">
      <sharedItems count="8">
        <s v="France"/>
        <s v="Germany"/>
        <s v="United Kingdom"/>
        <s v="Spain"/>
        <s v="Romania"/>
        <s v="North America" u="1"/>
        <s v="Pacific" u="1"/>
        <s v="Europe" u="1"/>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2"/>
    <n v="40"/>
    <x v="0"/>
    <x v="0"/>
  </r>
  <r>
    <n v="18299"/>
    <x v="0"/>
    <x v="1"/>
    <n v="70000"/>
    <n v="5"/>
    <x v="1"/>
    <s v="Skilled Manual"/>
    <s v="Yes"/>
    <n v="2"/>
    <x v="2"/>
    <x v="2"/>
    <n v="44"/>
    <x v="0"/>
    <x v="0"/>
  </r>
  <r>
    <n v="16466"/>
    <x v="1"/>
    <x v="0"/>
    <n v="20000"/>
    <n v="0"/>
    <x v="3"/>
    <s v="Manual"/>
    <s v="No"/>
    <n v="2"/>
    <x v="0"/>
    <x v="0"/>
    <n v="32"/>
    <x v="0"/>
    <x v="1"/>
  </r>
  <r>
    <n v="19273"/>
    <x v="0"/>
    <x v="0"/>
    <n v="20000"/>
    <n v="2"/>
    <x v="1"/>
    <s v="Manual"/>
    <s v="Yes"/>
    <n v="0"/>
    <x v="0"/>
    <x v="0"/>
    <n v="63"/>
    <x v="1"/>
    <x v="0"/>
  </r>
  <r>
    <n v="22400"/>
    <x v="0"/>
    <x v="1"/>
    <n v="10000"/>
    <n v="0"/>
    <x v="1"/>
    <s v="Manual"/>
    <s v="No"/>
    <n v="1"/>
    <x v="0"/>
    <x v="2"/>
    <n v="26"/>
    <x v="2"/>
    <x v="1"/>
  </r>
  <r>
    <n v="20942"/>
    <x v="1"/>
    <x v="0"/>
    <n v="20000"/>
    <n v="0"/>
    <x v="2"/>
    <s v="Manual"/>
    <s v="No"/>
    <n v="1"/>
    <x v="2"/>
    <x v="0"/>
    <n v="31"/>
    <x v="0"/>
    <x v="0"/>
  </r>
  <r>
    <n v="18484"/>
    <x v="1"/>
    <x v="1"/>
    <n v="80000"/>
    <n v="2"/>
    <x v="2"/>
    <s v="Skilled Manual"/>
    <s v="No"/>
    <n v="2"/>
    <x v="3"/>
    <x v="2"/>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2"/>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2"/>
    <n v="46"/>
    <x v="0"/>
    <x v="1"/>
  </r>
  <r>
    <n v="29097"/>
    <x v="1"/>
    <x v="0"/>
    <n v="40000"/>
    <n v="2"/>
    <x v="1"/>
    <s v="Skilled Manual"/>
    <s v="Yes"/>
    <n v="2"/>
    <x v="2"/>
    <x v="2"/>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2"/>
    <n v="35"/>
    <x v="0"/>
    <x v="0"/>
  </r>
  <r>
    <n v="12558"/>
    <x v="0"/>
    <x v="0"/>
    <n v="20000"/>
    <n v="1"/>
    <x v="0"/>
    <s v="Clerical"/>
    <s v="Yes"/>
    <n v="0"/>
    <x v="0"/>
    <x v="0"/>
    <n v="65"/>
    <x v="1"/>
    <x v="0"/>
  </r>
  <r>
    <n v="24871"/>
    <x v="1"/>
    <x v="0"/>
    <n v="90000"/>
    <n v="4"/>
    <x v="2"/>
    <s v="Management"/>
    <s v="No"/>
    <n v="3"/>
    <x v="2"/>
    <x v="0"/>
    <n v="56"/>
    <x v="1"/>
    <x v="0"/>
  </r>
  <r>
    <n v="17319"/>
    <x v="1"/>
    <x v="0"/>
    <n v="70000"/>
    <n v="0"/>
    <x v="0"/>
    <s v="Professional"/>
    <s v="No"/>
    <n v="1"/>
    <x v="2"/>
    <x v="2"/>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2"/>
    <n v="38"/>
    <x v="0"/>
    <x v="1"/>
  </r>
  <r>
    <n v="24185"/>
    <x v="1"/>
    <x v="0"/>
    <n v="10000"/>
    <n v="1"/>
    <x v="2"/>
    <s v="Manual"/>
    <s v="No"/>
    <n v="1"/>
    <x v="3"/>
    <x v="0"/>
    <n v="45"/>
    <x v="0"/>
    <x v="0"/>
  </r>
  <r>
    <n v="19291"/>
    <x v="1"/>
    <x v="0"/>
    <n v="10000"/>
    <n v="2"/>
    <x v="2"/>
    <s v="Manual"/>
    <s v="Yes"/>
    <n v="0"/>
    <x v="0"/>
    <x v="0"/>
    <n v="35"/>
    <x v="0"/>
    <x v="0"/>
  </r>
  <r>
    <n v="16713"/>
    <x v="0"/>
    <x v="1"/>
    <n v="40000"/>
    <n v="2"/>
    <x v="0"/>
    <s v="Management"/>
    <s v="Yes"/>
    <n v="1"/>
    <x v="0"/>
    <x v="2"/>
    <n v="52"/>
    <x v="0"/>
    <x v="1"/>
  </r>
  <r>
    <n v="16185"/>
    <x v="1"/>
    <x v="1"/>
    <n v="60000"/>
    <n v="4"/>
    <x v="0"/>
    <s v="Professional"/>
    <s v="Yes"/>
    <n v="3"/>
    <x v="4"/>
    <x v="2"/>
    <n v="41"/>
    <x v="0"/>
    <x v="0"/>
  </r>
  <r>
    <n v="14927"/>
    <x v="0"/>
    <x v="0"/>
    <n v="30000"/>
    <n v="1"/>
    <x v="0"/>
    <s v="Clerical"/>
    <s v="Yes"/>
    <n v="0"/>
    <x v="0"/>
    <x v="0"/>
    <n v="37"/>
    <x v="0"/>
    <x v="1"/>
  </r>
  <r>
    <n v="29337"/>
    <x v="1"/>
    <x v="1"/>
    <n v="30000"/>
    <n v="2"/>
    <x v="1"/>
    <s v="Clerical"/>
    <s v="Yes"/>
    <n v="2"/>
    <x v="2"/>
    <x v="2"/>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2"/>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2"/>
    <n v="62"/>
    <x v="1"/>
    <x v="0"/>
  </r>
  <r>
    <n v="12678"/>
    <x v="1"/>
    <x v="0"/>
    <n v="130000"/>
    <n v="4"/>
    <x v="2"/>
    <s v="Management"/>
    <s v="Yes"/>
    <n v="4"/>
    <x v="0"/>
    <x v="2"/>
    <n v="31"/>
    <x v="0"/>
    <x v="0"/>
  </r>
  <r>
    <n v="16188"/>
    <x v="1"/>
    <x v="0"/>
    <n v="20000"/>
    <n v="0"/>
    <x v="3"/>
    <s v="Manual"/>
    <s v="No"/>
    <n v="2"/>
    <x v="3"/>
    <x v="0"/>
    <n v="26"/>
    <x v="2"/>
    <x v="0"/>
  </r>
  <r>
    <n v="27969"/>
    <x v="0"/>
    <x v="1"/>
    <n v="80000"/>
    <n v="0"/>
    <x v="0"/>
    <s v="Professional"/>
    <s v="Yes"/>
    <n v="2"/>
    <x v="4"/>
    <x v="2"/>
    <n v="29"/>
    <x v="2"/>
    <x v="1"/>
  </r>
  <r>
    <n v="15752"/>
    <x v="0"/>
    <x v="1"/>
    <n v="80000"/>
    <n v="2"/>
    <x v="2"/>
    <s v="Skilled Manual"/>
    <s v="No"/>
    <n v="2"/>
    <x v="3"/>
    <x v="2"/>
    <n v="50"/>
    <x v="0"/>
    <x v="1"/>
  </r>
  <r>
    <n v="27745"/>
    <x v="1"/>
    <x v="1"/>
    <n v="40000"/>
    <n v="2"/>
    <x v="0"/>
    <s v="Management"/>
    <s v="Yes"/>
    <n v="2"/>
    <x v="2"/>
    <x v="2"/>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2"/>
    <n v="52"/>
    <x v="0"/>
    <x v="1"/>
  </r>
  <r>
    <n v="16514"/>
    <x v="1"/>
    <x v="1"/>
    <n v="10000"/>
    <n v="0"/>
    <x v="1"/>
    <s v="Manual"/>
    <s v="Yes"/>
    <n v="1"/>
    <x v="3"/>
    <x v="2"/>
    <n v="26"/>
    <x v="2"/>
    <x v="1"/>
  </r>
  <r>
    <n v="17191"/>
    <x v="1"/>
    <x v="1"/>
    <n v="130000"/>
    <n v="3"/>
    <x v="1"/>
    <s v="Professional"/>
    <s v="No"/>
    <n v="3"/>
    <x v="0"/>
    <x v="0"/>
    <n v="51"/>
    <x v="0"/>
    <x v="1"/>
  </r>
  <r>
    <n v="19608"/>
    <x v="0"/>
    <x v="1"/>
    <n v="80000"/>
    <n v="5"/>
    <x v="0"/>
    <s v="Professional"/>
    <s v="Yes"/>
    <n v="4"/>
    <x v="3"/>
    <x v="2"/>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2"/>
    <n v="37"/>
    <x v="0"/>
    <x v="1"/>
  </r>
  <r>
    <n v="15608"/>
    <x v="1"/>
    <x v="0"/>
    <n v="30000"/>
    <n v="0"/>
    <x v="1"/>
    <s v="Clerical"/>
    <s v="No"/>
    <n v="1"/>
    <x v="1"/>
    <x v="0"/>
    <n v="33"/>
    <x v="0"/>
    <x v="0"/>
  </r>
  <r>
    <n v="16487"/>
    <x v="1"/>
    <x v="0"/>
    <n v="30000"/>
    <n v="3"/>
    <x v="2"/>
    <s v="Skilled Manual"/>
    <s v="Yes"/>
    <n v="2"/>
    <x v="2"/>
    <x v="2"/>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2"/>
    <n v="43"/>
    <x v="0"/>
    <x v="1"/>
  </r>
  <r>
    <n v="24149"/>
    <x v="0"/>
    <x v="1"/>
    <n v="10000"/>
    <n v="2"/>
    <x v="1"/>
    <s v="Manual"/>
    <s v="Yes"/>
    <n v="0"/>
    <x v="3"/>
    <x v="0"/>
    <n v="49"/>
    <x v="0"/>
    <x v="0"/>
  </r>
  <r>
    <n v="26139"/>
    <x v="1"/>
    <x v="1"/>
    <n v="60000"/>
    <n v="1"/>
    <x v="1"/>
    <s v="Skilled Manual"/>
    <s v="Yes"/>
    <n v="1"/>
    <x v="2"/>
    <x v="2"/>
    <n v="45"/>
    <x v="0"/>
    <x v="0"/>
  </r>
  <r>
    <n v="18491"/>
    <x v="1"/>
    <x v="0"/>
    <n v="70000"/>
    <n v="2"/>
    <x v="2"/>
    <s v="Professional"/>
    <s v="Yes"/>
    <n v="2"/>
    <x v="2"/>
    <x v="2"/>
    <n v="49"/>
    <x v="0"/>
    <x v="1"/>
  </r>
  <r>
    <n v="22707"/>
    <x v="1"/>
    <x v="0"/>
    <n v="30000"/>
    <n v="0"/>
    <x v="1"/>
    <s v="Clerical"/>
    <s v="No"/>
    <n v="1"/>
    <x v="1"/>
    <x v="0"/>
    <n v="30"/>
    <x v="2"/>
    <x v="0"/>
  </r>
  <r>
    <n v="20430"/>
    <x v="0"/>
    <x v="1"/>
    <n v="70000"/>
    <n v="2"/>
    <x v="1"/>
    <s v="Skilled Manual"/>
    <s v="Yes"/>
    <n v="2"/>
    <x v="2"/>
    <x v="2"/>
    <n v="52"/>
    <x v="0"/>
    <x v="1"/>
  </r>
  <r>
    <n v="27494"/>
    <x v="1"/>
    <x v="0"/>
    <n v="40000"/>
    <n v="2"/>
    <x v="1"/>
    <s v="Skilled Manual"/>
    <s v="No"/>
    <n v="2"/>
    <x v="3"/>
    <x v="2"/>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2"/>
    <n v="38"/>
    <x v="0"/>
    <x v="0"/>
  </r>
  <r>
    <n v="17650"/>
    <x v="1"/>
    <x v="0"/>
    <n v="40000"/>
    <n v="2"/>
    <x v="1"/>
    <s v="Clerical"/>
    <s v="Yes"/>
    <n v="2"/>
    <x v="3"/>
    <x v="0"/>
    <n v="35"/>
    <x v="0"/>
    <x v="0"/>
  </r>
  <r>
    <n v="29191"/>
    <x v="1"/>
    <x v="0"/>
    <n v="130000"/>
    <n v="1"/>
    <x v="4"/>
    <s v="Management"/>
    <s v="No"/>
    <n v="1"/>
    <x v="0"/>
    <x v="2"/>
    <n v="36"/>
    <x v="0"/>
    <x v="1"/>
  </r>
  <r>
    <n v="15030"/>
    <x v="0"/>
    <x v="1"/>
    <n v="20000"/>
    <n v="0"/>
    <x v="0"/>
    <s v="Clerical"/>
    <s v="Yes"/>
    <n v="0"/>
    <x v="0"/>
    <x v="2"/>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1"/>
  </r>
  <r>
    <n v="14191"/>
    <x v="0"/>
    <x v="1"/>
    <n v="160000"/>
    <n v="4"/>
    <x v="1"/>
    <s v="Professional"/>
    <s v="No"/>
    <n v="2"/>
    <x v="4"/>
    <x v="0"/>
    <n v="55"/>
    <x v="1"/>
    <x v="1"/>
  </r>
  <r>
    <n v="12212"/>
    <x v="0"/>
    <x v="0"/>
    <n v="10000"/>
    <n v="0"/>
    <x v="4"/>
    <s v="Manual"/>
    <s v="Yes"/>
    <n v="0"/>
    <x v="0"/>
    <x v="0"/>
    <n v="37"/>
    <x v="0"/>
    <x v="1"/>
  </r>
  <r>
    <n v="25529"/>
    <x v="1"/>
    <x v="1"/>
    <n v="10000"/>
    <n v="1"/>
    <x v="4"/>
    <s v="Manual"/>
    <s v="Yes"/>
    <n v="0"/>
    <x v="0"/>
    <x v="0"/>
    <n v="44"/>
    <x v="0"/>
    <x v="1"/>
  </r>
  <r>
    <n v="22170"/>
    <x v="0"/>
    <x v="0"/>
    <n v="30000"/>
    <n v="3"/>
    <x v="1"/>
    <s v="Clerical"/>
    <s v="No"/>
    <n v="2"/>
    <x v="3"/>
    <x v="2"/>
    <n v="55"/>
    <x v="1"/>
    <x v="1"/>
  </r>
  <r>
    <n v="19445"/>
    <x v="0"/>
    <x v="0"/>
    <n v="10000"/>
    <n v="2"/>
    <x v="2"/>
    <s v="Manual"/>
    <s v="No"/>
    <n v="1"/>
    <x v="0"/>
    <x v="0"/>
    <n v="38"/>
    <x v="0"/>
    <x v="1"/>
  </r>
  <r>
    <n v="15265"/>
    <x v="1"/>
    <x v="1"/>
    <n v="40000"/>
    <n v="2"/>
    <x v="0"/>
    <s v="Management"/>
    <s v="Yes"/>
    <n v="2"/>
    <x v="2"/>
    <x v="2"/>
    <n v="66"/>
    <x v="1"/>
    <x v="1"/>
  </r>
  <r>
    <n v="28918"/>
    <x v="0"/>
    <x v="0"/>
    <n v="130000"/>
    <n v="4"/>
    <x v="2"/>
    <s v="Management"/>
    <s v="No"/>
    <n v="4"/>
    <x v="4"/>
    <x v="0"/>
    <n v="58"/>
    <x v="1"/>
    <x v="1"/>
  </r>
  <r>
    <n v="15799"/>
    <x v="0"/>
    <x v="0"/>
    <n v="90000"/>
    <n v="1"/>
    <x v="0"/>
    <s v="Professional"/>
    <s v="Yes"/>
    <n v="1"/>
    <x v="1"/>
    <x v="2"/>
    <n v="47"/>
    <x v="0"/>
    <x v="1"/>
  </r>
  <r>
    <n v="11047"/>
    <x v="0"/>
    <x v="0"/>
    <n v="30000"/>
    <n v="3"/>
    <x v="2"/>
    <s v="Skilled Manual"/>
    <s v="No"/>
    <n v="2"/>
    <x v="3"/>
    <x v="2"/>
    <n v="56"/>
    <x v="1"/>
    <x v="1"/>
  </r>
  <r>
    <n v="18151"/>
    <x v="1"/>
    <x v="1"/>
    <n v="80000"/>
    <n v="5"/>
    <x v="1"/>
    <s v="Professional"/>
    <s v="No"/>
    <n v="2"/>
    <x v="4"/>
    <x v="0"/>
    <n v="59"/>
    <x v="1"/>
    <x v="1"/>
  </r>
  <r>
    <n v="20606"/>
    <x v="0"/>
    <x v="0"/>
    <n v="70000"/>
    <n v="0"/>
    <x v="0"/>
    <s v="Professional"/>
    <s v="Yes"/>
    <n v="4"/>
    <x v="4"/>
    <x v="2"/>
    <n v="32"/>
    <x v="0"/>
    <x v="1"/>
  </r>
  <r>
    <n v="19482"/>
    <x v="0"/>
    <x v="1"/>
    <n v="30000"/>
    <n v="1"/>
    <x v="1"/>
    <s v="Clerical"/>
    <s v="Yes"/>
    <n v="1"/>
    <x v="0"/>
    <x v="0"/>
    <n v="44"/>
    <x v="0"/>
    <x v="1"/>
  </r>
  <r>
    <n v="16489"/>
    <x v="0"/>
    <x v="1"/>
    <n v="30000"/>
    <n v="3"/>
    <x v="2"/>
    <s v="Skilled Manual"/>
    <s v="Yes"/>
    <n v="2"/>
    <x v="2"/>
    <x v="2"/>
    <n v="55"/>
    <x v="1"/>
    <x v="1"/>
  </r>
  <r>
    <n v="26944"/>
    <x v="1"/>
    <x v="1"/>
    <n v="90000"/>
    <n v="2"/>
    <x v="2"/>
    <s v="Manual"/>
    <s v="Yes"/>
    <n v="0"/>
    <x v="0"/>
    <x v="0"/>
    <n v="36"/>
    <x v="0"/>
    <x v="1"/>
  </r>
  <r>
    <n v="15682"/>
    <x v="1"/>
    <x v="0"/>
    <n v="80000"/>
    <n v="5"/>
    <x v="0"/>
    <s v="Management"/>
    <s v="Yes"/>
    <n v="2"/>
    <x v="4"/>
    <x v="0"/>
    <n v="62"/>
    <x v="1"/>
    <x v="1"/>
  </r>
  <r>
    <n v="26032"/>
    <x v="0"/>
    <x v="0"/>
    <n v="70000"/>
    <n v="5"/>
    <x v="0"/>
    <s v="Professional"/>
    <s v="Yes"/>
    <n v="4"/>
    <x v="4"/>
    <x v="2"/>
    <n v="41"/>
    <x v="0"/>
    <x v="1"/>
  </r>
  <r>
    <n v="17843"/>
    <x v="1"/>
    <x v="0"/>
    <n v="10000"/>
    <n v="0"/>
    <x v="3"/>
    <s v="Manual"/>
    <s v="No"/>
    <n v="2"/>
    <x v="0"/>
    <x v="0"/>
    <n v="32"/>
    <x v="0"/>
    <x v="1"/>
  </r>
  <r>
    <n v="25559"/>
    <x v="1"/>
    <x v="1"/>
    <n v="20000"/>
    <n v="0"/>
    <x v="0"/>
    <s v="Clerical"/>
    <s v="Yes"/>
    <n v="0"/>
    <x v="0"/>
    <x v="2"/>
    <n v="25"/>
    <x v="2"/>
    <x v="1"/>
  </r>
  <r>
    <n v="16209"/>
    <x v="1"/>
    <x v="0"/>
    <n v="50000"/>
    <n v="0"/>
    <x v="4"/>
    <s v="Skilled Manual"/>
    <s v="Yes"/>
    <n v="0"/>
    <x v="3"/>
    <x v="0"/>
    <n v="36"/>
    <x v="0"/>
    <x v="1"/>
  </r>
  <r>
    <n v="11147"/>
    <x v="0"/>
    <x v="1"/>
    <n v="60000"/>
    <n v="2"/>
    <x v="4"/>
    <s v="Management"/>
    <s v="Yes"/>
    <n v="1"/>
    <x v="0"/>
    <x v="2"/>
    <n v="67"/>
    <x v="1"/>
    <x v="1"/>
  </r>
  <r>
    <n v="15214"/>
    <x v="1"/>
    <x v="0"/>
    <n v="100000"/>
    <n v="0"/>
    <x v="4"/>
    <s v="Management"/>
    <s v="No"/>
    <n v="1"/>
    <x v="3"/>
    <x v="2"/>
    <n v="39"/>
    <x v="0"/>
    <x v="1"/>
  </r>
  <r>
    <n v="11453"/>
    <x v="1"/>
    <x v="1"/>
    <n v="80000"/>
    <n v="0"/>
    <x v="0"/>
    <s v="Professional"/>
    <s v="No"/>
    <n v="3"/>
    <x v="4"/>
    <x v="2"/>
    <n v="33"/>
    <x v="0"/>
    <x v="1"/>
  </r>
  <r>
    <n v="24584"/>
    <x v="1"/>
    <x v="1"/>
    <n v="60000"/>
    <n v="0"/>
    <x v="0"/>
    <s v="Professional"/>
    <s v="No"/>
    <n v="3"/>
    <x v="1"/>
    <x v="2"/>
    <n v="31"/>
    <x v="0"/>
    <x v="1"/>
  </r>
  <r>
    <n v="12585"/>
    <x v="0"/>
    <x v="1"/>
    <n v="10000"/>
    <n v="1"/>
    <x v="2"/>
    <s v="Manual"/>
    <s v="Yes"/>
    <n v="0"/>
    <x v="1"/>
    <x v="2"/>
    <n v="27"/>
    <x v="2"/>
    <x v="1"/>
  </r>
  <r>
    <n v="18626"/>
    <x v="1"/>
    <x v="1"/>
    <n v="40000"/>
    <n v="2"/>
    <x v="1"/>
    <s v="Clerical"/>
    <s v="Yes"/>
    <n v="0"/>
    <x v="3"/>
    <x v="0"/>
    <n v="33"/>
    <x v="0"/>
    <x v="1"/>
  </r>
  <r>
    <n v="29298"/>
    <x v="1"/>
    <x v="0"/>
    <n v="60000"/>
    <n v="1"/>
    <x v="1"/>
    <s v="Skilled Manual"/>
    <s v="Yes"/>
    <n v="1"/>
    <x v="2"/>
    <x v="2"/>
    <n v="46"/>
    <x v="0"/>
    <x v="1"/>
  </r>
  <r>
    <n v="24842"/>
    <x v="1"/>
    <x v="0"/>
    <n v="90000"/>
    <n v="3"/>
    <x v="2"/>
    <s v="Professional"/>
    <s v="No"/>
    <n v="1"/>
    <x v="1"/>
    <x v="0"/>
    <n v="51"/>
    <x v="0"/>
    <x v="1"/>
  </r>
  <r>
    <n v="15657"/>
    <x v="0"/>
    <x v="1"/>
    <n v="30000"/>
    <n v="3"/>
    <x v="4"/>
    <s v="Clerical"/>
    <s v="Yes"/>
    <n v="0"/>
    <x v="0"/>
    <x v="0"/>
    <n v="46"/>
    <x v="0"/>
    <x v="1"/>
  </r>
  <r>
    <n v="11415"/>
    <x v="1"/>
    <x v="1"/>
    <n v="90000"/>
    <n v="5"/>
    <x v="1"/>
    <s v="Professional"/>
    <s v="No"/>
    <n v="2"/>
    <x v="4"/>
    <x v="0"/>
    <n v="62"/>
    <x v="1"/>
    <x v="1"/>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2"/>
    <n v="36"/>
    <x v="0"/>
    <x v="1"/>
  </r>
  <r>
    <n v="19299"/>
    <x v="0"/>
    <x v="0"/>
    <n v="50000"/>
    <n v="0"/>
    <x v="4"/>
    <s v="Skilled Manual"/>
    <s v="Yes"/>
    <n v="0"/>
    <x v="0"/>
    <x v="0"/>
    <n v="36"/>
    <x v="0"/>
    <x v="1"/>
  </r>
  <r>
    <n v="20946"/>
    <x v="1"/>
    <x v="0"/>
    <n v="30000"/>
    <n v="0"/>
    <x v="1"/>
    <s v="Clerical"/>
    <s v="No"/>
    <n v="1"/>
    <x v="1"/>
    <x v="0"/>
    <n v="30"/>
    <x v="2"/>
    <x v="0"/>
  </r>
  <r>
    <n v="11451"/>
    <x v="1"/>
    <x v="1"/>
    <n v="70000"/>
    <n v="0"/>
    <x v="0"/>
    <s v="Professional"/>
    <s v="No"/>
    <n v="4"/>
    <x v="4"/>
    <x v="2"/>
    <n v="31"/>
    <x v="0"/>
    <x v="1"/>
  </r>
  <r>
    <n v="25553"/>
    <x v="0"/>
    <x v="1"/>
    <n v="30000"/>
    <n v="1"/>
    <x v="0"/>
    <s v="Clerical"/>
    <s v="Yes"/>
    <n v="0"/>
    <x v="0"/>
    <x v="0"/>
    <n v="65"/>
    <x v="1"/>
    <x v="1"/>
  </r>
  <r>
    <n v="27951"/>
    <x v="1"/>
    <x v="1"/>
    <n v="80000"/>
    <n v="4"/>
    <x v="1"/>
    <s v="Professional"/>
    <s v="No"/>
    <n v="2"/>
    <x v="1"/>
    <x v="0"/>
    <n v="54"/>
    <x v="0"/>
    <x v="1"/>
  </r>
  <r>
    <n v="25026"/>
    <x v="0"/>
    <x v="1"/>
    <n v="20000"/>
    <n v="2"/>
    <x v="3"/>
    <s v="Clerical"/>
    <s v="Yes"/>
    <n v="3"/>
    <x v="2"/>
    <x v="2"/>
    <n v="54"/>
    <x v="0"/>
    <x v="0"/>
  </r>
  <r>
    <n v="13673"/>
    <x v="1"/>
    <x v="0"/>
    <n v="20000"/>
    <n v="0"/>
    <x v="3"/>
    <s v="Manual"/>
    <s v="No"/>
    <n v="2"/>
    <x v="0"/>
    <x v="0"/>
    <n v="25"/>
    <x v="2"/>
    <x v="0"/>
  </r>
  <r>
    <n v="16043"/>
    <x v="1"/>
    <x v="1"/>
    <n v="10000"/>
    <n v="1"/>
    <x v="0"/>
    <s v="Manual"/>
    <s v="Yes"/>
    <n v="0"/>
    <x v="0"/>
    <x v="0"/>
    <n v="48"/>
    <x v="0"/>
    <x v="0"/>
  </r>
  <r>
    <n v="22399"/>
    <x v="1"/>
    <x v="1"/>
    <n v="10000"/>
    <n v="0"/>
    <x v="1"/>
    <s v="Manual"/>
    <s v="Yes"/>
    <n v="1"/>
    <x v="3"/>
    <x v="2"/>
    <n v="26"/>
    <x v="2"/>
    <x v="1"/>
  </r>
  <r>
    <n v="27696"/>
    <x v="0"/>
    <x v="1"/>
    <n v="60000"/>
    <n v="1"/>
    <x v="0"/>
    <s v="Professional"/>
    <s v="Yes"/>
    <n v="1"/>
    <x v="2"/>
    <x v="2"/>
    <n v="43"/>
    <x v="0"/>
    <x v="1"/>
  </r>
  <r>
    <n v="25313"/>
    <x v="1"/>
    <x v="1"/>
    <n v="10000"/>
    <n v="0"/>
    <x v="3"/>
    <s v="Manual"/>
    <s v="No"/>
    <n v="2"/>
    <x v="3"/>
    <x v="0"/>
    <n v="35"/>
    <x v="0"/>
    <x v="0"/>
  </r>
  <r>
    <n v="13813"/>
    <x v="0"/>
    <x v="0"/>
    <n v="30000"/>
    <n v="3"/>
    <x v="1"/>
    <s v="Clerical"/>
    <s v="No"/>
    <n v="0"/>
    <x v="0"/>
    <x v="0"/>
    <n v="42"/>
    <x v="0"/>
    <x v="0"/>
  </r>
  <r>
    <n v="18711"/>
    <x v="1"/>
    <x v="0"/>
    <n v="70000"/>
    <n v="5"/>
    <x v="0"/>
    <s v="Professional"/>
    <s v="Yes"/>
    <n v="4"/>
    <x v="4"/>
    <x v="2"/>
    <n v="39"/>
    <x v="0"/>
    <x v="0"/>
  </r>
  <r>
    <n v="19650"/>
    <x v="0"/>
    <x v="0"/>
    <n v="30000"/>
    <n v="2"/>
    <x v="1"/>
    <s v="Clerical"/>
    <s v="No"/>
    <n v="2"/>
    <x v="0"/>
    <x v="2"/>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2"/>
    <n v="27"/>
    <x v="2"/>
    <x v="1"/>
  </r>
  <r>
    <n v="24611"/>
    <x v="1"/>
    <x v="1"/>
    <n v="90000"/>
    <n v="0"/>
    <x v="0"/>
    <s v="Professional"/>
    <s v="No"/>
    <n v="4"/>
    <x v="4"/>
    <x v="2"/>
    <n v="35"/>
    <x v="0"/>
    <x v="1"/>
  </r>
  <r>
    <n v="11340"/>
    <x v="0"/>
    <x v="0"/>
    <n v="10000"/>
    <n v="1"/>
    <x v="4"/>
    <s v="Clerical"/>
    <s v="Yes"/>
    <n v="0"/>
    <x v="0"/>
    <x v="0"/>
    <n v="70"/>
    <x v="1"/>
    <x v="1"/>
  </r>
  <r>
    <n v="25693"/>
    <x v="1"/>
    <x v="0"/>
    <n v="30000"/>
    <n v="5"/>
    <x v="4"/>
    <s v="Clerical"/>
    <s v="Yes"/>
    <n v="0"/>
    <x v="0"/>
    <x v="0"/>
    <n v="44"/>
    <x v="0"/>
    <x v="1"/>
  </r>
  <r>
    <n v="25555"/>
    <x v="0"/>
    <x v="0"/>
    <n v="10000"/>
    <n v="0"/>
    <x v="1"/>
    <s v="Manual"/>
    <s v="No"/>
    <n v="1"/>
    <x v="0"/>
    <x v="2"/>
    <n v="26"/>
    <x v="2"/>
    <x v="1"/>
  </r>
  <r>
    <n v="22006"/>
    <x v="0"/>
    <x v="1"/>
    <n v="70000"/>
    <n v="5"/>
    <x v="1"/>
    <s v="Skilled Manual"/>
    <s v="Yes"/>
    <n v="3"/>
    <x v="2"/>
    <x v="2"/>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2"/>
    <n v="48"/>
    <x v="0"/>
    <x v="1"/>
  </r>
  <r>
    <n v="11249"/>
    <x v="0"/>
    <x v="0"/>
    <n v="130000"/>
    <n v="3"/>
    <x v="1"/>
    <s v="Professional"/>
    <s v="Yes"/>
    <n v="3"/>
    <x v="0"/>
    <x v="0"/>
    <n v="51"/>
    <x v="0"/>
    <x v="1"/>
  </r>
  <r>
    <n v="21568"/>
    <x v="0"/>
    <x v="0"/>
    <n v="100000"/>
    <n v="0"/>
    <x v="2"/>
    <s v="Management"/>
    <s v="Yes"/>
    <n v="4"/>
    <x v="4"/>
    <x v="2"/>
    <n v="34"/>
    <x v="0"/>
    <x v="1"/>
  </r>
  <r>
    <n v="13981"/>
    <x v="0"/>
    <x v="0"/>
    <n v="10000"/>
    <n v="5"/>
    <x v="2"/>
    <s v="Skilled Manual"/>
    <s v="No"/>
    <n v="3"/>
    <x v="3"/>
    <x v="2"/>
    <n v="62"/>
    <x v="1"/>
    <x v="0"/>
  </r>
  <r>
    <n v="23432"/>
    <x v="1"/>
    <x v="1"/>
    <n v="70000"/>
    <n v="0"/>
    <x v="0"/>
    <s v="Professional"/>
    <s v="Yes"/>
    <n v="1"/>
    <x v="2"/>
    <x v="2"/>
    <n v="37"/>
    <x v="0"/>
    <x v="1"/>
  </r>
  <r>
    <n v="22931"/>
    <x v="0"/>
    <x v="1"/>
    <n v="100000"/>
    <n v="5"/>
    <x v="4"/>
    <s v="Management"/>
    <s v="No"/>
    <n v="1"/>
    <x v="3"/>
    <x v="2"/>
    <n v="78"/>
    <x v="1"/>
    <x v="1"/>
  </r>
  <r>
    <n v="18172"/>
    <x v="0"/>
    <x v="1"/>
    <n v="130000"/>
    <n v="4"/>
    <x v="2"/>
    <s v="Professional"/>
    <s v="Yes"/>
    <n v="3"/>
    <x v="0"/>
    <x v="0"/>
    <n v="55"/>
    <x v="1"/>
    <x v="0"/>
  </r>
  <r>
    <n v="12666"/>
    <x v="1"/>
    <x v="1"/>
    <n v="60000"/>
    <n v="0"/>
    <x v="0"/>
    <s v="Professional"/>
    <s v="No"/>
    <n v="4"/>
    <x v="1"/>
    <x v="2"/>
    <n v="31"/>
    <x v="0"/>
    <x v="0"/>
  </r>
  <r>
    <n v="20598"/>
    <x v="0"/>
    <x v="1"/>
    <n v="100000"/>
    <n v="3"/>
    <x v="3"/>
    <s v="Professional"/>
    <s v="Yes"/>
    <n v="0"/>
    <x v="4"/>
    <x v="0"/>
    <n v="59"/>
    <x v="1"/>
    <x v="1"/>
  </r>
  <r>
    <n v="21375"/>
    <x v="1"/>
    <x v="1"/>
    <n v="20000"/>
    <n v="2"/>
    <x v="3"/>
    <s v="Clerical"/>
    <s v="Yes"/>
    <n v="2"/>
    <x v="2"/>
    <x v="2"/>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2"/>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2"/>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2"/>
    <n v="47"/>
    <x v="0"/>
    <x v="1"/>
  </r>
  <r>
    <n v="19626"/>
    <x v="0"/>
    <x v="1"/>
    <n v="70000"/>
    <n v="5"/>
    <x v="1"/>
    <s v="Skilled Manual"/>
    <s v="Yes"/>
    <n v="3"/>
    <x v="2"/>
    <x v="2"/>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2"/>
    <n v="37"/>
    <x v="0"/>
    <x v="1"/>
  </r>
  <r>
    <n v="14545"/>
    <x v="0"/>
    <x v="0"/>
    <n v="10000"/>
    <n v="2"/>
    <x v="1"/>
    <s v="Manual"/>
    <s v="Yes"/>
    <n v="0"/>
    <x v="3"/>
    <x v="0"/>
    <n v="49"/>
    <x v="0"/>
    <x v="0"/>
  </r>
  <r>
    <n v="24201"/>
    <x v="0"/>
    <x v="0"/>
    <n v="10000"/>
    <n v="2"/>
    <x v="2"/>
    <s v="Manual"/>
    <s v="Yes"/>
    <n v="0"/>
    <x v="0"/>
    <x v="0"/>
    <n v="37"/>
    <x v="0"/>
    <x v="1"/>
  </r>
  <r>
    <n v="20625"/>
    <x v="0"/>
    <x v="1"/>
    <n v="100000"/>
    <n v="0"/>
    <x v="2"/>
    <s v="Management"/>
    <s v="Yes"/>
    <n v="3"/>
    <x v="4"/>
    <x v="2"/>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2"/>
    <n v="46"/>
    <x v="0"/>
    <x v="0"/>
  </r>
  <r>
    <n v="14544"/>
    <x v="1"/>
    <x v="1"/>
    <n v="10000"/>
    <n v="1"/>
    <x v="1"/>
    <s v="Manual"/>
    <s v="Yes"/>
    <n v="0"/>
    <x v="0"/>
    <x v="0"/>
    <n v="49"/>
    <x v="0"/>
    <x v="0"/>
  </r>
  <r>
    <n v="14312"/>
    <x v="0"/>
    <x v="0"/>
    <n v="60000"/>
    <n v="1"/>
    <x v="1"/>
    <s v="Skilled Manual"/>
    <s v="Yes"/>
    <n v="1"/>
    <x v="2"/>
    <x v="2"/>
    <n v="45"/>
    <x v="0"/>
    <x v="0"/>
  </r>
  <r>
    <n v="29120"/>
    <x v="1"/>
    <x v="0"/>
    <n v="100000"/>
    <n v="1"/>
    <x v="0"/>
    <s v="Management"/>
    <s v="Yes"/>
    <n v="4"/>
    <x v="1"/>
    <x v="2"/>
    <n v="48"/>
    <x v="0"/>
    <x v="0"/>
  </r>
  <r>
    <n v="24187"/>
    <x v="1"/>
    <x v="0"/>
    <n v="30000"/>
    <n v="3"/>
    <x v="4"/>
    <s v="Clerical"/>
    <s v="No"/>
    <n v="0"/>
    <x v="0"/>
    <x v="0"/>
    <n v="46"/>
    <x v="0"/>
    <x v="1"/>
  </r>
  <r>
    <n v="15758"/>
    <x v="0"/>
    <x v="1"/>
    <n v="130000"/>
    <n v="0"/>
    <x v="4"/>
    <s v="Management"/>
    <s v="Yes"/>
    <n v="0"/>
    <x v="2"/>
    <x v="2"/>
    <n v="48"/>
    <x v="0"/>
    <x v="0"/>
  </r>
  <r>
    <n v="29094"/>
    <x v="0"/>
    <x v="1"/>
    <n v="30000"/>
    <n v="3"/>
    <x v="2"/>
    <s v="Skilled Manual"/>
    <s v="Yes"/>
    <n v="2"/>
    <x v="2"/>
    <x v="2"/>
    <n v="54"/>
    <x v="0"/>
    <x v="1"/>
  </r>
  <r>
    <n v="28319"/>
    <x v="1"/>
    <x v="0"/>
    <n v="60000"/>
    <n v="1"/>
    <x v="1"/>
    <s v="Skilled Manual"/>
    <s v="No"/>
    <n v="1"/>
    <x v="0"/>
    <x v="2"/>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2"/>
    <n v="32"/>
    <x v="0"/>
    <x v="1"/>
  </r>
  <r>
    <n v="26663"/>
    <x v="1"/>
    <x v="0"/>
    <n v="60000"/>
    <n v="2"/>
    <x v="0"/>
    <s v="Professional"/>
    <s v="No"/>
    <n v="1"/>
    <x v="0"/>
    <x v="2"/>
    <n v="39"/>
    <x v="0"/>
    <x v="1"/>
  </r>
  <r>
    <n v="11896"/>
    <x v="0"/>
    <x v="1"/>
    <n v="100000"/>
    <n v="1"/>
    <x v="4"/>
    <s v="Management"/>
    <s v="Yes"/>
    <n v="0"/>
    <x v="1"/>
    <x v="2"/>
    <n v="36"/>
    <x v="0"/>
    <x v="1"/>
  </r>
  <r>
    <n v="14189"/>
    <x v="0"/>
    <x v="0"/>
    <n v="90000"/>
    <n v="4"/>
    <x v="2"/>
    <s v="Professional"/>
    <s v="No"/>
    <n v="2"/>
    <x v="1"/>
    <x v="0"/>
    <n v="54"/>
    <x v="0"/>
    <x v="1"/>
  </r>
  <r>
    <n v="13136"/>
    <x v="0"/>
    <x v="0"/>
    <n v="30000"/>
    <n v="2"/>
    <x v="1"/>
    <s v="Clerical"/>
    <s v="No"/>
    <n v="2"/>
    <x v="2"/>
    <x v="2"/>
    <n v="69"/>
    <x v="1"/>
    <x v="0"/>
  </r>
  <r>
    <n v="25906"/>
    <x v="1"/>
    <x v="0"/>
    <n v="10000"/>
    <n v="5"/>
    <x v="2"/>
    <s v="Skilled Manual"/>
    <s v="No"/>
    <n v="2"/>
    <x v="3"/>
    <x v="2"/>
    <n v="62"/>
    <x v="1"/>
    <x v="0"/>
  </r>
  <r>
    <n v="17926"/>
    <x v="1"/>
    <x v="0"/>
    <n v="40000"/>
    <n v="0"/>
    <x v="0"/>
    <s v="Clerical"/>
    <s v="No"/>
    <n v="0"/>
    <x v="0"/>
    <x v="2"/>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3"/>
    <n v="46"/>
    <x v="0"/>
    <x v="0"/>
  </r>
  <r>
    <n v="25065"/>
    <x v="0"/>
    <x v="1"/>
    <n v="70000"/>
    <n v="2"/>
    <x v="3"/>
    <s v="Skilled Manual"/>
    <s v="Yes"/>
    <n v="2"/>
    <x v="2"/>
    <x v="3"/>
    <n v="48"/>
    <x v="0"/>
    <x v="0"/>
  </r>
  <r>
    <n v="26238"/>
    <x v="1"/>
    <x v="0"/>
    <n v="40000"/>
    <n v="3"/>
    <x v="1"/>
    <s v="Clerical"/>
    <s v="Yes"/>
    <n v="1"/>
    <x v="3"/>
    <x v="3"/>
    <n v="31"/>
    <x v="0"/>
    <x v="1"/>
  </r>
  <r>
    <n v="23707"/>
    <x v="1"/>
    <x v="1"/>
    <n v="70000"/>
    <n v="5"/>
    <x v="0"/>
    <s v="Management"/>
    <s v="Yes"/>
    <n v="3"/>
    <x v="4"/>
    <x v="3"/>
    <n v="60"/>
    <x v="1"/>
    <x v="1"/>
  </r>
  <r>
    <n v="27650"/>
    <x v="0"/>
    <x v="1"/>
    <n v="70000"/>
    <n v="4"/>
    <x v="2"/>
    <s v="Professional"/>
    <s v="Yes"/>
    <n v="0"/>
    <x v="2"/>
    <x v="3"/>
    <n v="51"/>
    <x v="0"/>
    <x v="0"/>
  </r>
  <r>
    <n v="24981"/>
    <x v="0"/>
    <x v="1"/>
    <n v="60000"/>
    <n v="2"/>
    <x v="1"/>
    <s v="Professional"/>
    <s v="Yes"/>
    <n v="2"/>
    <x v="4"/>
    <x v="3"/>
    <n v="56"/>
    <x v="1"/>
    <x v="0"/>
  </r>
  <r>
    <n v="20678"/>
    <x v="1"/>
    <x v="0"/>
    <n v="60000"/>
    <n v="3"/>
    <x v="0"/>
    <s v="Skilled Manual"/>
    <s v="Yes"/>
    <n v="1"/>
    <x v="1"/>
    <x v="3"/>
    <n v="40"/>
    <x v="0"/>
    <x v="1"/>
  </r>
  <r>
    <n v="15302"/>
    <x v="1"/>
    <x v="0"/>
    <n v="70000"/>
    <n v="1"/>
    <x v="4"/>
    <s v="Professional"/>
    <s v="Yes"/>
    <n v="0"/>
    <x v="1"/>
    <x v="3"/>
    <n v="34"/>
    <x v="0"/>
    <x v="1"/>
  </r>
  <r>
    <n v="26012"/>
    <x v="0"/>
    <x v="1"/>
    <n v="80000"/>
    <n v="1"/>
    <x v="1"/>
    <s v="Skilled Manual"/>
    <s v="Yes"/>
    <n v="1"/>
    <x v="1"/>
    <x v="3"/>
    <n v="48"/>
    <x v="0"/>
    <x v="1"/>
  </r>
  <r>
    <n v="26575"/>
    <x v="1"/>
    <x v="0"/>
    <n v="40000"/>
    <n v="0"/>
    <x v="2"/>
    <s v="Skilled Manual"/>
    <s v="No"/>
    <n v="2"/>
    <x v="3"/>
    <x v="3"/>
    <n v="31"/>
    <x v="0"/>
    <x v="1"/>
  </r>
  <r>
    <n v="15559"/>
    <x v="0"/>
    <x v="1"/>
    <n v="60000"/>
    <n v="5"/>
    <x v="0"/>
    <s v="Professional"/>
    <s v="Yes"/>
    <n v="1"/>
    <x v="1"/>
    <x v="3"/>
    <n v="47"/>
    <x v="0"/>
    <x v="0"/>
  </r>
  <r>
    <n v="19235"/>
    <x v="0"/>
    <x v="0"/>
    <n v="50000"/>
    <n v="0"/>
    <x v="4"/>
    <s v="Skilled Manual"/>
    <s v="Yes"/>
    <n v="0"/>
    <x v="0"/>
    <x v="3"/>
    <n v="34"/>
    <x v="0"/>
    <x v="0"/>
  </r>
  <r>
    <n v="15275"/>
    <x v="0"/>
    <x v="1"/>
    <n v="40000"/>
    <n v="0"/>
    <x v="1"/>
    <s v="Skilled Manual"/>
    <s v="Yes"/>
    <n v="1"/>
    <x v="2"/>
    <x v="3"/>
    <n v="29"/>
    <x v="2"/>
    <x v="0"/>
  </r>
  <r>
    <n v="20339"/>
    <x v="0"/>
    <x v="0"/>
    <n v="130000"/>
    <n v="1"/>
    <x v="0"/>
    <s v="Management"/>
    <s v="Yes"/>
    <n v="4"/>
    <x v="1"/>
    <x v="3"/>
    <n v="44"/>
    <x v="0"/>
    <x v="1"/>
  </r>
  <r>
    <n v="25405"/>
    <x v="0"/>
    <x v="1"/>
    <n v="70000"/>
    <n v="2"/>
    <x v="0"/>
    <s v="Skilled Manual"/>
    <s v="Yes"/>
    <n v="1"/>
    <x v="1"/>
    <x v="3"/>
    <n v="38"/>
    <x v="0"/>
    <x v="1"/>
  </r>
  <r>
    <n v="15940"/>
    <x v="0"/>
    <x v="1"/>
    <n v="100000"/>
    <n v="4"/>
    <x v="1"/>
    <s v="Professional"/>
    <s v="Yes"/>
    <n v="4"/>
    <x v="0"/>
    <x v="3"/>
    <n v="40"/>
    <x v="0"/>
    <x v="0"/>
  </r>
  <r>
    <n v="25074"/>
    <x v="0"/>
    <x v="0"/>
    <n v="70000"/>
    <n v="4"/>
    <x v="0"/>
    <s v="Professional"/>
    <s v="Yes"/>
    <n v="2"/>
    <x v="1"/>
    <x v="3"/>
    <n v="42"/>
    <x v="0"/>
    <x v="1"/>
  </r>
  <r>
    <n v="24738"/>
    <x v="0"/>
    <x v="0"/>
    <n v="40000"/>
    <n v="1"/>
    <x v="1"/>
    <s v="Clerical"/>
    <s v="Yes"/>
    <n v="1"/>
    <x v="3"/>
    <x v="3"/>
    <n v="51"/>
    <x v="0"/>
    <x v="1"/>
  </r>
  <r>
    <n v="16337"/>
    <x v="0"/>
    <x v="1"/>
    <n v="60000"/>
    <n v="0"/>
    <x v="1"/>
    <s v="Skilled Manual"/>
    <s v="No"/>
    <n v="2"/>
    <x v="3"/>
    <x v="3"/>
    <n v="29"/>
    <x v="2"/>
    <x v="0"/>
  </r>
  <r>
    <n v="24357"/>
    <x v="0"/>
    <x v="1"/>
    <n v="80000"/>
    <n v="3"/>
    <x v="0"/>
    <s v="Professional"/>
    <s v="Yes"/>
    <n v="1"/>
    <x v="1"/>
    <x v="3"/>
    <n v="48"/>
    <x v="0"/>
    <x v="1"/>
  </r>
  <r>
    <n v="18613"/>
    <x v="1"/>
    <x v="1"/>
    <n v="70000"/>
    <n v="0"/>
    <x v="0"/>
    <s v="Professional"/>
    <s v="No"/>
    <n v="1"/>
    <x v="1"/>
    <x v="3"/>
    <n v="37"/>
    <x v="0"/>
    <x v="1"/>
  </r>
  <r>
    <n v="12207"/>
    <x v="1"/>
    <x v="1"/>
    <n v="80000"/>
    <n v="4"/>
    <x v="0"/>
    <s v="Management"/>
    <s v="Yes"/>
    <n v="0"/>
    <x v="2"/>
    <x v="3"/>
    <n v="66"/>
    <x v="1"/>
    <x v="1"/>
  </r>
  <r>
    <n v="18052"/>
    <x v="0"/>
    <x v="0"/>
    <n v="60000"/>
    <n v="1"/>
    <x v="1"/>
    <s v="Skilled Manual"/>
    <s v="Yes"/>
    <n v="1"/>
    <x v="0"/>
    <x v="3"/>
    <n v="45"/>
    <x v="0"/>
    <x v="1"/>
  </r>
  <r>
    <n v="13353"/>
    <x v="1"/>
    <x v="0"/>
    <n v="60000"/>
    <n v="4"/>
    <x v="4"/>
    <s v="Management"/>
    <s v="Yes"/>
    <n v="2"/>
    <x v="4"/>
    <x v="3"/>
    <n v="61"/>
    <x v="1"/>
    <x v="1"/>
  </r>
  <r>
    <n v="19399"/>
    <x v="1"/>
    <x v="1"/>
    <n v="40000"/>
    <n v="0"/>
    <x v="0"/>
    <s v="Professional"/>
    <s v="No"/>
    <n v="1"/>
    <x v="1"/>
    <x v="3"/>
    <n v="45"/>
    <x v="0"/>
    <x v="0"/>
  </r>
  <r>
    <n v="16154"/>
    <x v="0"/>
    <x v="0"/>
    <n v="70000"/>
    <n v="5"/>
    <x v="0"/>
    <s v="Professional"/>
    <s v="Yes"/>
    <n v="2"/>
    <x v="1"/>
    <x v="3"/>
    <n v="47"/>
    <x v="0"/>
    <x v="0"/>
  </r>
  <r>
    <n v="22219"/>
    <x v="0"/>
    <x v="0"/>
    <n v="60000"/>
    <n v="2"/>
    <x v="2"/>
    <s v="Professional"/>
    <s v="Yes"/>
    <n v="2"/>
    <x v="2"/>
    <x v="3"/>
    <n v="49"/>
    <x v="0"/>
    <x v="0"/>
  </r>
  <r>
    <n v="17269"/>
    <x v="1"/>
    <x v="1"/>
    <n v="60000"/>
    <n v="3"/>
    <x v="0"/>
    <s v="Professional"/>
    <s v="No"/>
    <n v="0"/>
    <x v="0"/>
    <x v="3"/>
    <n v="47"/>
    <x v="0"/>
    <x v="1"/>
  </r>
  <r>
    <n v="23586"/>
    <x v="0"/>
    <x v="0"/>
    <n v="80000"/>
    <n v="0"/>
    <x v="0"/>
    <s v="Management"/>
    <s v="Yes"/>
    <n v="1"/>
    <x v="3"/>
    <x v="3"/>
    <n v="34"/>
    <x v="0"/>
    <x v="1"/>
  </r>
  <r>
    <n v="15740"/>
    <x v="0"/>
    <x v="1"/>
    <n v="80000"/>
    <n v="5"/>
    <x v="0"/>
    <s v="Management"/>
    <s v="Yes"/>
    <n v="2"/>
    <x v="3"/>
    <x v="3"/>
    <n v="64"/>
    <x v="1"/>
    <x v="0"/>
  </r>
  <r>
    <n v="27638"/>
    <x v="1"/>
    <x v="1"/>
    <n v="100000"/>
    <n v="1"/>
    <x v="1"/>
    <s v="Professional"/>
    <s v="No"/>
    <n v="3"/>
    <x v="3"/>
    <x v="3"/>
    <n v="44"/>
    <x v="0"/>
    <x v="0"/>
  </r>
  <r>
    <n v="18976"/>
    <x v="1"/>
    <x v="1"/>
    <n v="40000"/>
    <n v="4"/>
    <x v="2"/>
    <s v="Professional"/>
    <s v="Yes"/>
    <n v="2"/>
    <x v="4"/>
    <x v="3"/>
    <n v="62"/>
    <x v="1"/>
    <x v="1"/>
  </r>
  <r>
    <n v="19413"/>
    <x v="1"/>
    <x v="1"/>
    <n v="60000"/>
    <n v="3"/>
    <x v="0"/>
    <s v="Professional"/>
    <s v="No"/>
    <n v="1"/>
    <x v="0"/>
    <x v="3"/>
    <n v="47"/>
    <x v="0"/>
    <x v="1"/>
  </r>
  <r>
    <n v="13283"/>
    <x v="0"/>
    <x v="1"/>
    <n v="80000"/>
    <n v="3"/>
    <x v="1"/>
    <s v="Professional"/>
    <s v="No"/>
    <n v="2"/>
    <x v="0"/>
    <x v="3"/>
    <n v="49"/>
    <x v="0"/>
    <x v="1"/>
  </r>
  <r>
    <n v="17471"/>
    <x v="1"/>
    <x v="0"/>
    <n v="80000"/>
    <n v="4"/>
    <x v="4"/>
    <s v="Management"/>
    <s v="Yes"/>
    <n v="2"/>
    <x v="2"/>
    <x v="3"/>
    <n v="67"/>
    <x v="1"/>
    <x v="0"/>
  </r>
  <r>
    <n v="16791"/>
    <x v="1"/>
    <x v="1"/>
    <n v="60000"/>
    <n v="5"/>
    <x v="0"/>
    <s v="Management"/>
    <s v="Yes"/>
    <n v="3"/>
    <x v="4"/>
    <x v="3"/>
    <n v="59"/>
    <x v="1"/>
    <x v="1"/>
  </r>
  <r>
    <n v="15382"/>
    <x v="0"/>
    <x v="0"/>
    <n v="110000"/>
    <n v="1"/>
    <x v="0"/>
    <s v="Management"/>
    <s v="Yes"/>
    <n v="2"/>
    <x v="3"/>
    <x v="3"/>
    <n v="44"/>
    <x v="0"/>
    <x v="0"/>
  </r>
  <r>
    <n v="11641"/>
    <x v="0"/>
    <x v="1"/>
    <n v="50000"/>
    <n v="1"/>
    <x v="0"/>
    <s v="Skilled Manual"/>
    <s v="Yes"/>
    <n v="0"/>
    <x v="0"/>
    <x v="3"/>
    <n v="36"/>
    <x v="0"/>
    <x v="0"/>
  </r>
  <r>
    <n v="11935"/>
    <x v="1"/>
    <x v="0"/>
    <n v="30000"/>
    <n v="0"/>
    <x v="1"/>
    <s v="Skilled Manual"/>
    <s v="Yes"/>
    <n v="1"/>
    <x v="2"/>
    <x v="3"/>
    <n v="28"/>
    <x v="2"/>
    <x v="0"/>
  </r>
  <r>
    <n v="13233"/>
    <x v="0"/>
    <x v="1"/>
    <n v="60000"/>
    <n v="2"/>
    <x v="1"/>
    <s v="Professional"/>
    <s v="Yes"/>
    <n v="1"/>
    <x v="4"/>
    <x v="3"/>
    <n v="57"/>
    <x v="1"/>
    <x v="1"/>
  </r>
  <r>
    <n v="25909"/>
    <x v="0"/>
    <x v="1"/>
    <n v="60000"/>
    <n v="0"/>
    <x v="1"/>
    <s v="Skilled Manual"/>
    <s v="Yes"/>
    <n v="1"/>
    <x v="2"/>
    <x v="3"/>
    <n v="27"/>
    <x v="2"/>
    <x v="1"/>
  </r>
  <r>
    <n v="14092"/>
    <x v="1"/>
    <x v="1"/>
    <n v="30000"/>
    <n v="0"/>
    <x v="3"/>
    <s v="Clerical"/>
    <s v="Yes"/>
    <n v="2"/>
    <x v="2"/>
    <x v="3"/>
    <n v="28"/>
    <x v="2"/>
    <x v="0"/>
  </r>
  <r>
    <n v="29143"/>
    <x v="1"/>
    <x v="0"/>
    <n v="60000"/>
    <n v="1"/>
    <x v="0"/>
    <s v="Professional"/>
    <s v="No"/>
    <n v="1"/>
    <x v="0"/>
    <x v="3"/>
    <n v="44"/>
    <x v="0"/>
    <x v="1"/>
  </r>
  <r>
    <n v="24941"/>
    <x v="0"/>
    <x v="1"/>
    <n v="60000"/>
    <n v="3"/>
    <x v="0"/>
    <s v="Management"/>
    <s v="Yes"/>
    <n v="2"/>
    <x v="4"/>
    <x v="3"/>
    <n v="66"/>
    <x v="1"/>
    <x v="0"/>
  </r>
  <r>
    <n v="24637"/>
    <x v="0"/>
    <x v="1"/>
    <n v="40000"/>
    <n v="4"/>
    <x v="2"/>
    <s v="Professional"/>
    <s v="Yes"/>
    <n v="2"/>
    <x v="4"/>
    <x v="3"/>
    <n v="64"/>
    <x v="1"/>
    <x v="0"/>
  </r>
  <r>
    <n v="23893"/>
    <x v="0"/>
    <x v="1"/>
    <n v="50000"/>
    <n v="3"/>
    <x v="0"/>
    <s v="Skilled Manual"/>
    <s v="Yes"/>
    <n v="3"/>
    <x v="4"/>
    <x v="3"/>
    <n v="41"/>
    <x v="0"/>
    <x v="0"/>
  </r>
  <r>
    <n v="13907"/>
    <x v="1"/>
    <x v="0"/>
    <n v="80000"/>
    <n v="3"/>
    <x v="0"/>
    <s v="Skilled Manual"/>
    <s v="Yes"/>
    <n v="1"/>
    <x v="0"/>
    <x v="3"/>
    <n v="41"/>
    <x v="0"/>
    <x v="1"/>
  </r>
  <r>
    <n v="14900"/>
    <x v="0"/>
    <x v="0"/>
    <n v="40000"/>
    <n v="1"/>
    <x v="1"/>
    <s v="Clerical"/>
    <s v="Yes"/>
    <n v="1"/>
    <x v="3"/>
    <x v="3"/>
    <n v="49"/>
    <x v="0"/>
    <x v="1"/>
  </r>
  <r>
    <n v="11262"/>
    <x v="0"/>
    <x v="0"/>
    <n v="80000"/>
    <n v="4"/>
    <x v="0"/>
    <s v="Management"/>
    <s v="Yes"/>
    <n v="0"/>
    <x v="0"/>
    <x v="3"/>
    <n v="42"/>
    <x v="0"/>
    <x v="0"/>
  </r>
  <r>
    <n v="22294"/>
    <x v="1"/>
    <x v="0"/>
    <n v="70000"/>
    <n v="0"/>
    <x v="0"/>
    <s v="Professional"/>
    <s v="No"/>
    <n v="1"/>
    <x v="1"/>
    <x v="3"/>
    <n v="37"/>
    <x v="0"/>
    <x v="1"/>
  </r>
  <r>
    <n v="12195"/>
    <x v="1"/>
    <x v="0"/>
    <n v="70000"/>
    <n v="3"/>
    <x v="4"/>
    <s v="Management"/>
    <s v="Yes"/>
    <n v="2"/>
    <x v="3"/>
    <x v="3"/>
    <n v="52"/>
    <x v="0"/>
    <x v="0"/>
  </r>
  <r>
    <n v="25375"/>
    <x v="0"/>
    <x v="1"/>
    <n v="50000"/>
    <n v="1"/>
    <x v="4"/>
    <s v="Skilled Manual"/>
    <s v="Yes"/>
    <n v="0"/>
    <x v="3"/>
    <x v="3"/>
    <n v="34"/>
    <x v="0"/>
    <x v="0"/>
  </r>
  <r>
    <n v="11143"/>
    <x v="0"/>
    <x v="1"/>
    <n v="40000"/>
    <n v="0"/>
    <x v="2"/>
    <s v="Skilled Manual"/>
    <s v="Yes"/>
    <n v="2"/>
    <x v="2"/>
    <x v="3"/>
    <n v="29"/>
    <x v="2"/>
    <x v="0"/>
  </r>
  <r>
    <n v="25898"/>
    <x v="0"/>
    <x v="0"/>
    <n v="70000"/>
    <n v="2"/>
    <x v="2"/>
    <s v="Professional"/>
    <s v="Yes"/>
    <n v="2"/>
    <x v="1"/>
    <x v="3"/>
    <n v="53"/>
    <x v="0"/>
    <x v="0"/>
  </r>
  <r>
    <n v="24397"/>
    <x v="1"/>
    <x v="1"/>
    <n v="120000"/>
    <n v="2"/>
    <x v="0"/>
    <s v="Management"/>
    <s v="No"/>
    <n v="4"/>
    <x v="3"/>
    <x v="3"/>
    <n v="40"/>
    <x v="0"/>
    <x v="0"/>
  </r>
  <r>
    <n v="19758"/>
    <x v="1"/>
    <x v="1"/>
    <n v="60000"/>
    <n v="0"/>
    <x v="1"/>
    <s v="Skilled Manual"/>
    <s v="No"/>
    <n v="2"/>
    <x v="3"/>
    <x v="3"/>
    <n v="29"/>
    <x v="2"/>
    <x v="0"/>
  </r>
  <r>
    <n v="15529"/>
    <x v="0"/>
    <x v="1"/>
    <n v="60000"/>
    <n v="4"/>
    <x v="0"/>
    <s v="Professional"/>
    <s v="Yes"/>
    <n v="2"/>
    <x v="1"/>
    <x v="3"/>
    <n v="43"/>
    <x v="0"/>
    <x v="1"/>
  </r>
  <r>
    <n v="19884"/>
    <x v="0"/>
    <x v="1"/>
    <n v="60000"/>
    <n v="2"/>
    <x v="2"/>
    <s v="Professional"/>
    <s v="Yes"/>
    <n v="2"/>
    <x v="1"/>
    <x v="3"/>
    <n v="55"/>
    <x v="1"/>
    <x v="1"/>
  </r>
  <r>
    <n v="18674"/>
    <x v="1"/>
    <x v="0"/>
    <n v="80000"/>
    <n v="4"/>
    <x v="4"/>
    <s v="Skilled Manual"/>
    <s v="No"/>
    <n v="0"/>
    <x v="0"/>
    <x v="3"/>
    <n v="48"/>
    <x v="0"/>
    <x v="0"/>
  </r>
  <r>
    <n v="13453"/>
    <x v="0"/>
    <x v="0"/>
    <n v="130000"/>
    <n v="3"/>
    <x v="0"/>
    <s v="Management"/>
    <s v="Yes"/>
    <n v="3"/>
    <x v="0"/>
    <x v="3"/>
    <n v="45"/>
    <x v="0"/>
    <x v="1"/>
  </r>
  <r>
    <n v="14063"/>
    <x v="1"/>
    <x v="0"/>
    <n v="70000"/>
    <n v="0"/>
    <x v="0"/>
    <s v="Professional"/>
    <s v="No"/>
    <n v="1"/>
    <x v="0"/>
    <x v="1"/>
    <n v="42"/>
    <x v="0"/>
    <x v="1"/>
  </r>
  <r>
    <n v="27393"/>
    <x v="0"/>
    <x v="0"/>
    <n v="50000"/>
    <n v="4"/>
    <x v="0"/>
    <s v="Management"/>
    <s v="Yes"/>
    <n v="2"/>
    <x v="4"/>
    <x v="3"/>
    <n v="63"/>
    <x v="1"/>
    <x v="0"/>
  </r>
  <r>
    <n v="14417"/>
    <x v="1"/>
    <x v="1"/>
    <n v="60000"/>
    <n v="3"/>
    <x v="2"/>
    <s v="Professional"/>
    <s v="Yes"/>
    <n v="2"/>
    <x v="4"/>
    <x v="3"/>
    <n v="54"/>
    <x v="0"/>
    <x v="1"/>
  </r>
  <r>
    <n v="17533"/>
    <x v="0"/>
    <x v="1"/>
    <n v="40000"/>
    <n v="3"/>
    <x v="1"/>
    <s v="Professional"/>
    <s v="No"/>
    <n v="2"/>
    <x v="2"/>
    <x v="3"/>
    <n v="73"/>
    <x v="1"/>
    <x v="1"/>
  </r>
  <r>
    <n v="18580"/>
    <x v="0"/>
    <x v="0"/>
    <n v="60000"/>
    <n v="2"/>
    <x v="4"/>
    <s v="Professional"/>
    <s v="Yes"/>
    <n v="0"/>
    <x v="1"/>
    <x v="3"/>
    <n v="40"/>
    <x v="0"/>
    <x v="1"/>
  </r>
  <r>
    <n v="17025"/>
    <x v="1"/>
    <x v="1"/>
    <n v="50000"/>
    <n v="0"/>
    <x v="1"/>
    <s v="Skilled Manual"/>
    <s v="No"/>
    <n v="1"/>
    <x v="1"/>
    <x v="3"/>
    <n v="39"/>
    <x v="0"/>
    <x v="1"/>
  </r>
  <r>
    <n v="25293"/>
    <x v="0"/>
    <x v="1"/>
    <n v="80000"/>
    <n v="4"/>
    <x v="0"/>
    <s v="Management"/>
    <s v="Yes"/>
    <n v="0"/>
    <x v="3"/>
    <x v="3"/>
    <n v="42"/>
    <x v="0"/>
    <x v="0"/>
  </r>
  <r>
    <n v="24725"/>
    <x v="0"/>
    <x v="0"/>
    <n v="40000"/>
    <n v="3"/>
    <x v="1"/>
    <s v="Clerical"/>
    <s v="Yes"/>
    <n v="0"/>
    <x v="3"/>
    <x v="3"/>
    <n v="31"/>
    <x v="0"/>
    <x v="0"/>
  </r>
  <r>
    <n v="23200"/>
    <x v="0"/>
    <x v="0"/>
    <n v="50000"/>
    <n v="3"/>
    <x v="0"/>
    <s v="Skilled Manual"/>
    <s v="Yes"/>
    <n v="2"/>
    <x v="0"/>
    <x v="3"/>
    <n v="41"/>
    <x v="0"/>
    <x v="0"/>
  </r>
  <r>
    <n v="15895"/>
    <x v="1"/>
    <x v="0"/>
    <n v="60000"/>
    <n v="2"/>
    <x v="0"/>
    <s v="Management"/>
    <s v="Yes"/>
    <n v="0"/>
    <x v="4"/>
    <x v="3"/>
    <n v="58"/>
    <x v="1"/>
    <x v="0"/>
  </r>
  <r>
    <n v="18577"/>
    <x v="0"/>
    <x v="0"/>
    <n v="60000"/>
    <n v="0"/>
    <x v="4"/>
    <s v="Professional"/>
    <s v="Yes"/>
    <n v="0"/>
    <x v="0"/>
    <x v="3"/>
    <n v="40"/>
    <x v="0"/>
    <x v="0"/>
  </r>
  <r>
    <n v="27218"/>
    <x v="0"/>
    <x v="0"/>
    <n v="20000"/>
    <n v="2"/>
    <x v="3"/>
    <s v="Clerical"/>
    <s v="No"/>
    <n v="0"/>
    <x v="0"/>
    <x v="3"/>
    <n v="48"/>
    <x v="0"/>
    <x v="0"/>
  </r>
  <r>
    <n v="18560"/>
    <x v="0"/>
    <x v="0"/>
    <n v="70000"/>
    <n v="2"/>
    <x v="4"/>
    <s v="Professional"/>
    <s v="Yes"/>
    <n v="0"/>
    <x v="1"/>
    <x v="3"/>
    <n v="34"/>
    <x v="0"/>
    <x v="1"/>
  </r>
  <r>
    <n v="25006"/>
    <x v="1"/>
    <x v="0"/>
    <n v="30000"/>
    <n v="0"/>
    <x v="1"/>
    <s v="Skilled Manual"/>
    <s v="Yes"/>
    <n v="1"/>
    <x v="2"/>
    <x v="3"/>
    <n v="28"/>
    <x v="2"/>
    <x v="0"/>
  </r>
  <r>
    <n v="17369"/>
    <x v="1"/>
    <x v="1"/>
    <n v="30000"/>
    <n v="0"/>
    <x v="1"/>
    <s v="Skilled Manual"/>
    <s v="Yes"/>
    <n v="1"/>
    <x v="2"/>
    <x v="3"/>
    <n v="27"/>
    <x v="2"/>
    <x v="0"/>
  </r>
  <r>
    <n v="14495"/>
    <x v="0"/>
    <x v="1"/>
    <n v="40000"/>
    <n v="3"/>
    <x v="1"/>
    <s v="Professional"/>
    <s v="No"/>
    <n v="2"/>
    <x v="2"/>
    <x v="3"/>
    <n v="54"/>
    <x v="0"/>
    <x v="1"/>
  </r>
  <r>
    <n v="18847"/>
    <x v="0"/>
    <x v="0"/>
    <n v="60000"/>
    <n v="2"/>
    <x v="4"/>
    <s v="Management"/>
    <s v="Yes"/>
    <n v="2"/>
    <x v="2"/>
    <x v="3"/>
    <n v="70"/>
    <x v="1"/>
    <x v="0"/>
  </r>
  <r>
    <n v="14754"/>
    <x v="0"/>
    <x v="1"/>
    <n v="40000"/>
    <n v="1"/>
    <x v="1"/>
    <s v="Clerical"/>
    <s v="Yes"/>
    <n v="1"/>
    <x v="3"/>
    <x v="3"/>
    <n v="48"/>
    <x v="0"/>
    <x v="1"/>
  </r>
  <r>
    <n v="23378"/>
    <x v="0"/>
    <x v="1"/>
    <n v="70000"/>
    <n v="1"/>
    <x v="1"/>
    <s v="Skilled Manual"/>
    <s v="Yes"/>
    <n v="1"/>
    <x v="1"/>
    <x v="3"/>
    <n v="44"/>
    <x v="0"/>
    <x v="1"/>
  </r>
  <r>
    <n v="26452"/>
    <x v="1"/>
    <x v="1"/>
    <n v="50000"/>
    <n v="3"/>
    <x v="4"/>
    <s v="Management"/>
    <s v="Yes"/>
    <n v="2"/>
    <x v="4"/>
    <x v="3"/>
    <n v="69"/>
    <x v="1"/>
    <x v="0"/>
  </r>
  <r>
    <n v="20370"/>
    <x v="0"/>
    <x v="1"/>
    <n v="70000"/>
    <n v="3"/>
    <x v="3"/>
    <s v="Skilled Manual"/>
    <s v="Yes"/>
    <n v="2"/>
    <x v="2"/>
    <x v="3"/>
    <n v="52"/>
    <x v="0"/>
    <x v="0"/>
  </r>
  <r>
    <n v="20528"/>
    <x v="0"/>
    <x v="1"/>
    <n v="40000"/>
    <n v="2"/>
    <x v="3"/>
    <s v="Skilled Manual"/>
    <s v="Yes"/>
    <n v="2"/>
    <x v="1"/>
    <x v="3"/>
    <n v="55"/>
    <x v="1"/>
    <x v="0"/>
  </r>
  <r>
    <n v="23549"/>
    <x v="1"/>
    <x v="1"/>
    <n v="30000"/>
    <n v="0"/>
    <x v="2"/>
    <s v="Skilled Manual"/>
    <s v="Yes"/>
    <n v="2"/>
    <x v="2"/>
    <x v="3"/>
    <n v="30"/>
    <x v="2"/>
    <x v="0"/>
  </r>
  <r>
    <n v="21751"/>
    <x v="0"/>
    <x v="1"/>
    <n v="60000"/>
    <n v="3"/>
    <x v="4"/>
    <s v="Management"/>
    <s v="Yes"/>
    <n v="2"/>
    <x v="3"/>
    <x v="3"/>
    <n v="63"/>
    <x v="1"/>
    <x v="0"/>
  </r>
  <r>
    <n v="21266"/>
    <x v="1"/>
    <x v="0"/>
    <n v="80000"/>
    <n v="0"/>
    <x v="0"/>
    <s v="Management"/>
    <s v="Yes"/>
    <n v="1"/>
    <x v="3"/>
    <x v="3"/>
    <n v="34"/>
    <x v="0"/>
    <x v="1"/>
  </r>
  <r>
    <n v="13388"/>
    <x v="1"/>
    <x v="1"/>
    <n v="60000"/>
    <n v="2"/>
    <x v="1"/>
    <s v="Professional"/>
    <s v="Yes"/>
    <n v="1"/>
    <x v="4"/>
    <x v="3"/>
    <n v="56"/>
    <x v="1"/>
    <x v="0"/>
  </r>
  <r>
    <n v="18752"/>
    <x v="1"/>
    <x v="0"/>
    <n v="40000"/>
    <n v="0"/>
    <x v="2"/>
    <s v="Skilled Manual"/>
    <s v="Yes"/>
    <n v="1"/>
    <x v="2"/>
    <x v="3"/>
    <n v="31"/>
    <x v="0"/>
    <x v="0"/>
  </r>
  <r>
    <n v="16917"/>
    <x v="0"/>
    <x v="1"/>
    <n v="120000"/>
    <n v="1"/>
    <x v="0"/>
    <s v="Management"/>
    <s v="Yes"/>
    <n v="4"/>
    <x v="0"/>
    <x v="3"/>
    <n v="38"/>
    <x v="0"/>
    <x v="0"/>
  </r>
  <r>
    <n v="15313"/>
    <x v="0"/>
    <x v="1"/>
    <n v="60000"/>
    <n v="4"/>
    <x v="0"/>
    <s v="Management"/>
    <s v="Yes"/>
    <n v="2"/>
    <x v="1"/>
    <x v="3"/>
    <n v="59"/>
    <x v="1"/>
    <x v="0"/>
  </r>
  <r>
    <n v="25329"/>
    <x v="1"/>
    <x v="0"/>
    <n v="40000"/>
    <n v="3"/>
    <x v="1"/>
    <s v="Clerical"/>
    <s v="No"/>
    <n v="2"/>
    <x v="0"/>
    <x v="3"/>
    <n v="32"/>
    <x v="0"/>
    <x v="0"/>
  </r>
  <r>
    <n v="20380"/>
    <x v="0"/>
    <x v="0"/>
    <n v="60000"/>
    <n v="3"/>
    <x v="4"/>
    <s v="Management"/>
    <s v="Yes"/>
    <n v="2"/>
    <x v="4"/>
    <x v="3"/>
    <n v="69"/>
    <x v="1"/>
    <x v="0"/>
  </r>
  <r>
    <n v="23089"/>
    <x v="0"/>
    <x v="1"/>
    <n v="40000"/>
    <n v="0"/>
    <x v="1"/>
    <s v="Skilled Manual"/>
    <s v="Yes"/>
    <n v="1"/>
    <x v="2"/>
    <x v="3"/>
    <n v="28"/>
    <x v="2"/>
    <x v="0"/>
  </r>
  <r>
    <n v="13749"/>
    <x v="0"/>
    <x v="1"/>
    <n v="80000"/>
    <n v="4"/>
    <x v="4"/>
    <s v="Skilled Manual"/>
    <s v="Yes"/>
    <n v="0"/>
    <x v="3"/>
    <x v="3"/>
    <n v="47"/>
    <x v="0"/>
    <x v="0"/>
  </r>
  <r>
    <n v="24943"/>
    <x v="0"/>
    <x v="1"/>
    <n v="60000"/>
    <n v="3"/>
    <x v="0"/>
    <s v="Management"/>
    <s v="Yes"/>
    <n v="2"/>
    <x v="4"/>
    <x v="3"/>
    <n v="66"/>
    <x v="1"/>
    <x v="0"/>
  </r>
  <r>
    <n v="28667"/>
    <x v="1"/>
    <x v="1"/>
    <n v="70000"/>
    <n v="2"/>
    <x v="0"/>
    <s v="Skilled Manual"/>
    <s v="No"/>
    <n v="1"/>
    <x v="0"/>
    <x v="3"/>
    <n v="37"/>
    <x v="0"/>
    <x v="1"/>
  </r>
  <r>
    <n v="15194"/>
    <x v="1"/>
    <x v="1"/>
    <n v="120000"/>
    <n v="2"/>
    <x v="0"/>
    <s v="Management"/>
    <s v="No"/>
    <n v="3"/>
    <x v="0"/>
    <x v="3"/>
    <n v="39"/>
    <x v="0"/>
    <x v="1"/>
  </r>
  <r>
    <n v="17436"/>
    <x v="0"/>
    <x v="1"/>
    <n v="60000"/>
    <n v="2"/>
    <x v="2"/>
    <s v="Professional"/>
    <s v="No"/>
    <n v="2"/>
    <x v="3"/>
    <x v="3"/>
    <n v="51"/>
    <x v="0"/>
    <x v="0"/>
  </r>
  <r>
    <n v="18935"/>
    <x v="0"/>
    <x v="0"/>
    <n v="130000"/>
    <n v="0"/>
    <x v="4"/>
    <s v="Management"/>
    <s v="Yes"/>
    <n v="3"/>
    <x v="3"/>
    <x v="3"/>
    <n v="40"/>
    <x v="0"/>
    <x v="0"/>
  </r>
  <r>
    <n v="16871"/>
    <x v="0"/>
    <x v="0"/>
    <n v="90000"/>
    <n v="2"/>
    <x v="2"/>
    <s v="Professional"/>
    <s v="Yes"/>
    <n v="1"/>
    <x v="4"/>
    <x v="3"/>
    <n v="51"/>
    <x v="0"/>
    <x v="1"/>
  </r>
  <r>
    <n v="12100"/>
    <x v="1"/>
    <x v="1"/>
    <n v="60000"/>
    <n v="2"/>
    <x v="0"/>
    <s v="Management"/>
    <s v="Yes"/>
    <n v="0"/>
    <x v="4"/>
    <x v="3"/>
    <n v="57"/>
    <x v="1"/>
    <x v="0"/>
  </r>
  <r>
    <n v="23158"/>
    <x v="0"/>
    <x v="0"/>
    <n v="60000"/>
    <n v="1"/>
    <x v="4"/>
    <s v="Professional"/>
    <s v="No"/>
    <n v="0"/>
    <x v="0"/>
    <x v="3"/>
    <n v="35"/>
    <x v="0"/>
    <x v="1"/>
  </r>
  <r>
    <n v="18545"/>
    <x v="0"/>
    <x v="1"/>
    <n v="40000"/>
    <n v="4"/>
    <x v="2"/>
    <s v="Professional"/>
    <s v="No"/>
    <n v="2"/>
    <x v="4"/>
    <x v="3"/>
    <n v="61"/>
    <x v="1"/>
    <x v="1"/>
  </r>
  <r>
    <n v="18391"/>
    <x v="1"/>
    <x v="0"/>
    <n v="80000"/>
    <n v="5"/>
    <x v="1"/>
    <s v="Professional"/>
    <s v="Yes"/>
    <n v="2"/>
    <x v="2"/>
    <x v="3"/>
    <n v="44"/>
    <x v="0"/>
    <x v="0"/>
  </r>
  <r>
    <n v="19812"/>
    <x v="1"/>
    <x v="0"/>
    <n v="70000"/>
    <n v="2"/>
    <x v="1"/>
    <s v="Professional"/>
    <s v="Yes"/>
    <n v="0"/>
    <x v="2"/>
    <x v="3"/>
    <n v="49"/>
    <x v="0"/>
    <x v="1"/>
  </r>
  <r>
    <n v="27660"/>
    <x v="0"/>
    <x v="1"/>
    <n v="80000"/>
    <n v="4"/>
    <x v="4"/>
    <s v="Management"/>
    <s v="Yes"/>
    <n v="2"/>
    <x v="2"/>
    <x v="3"/>
    <n v="70"/>
    <x v="1"/>
    <x v="0"/>
  </r>
  <r>
    <n v="18058"/>
    <x v="1"/>
    <x v="0"/>
    <n v="20000"/>
    <n v="3"/>
    <x v="2"/>
    <s v="Skilled Manual"/>
    <s v="Yes"/>
    <n v="2"/>
    <x v="1"/>
    <x v="3"/>
    <n v="78"/>
    <x v="1"/>
    <x v="0"/>
  </r>
  <r>
    <n v="20343"/>
    <x v="0"/>
    <x v="0"/>
    <n v="90000"/>
    <n v="4"/>
    <x v="1"/>
    <s v="Professional"/>
    <s v="Yes"/>
    <n v="1"/>
    <x v="3"/>
    <x v="3"/>
    <n v="45"/>
    <x v="0"/>
    <x v="0"/>
  </r>
  <r>
    <n v="28997"/>
    <x v="1"/>
    <x v="1"/>
    <n v="40000"/>
    <n v="2"/>
    <x v="2"/>
    <s v="Professional"/>
    <s v="No"/>
    <n v="1"/>
    <x v="1"/>
    <x v="3"/>
    <n v="58"/>
    <x v="1"/>
    <x v="1"/>
  </r>
  <r>
    <n v="24398"/>
    <x v="0"/>
    <x v="1"/>
    <n v="130000"/>
    <n v="1"/>
    <x v="4"/>
    <s v="Management"/>
    <s v="Yes"/>
    <n v="4"/>
    <x v="0"/>
    <x v="3"/>
    <n v="41"/>
    <x v="0"/>
    <x v="0"/>
  </r>
  <r>
    <n v="19002"/>
    <x v="0"/>
    <x v="0"/>
    <n v="60000"/>
    <n v="2"/>
    <x v="1"/>
    <s v="Professional"/>
    <s v="Yes"/>
    <n v="1"/>
    <x v="1"/>
    <x v="3"/>
    <n v="57"/>
    <x v="1"/>
    <x v="1"/>
  </r>
  <r>
    <n v="28609"/>
    <x v="0"/>
    <x v="1"/>
    <n v="30000"/>
    <n v="2"/>
    <x v="2"/>
    <s v="Skilled Manual"/>
    <s v="No"/>
    <n v="2"/>
    <x v="0"/>
    <x v="3"/>
    <n v="49"/>
    <x v="0"/>
    <x v="0"/>
  </r>
  <r>
    <n v="29231"/>
    <x v="1"/>
    <x v="1"/>
    <n v="80000"/>
    <n v="4"/>
    <x v="1"/>
    <s v="Professional"/>
    <s v="No"/>
    <n v="2"/>
    <x v="0"/>
    <x v="3"/>
    <n v="43"/>
    <x v="0"/>
    <x v="0"/>
  </r>
  <r>
    <n v="18858"/>
    <x v="1"/>
    <x v="1"/>
    <n v="60000"/>
    <n v="2"/>
    <x v="3"/>
    <s v="Skilled Manual"/>
    <s v="Yes"/>
    <n v="2"/>
    <x v="2"/>
    <x v="3"/>
    <n v="52"/>
    <x v="0"/>
    <x v="1"/>
  </r>
  <r>
    <n v="20000"/>
    <x v="0"/>
    <x v="1"/>
    <n v="60000"/>
    <n v="1"/>
    <x v="4"/>
    <s v="Professional"/>
    <s v="Yes"/>
    <n v="0"/>
    <x v="0"/>
    <x v="3"/>
    <n v="35"/>
    <x v="0"/>
    <x v="1"/>
  </r>
  <r>
    <n v="25261"/>
    <x v="0"/>
    <x v="1"/>
    <n v="40000"/>
    <n v="0"/>
    <x v="2"/>
    <s v="Skilled Manual"/>
    <s v="Yes"/>
    <n v="2"/>
    <x v="2"/>
    <x v="3"/>
    <n v="27"/>
    <x v="2"/>
    <x v="0"/>
  </r>
  <r>
    <n v="17458"/>
    <x v="1"/>
    <x v="1"/>
    <n v="70000"/>
    <n v="3"/>
    <x v="2"/>
    <s v="Professional"/>
    <s v="Yes"/>
    <n v="0"/>
    <x v="2"/>
    <x v="3"/>
    <n v="52"/>
    <x v="0"/>
    <x v="1"/>
  </r>
  <r>
    <n v="11644"/>
    <x v="1"/>
    <x v="1"/>
    <n v="40000"/>
    <n v="2"/>
    <x v="0"/>
    <s v="Skilled Manual"/>
    <s v="Yes"/>
    <n v="0"/>
    <x v="1"/>
    <x v="3"/>
    <n v="36"/>
    <x v="0"/>
    <x v="0"/>
  </r>
  <r>
    <n v="16145"/>
    <x v="1"/>
    <x v="0"/>
    <n v="70000"/>
    <n v="5"/>
    <x v="4"/>
    <s v="Professional"/>
    <s v="Yes"/>
    <n v="3"/>
    <x v="4"/>
    <x v="3"/>
    <n v="46"/>
    <x v="0"/>
    <x v="1"/>
  </r>
  <r>
    <n v="16890"/>
    <x v="0"/>
    <x v="1"/>
    <n v="60000"/>
    <n v="3"/>
    <x v="3"/>
    <s v="Skilled Manual"/>
    <s v="Yes"/>
    <n v="2"/>
    <x v="2"/>
    <x v="3"/>
    <n v="52"/>
    <x v="0"/>
    <x v="1"/>
  </r>
  <r>
    <n v="25983"/>
    <x v="0"/>
    <x v="1"/>
    <n v="70000"/>
    <n v="0"/>
    <x v="0"/>
    <s v="Professional"/>
    <s v="No"/>
    <n v="1"/>
    <x v="0"/>
    <x v="3"/>
    <n v="43"/>
    <x v="0"/>
    <x v="0"/>
  </r>
  <r>
    <n v="14633"/>
    <x v="0"/>
    <x v="1"/>
    <n v="60000"/>
    <n v="1"/>
    <x v="1"/>
    <s v="Skilled Manual"/>
    <s v="Yes"/>
    <n v="1"/>
    <x v="1"/>
    <x v="3"/>
    <n v="44"/>
    <x v="0"/>
    <x v="0"/>
  </r>
  <r>
    <n v="22994"/>
    <x v="0"/>
    <x v="0"/>
    <n v="80000"/>
    <n v="0"/>
    <x v="0"/>
    <s v="Management"/>
    <s v="Yes"/>
    <n v="1"/>
    <x v="3"/>
    <x v="3"/>
    <n v="34"/>
    <x v="0"/>
    <x v="1"/>
  </r>
  <r>
    <n v="22983"/>
    <x v="1"/>
    <x v="0"/>
    <n v="30000"/>
    <n v="0"/>
    <x v="3"/>
    <s v="Clerical"/>
    <s v="Yes"/>
    <n v="2"/>
    <x v="2"/>
    <x v="3"/>
    <n v="27"/>
    <x v="2"/>
    <x v="0"/>
  </r>
  <r>
    <n v="25184"/>
    <x v="1"/>
    <x v="1"/>
    <n v="110000"/>
    <n v="1"/>
    <x v="1"/>
    <s v="Professional"/>
    <s v="Yes"/>
    <n v="4"/>
    <x v="2"/>
    <x v="3"/>
    <n v="45"/>
    <x v="0"/>
    <x v="1"/>
  </r>
  <r>
    <n v="14469"/>
    <x v="0"/>
    <x v="0"/>
    <n v="100000"/>
    <n v="3"/>
    <x v="1"/>
    <s v="Professional"/>
    <s v="Yes"/>
    <n v="4"/>
    <x v="3"/>
    <x v="3"/>
    <n v="45"/>
    <x v="0"/>
    <x v="0"/>
  </r>
  <r>
    <n v="11538"/>
    <x v="1"/>
    <x v="0"/>
    <n v="60000"/>
    <n v="4"/>
    <x v="4"/>
    <s v="Skilled Manual"/>
    <s v="No"/>
    <n v="0"/>
    <x v="0"/>
    <x v="3"/>
    <n v="47"/>
    <x v="0"/>
    <x v="1"/>
  </r>
  <r>
    <n v="16245"/>
    <x v="1"/>
    <x v="0"/>
    <n v="80000"/>
    <n v="4"/>
    <x v="4"/>
    <s v="Skilled Manual"/>
    <s v="Yes"/>
    <n v="0"/>
    <x v="3"/>
    <x v="3"/>
    <n v="47"/>
    <x v="0"/>
    <x v="0"/>
  </r>
  <r>
    <n v="17858"/>
    <x v="0"/>
    <x v="1"/>
    <n v="40000"/>
    <n v="4"/>
    <x v="2"/>
    <s v="Skilled Manual"/>
    <s v="Yes"/>
    <n v="2"/>
    <x v="1"/>
    <x v="3"/>
    <n v="44"/>
    <x v="0"/>
    <x v="1"/>
  </r>
  <r>
    <n v="25347"/>
    <x v="1"/>
    <x v="0"/>
    <n v="20000"/>
    <n v="3"/>
    <x v="3"/>
    <s v="Clerical"/>
    <s v="No"/>
    <n v="2"/>
    <x v="0"/>
    <x v="3"/>
    <n v="49"/>
    <x v="0"/>
    <x v="0"/>
  </r>
  <r>
    <n v="15814"/>
    <x v="1"/>
    <x v="0"/>
    <n v="40000"/>
    <n v="0"/>
    <x v="2"/>
    <s v="Skilled Manual"/>
    <s v="Yes"/>
    <n v="1"/>
    <x v="2"/>
    <x v="3"/>
    <n v="30"/>
    <x v="2"/>
    <x v="0"/>
  </r>
  <r>
    <n v="11259"/>
    <x v="0"/>
    <x v="0"/>
    <n v="100000"/>
    <n v="4"/>
    <x v="1"/>
    <s v="Professional"/>
    <s v="Yes"/>
    <n v="4"/>
    <x v="1"/>
    <x v="3"/>
    <n v="41"/>
    <x v="0"/>
    <x v="1"/>
  </r>
  <r>
    <n v="11200"/>
    <x v="0"/>
    <x v="1"/>
    <n v="70000"/>
    <n v="4"/>
    <x v="0"/>
    <s v="Management"/>
    <s v="Yes"/>
    <n v="1"/>
    <x v="3"/>
    <x v="3"/>
    <n v="58"/>
    <x v="1"/>
    <x v="0"/>
  </r>
  <r>
    <n v="25101"/>
    <x v="0"/>
    <x v="1"/>
    <n v="60000"/>
    <n v="5"/>
    <x v="0"/>
    <s v="Professional"/>
    <s v="Yes"/>
    <n v="1"/>
    <x v="1"/>
    <x v="3"/>
    <n v="47"/>
    <x v="0"/>
    <x v="0"/>
  </r>
  <r>
    <n v="21801"/>
    <x v="0"/>
    <x v="0"/>
    <n v="70000"/>
    <n v="4"/>
    <x v="1"/>
    <s v="Professional"/>
    <s v="Yes"/>
    <n v="1"/>
    <x v="3"/>
    <x v="3"/>
    <n v="55"/>
    <x v="1"/>
    <x v="0"/>
  </r>
  <r>
    <n v="25943"/>
    <x v="1"/>
    <x v="0"/>
    <n v="70000"/>
    <n v="0"/>
    <x v="1"/>
    <s v="Skilled Manual"/>
    <s v="No"/>
    <n v="2"/>
    <x v="0"/>
    <x v="3"/>
    <n v="27"/>
    <x v="2"/>
    <x v="1"/>
  </r>
  <r>
    <n v="22127"/>
    <x v="0"/>
    <x v="1"/>
    <n v="60000"/>
    <n v="3"/>
    <x v="4"/>
    <s v="Management"/>
    <s v="Yes"/>
    <n v="2"/>
    <x v="3"/>
    <x v="3"/>
    <n v="67"/>
    <x v="1"/>
    <x v="0"/>
  </r>
  <r>
    <n v="20414"/>
    <x v="0"/>
    <x v="0"/>
    <n v="60000"/>
    <n v="0"/>
    <x v="1"/>
    <s v="Skilled Manual"/>
    <s v="Yes"/>
    <n v="2"/>
    <x v="2"/>
    <x v="3"/>
    <n v="29"/>
    <x v="2"/>
    <x v="0"/>
  </r>
  <r>
    <n v="23672"/>
    <x v="0"/>
    <x v="0"/>
    <n v="60000"/>
    <n v="3"/>
    <x v="4"/>
    <s v="Management"/>
    <s v="Yes"/>
    <n v="2"/>
    <x v="3"/>
    <x v="3"/>
    <n v="67"/>
    <x v="1"/>
    <x v="0"/>
  </r>
  <r>
    <n v="29255"/>
    <x v="1"/>
    <x v="1"/>
    <n v="80000"/>
    <n v="3"/>
    <x v="1"/>
    <s v="Professional"/>
    <s v="No"/>
    <n v="1"/>
    <x v="3"/>
    <x v="3"/>
    <n v="51"/>
    <x v="0"/>
    <x v="1"/>
  </r>
  <r>
    <n v="28815"/>
    <x v="0"/>
    <x v="0"/>
    <n v="50000"/>
    <n v="1"/>
    <x v="4"/>
    <s v="Skilled Manual"/>
    <s v="Yes"/>
    <n v="0"/>
    <x v="0"/>
    <x v="3"/>
    <n v="35"/>
    <x v="0"/>
    <x v="0"/>
  </r>
  <r>
    <n v="27753"/>
    <x v="0"/>
    <x v="1"/>
    <n v="40000"/>
    <n v="0"/>
    <x v="2"/>
    <s v="Skilled Manual"/>
    <s v="No"/>
    <n v="2"/>
    <x v="3"/>
    <x v="3"/>
    <n v="30"/>
    <x v="2"/>
    <x v="0"/>
  </r>
  <r>
    <n v="27643"/>
    <x v="1"/>
    <x v="1"/>
    <n v="70000"/>
    <n v="5"/>
    <x v="1"/>
    <s v="Professional"/>
    <s v="Yes"/>
    <n v="3"/>
    <x v="1"/>
    <x v="3"/>
    <n v="44"/>
    <x v="0"/>
    <x v="0"/>
  </r>
  <r>
    <n v="13754"/>
    <x v="1"/>
    <x v="0"/>
    <n v="80000"/>
    <n v="4"/>
    <x v="4"/>
    <s v="Skilled Manual"/>
    <s v="Yes"/>
    <n v="0"/>
    <x v="3"/>
    <x v="3"/>
    <n v="48"/>
    <x v="0"/>
    <x v="0"/>
  </r>
  <r>
    <n v="22088"/>
    <x v="0"/>
    <x v="0"/>
    <n v="130000"/>
    <n v="1"/>
    <x v="0"/>
    <s v="Management"/>
    <s v="Yes"/>
    <n v="2"/>
    <x v="0"/>
    <x v="3"/>
    <n v="45"/>
    <x v="0"/>
    <x v="1"/>
  </r>
  <r>
    <n v="27388"/>
    <x v="0"/>
    <x v="1"/>
    <n v="60000"/>
    <n v="3"/>
    <x v="0"/>
    <s v="Management"/>
    <s v="No"/>
    <n v="2"/>
    <x v="3"/>
    <x v="3"/>
    <n v="66"/>
    <x v="1"/>
    <x v="0"/>
  </r>
  <r>
    <n v="24745"/>
    <x v="1"/>
    <x v="0"/>
    <n v="30000"/>
    <n v="2"/>
    <x v="2"/>
    <s v="Skilled Manual"/>
    <s v="No"/>
    <n v="2"/>
    <x v="0"/>
    <x v="3"/>
    <n v="49"/>
    <x v="0"/>
    <x v="0"/>
  </r>
  <r>
    <n v="29237"/>
    <x v="1"/>
    <x v="0"/>
    <n v="120000"/>
    <n v="4"/>
    <x v="1"/>
    <s v="Professional"/>
    <s v="Yes"/>
    <n v="3"/>
    <x v="2"/>
    <x v="3"/>
    <n v="43"/>
    <x v="0"/>
    <x v="1"/>
  </r>
  <r>
    <n v="15272"/>
    <x v="1"/>
    <x v="1"/>
    <n v="40000"/>
    <n v="0"/>
    <x v="2"/>
    <s v="Skilled Manual"/>
    <s v="No"/>
    <n v="2"/>
    <x v="3"/>
    <x v="3"/>
    <n v="30"/>
    <x v="2"/>
    <x v="0"/>
  </r>
  <r>
    <n v="18949"/>
    <x v="1"/>
    <x v="1"/>
    <n v="70000"/>
    <n v="0"/>
    <x v="4"/>
    <s v="Management"/>
    <s v="Yes"/>
    <n v="2"/>
    <x v="2"/>
    <x v="3"/>
    <n v="74"/>
    <x v="1"/>
    <x v="1"/>
  </r>
  <r>
    <n v="14507"/>
    <x v="0"/>
    <x v="1"/>
    <n v="100000"/>
    <n v="2"/>
    <x v="4"/>
    <s v="Management"/>
    <s v="Yes"/>
    <n v="3"/>
    <x v="3"/>
    <x v="3"/>
    <n v="65"/>
    <x v="1"/>
    <x v="0"/>
  </r>
  <r>
    <n v="25886"/>
    <x v="0"/>
    <x v="0"/>
    <n v="60000"/>
    <n v="2"/>
    <x v="1"/>
    <s v="Professional"/>
    <s v="Yes"/>
    <n v="2"/>
    <x v="1"/>
    <x v="3"/>
    <n v="56"/>
    <x v="1"/>
    <x v="1"/>
  </r>
  <r>
    <n v="21441"/>
    <x v="0"/>
    <x v="1"/>
    <n v="50000"/>
    <n v="4"/>
    <x v="0"/>
    <s v="Management"/>
    <s v="Yes"/>
    <n v="2"/>
    <x v="4"/>
    <x v="3"/>
    <n v="64"/>
    <x v="1"/>
    <x v="0"/>
  </r>
  <r>
    <n v="21741"/>
    <x v="0"/>
    <x v="0"/>
    <n v="70000"/>
    <n v="3"/>
    <x v="1"/>
    <s v="Professional"/>
    <s v="Yes"/>
    <n v="2"/>
    <x v="2"/>
    <x v="3"/>
    <n v="50"/>
    <x v="0"/>
    <x v="1"/>
  </r>
  <r>
    <n v="14572"/>
    <x v="0"/>
    <x v="0"/>
    <n v="70000"/>
    <n v="3"/>
    <x v="4"/>
    <s v="Professional"/>
    <s v="Yes"/>
    <n v="0"/>
    <x v="1"/>
    <x v="3"/>
    <n v="35"/>
    <x v="0"/>
    <x v="1"/>
  </r>
  <r>
    <n v="23368"/>
    <x v="0"/>
    <x v="0"/>
    <n v="60000"/>
    <n v="5"/>
    <x v="0"/>
    <s v="Skilled Manual"/>
    <s v="Yes"/>
    <n v="3"/>
    <x v="4"/>
    <x v="3"/>
    <n v="41"/>
    <x v="0"/>
    <x v="0"/>
  </r>
  <r>
    <n v="16217"/>
    <x v="1"/>
    <x v="0"/>
    <n v="60000"/>
    <n v="0"/>
    <x v="4"/>
    <s v="Skilled Manual"/>
    <s v="Yes"/>
    <n v="0"/>
    <x v="0"/>
    <x v="3"/>
    <n v="39"/>
    <x v="0"/>
    <x v="0"/>
  </r>
  <r>
    <n v="16247"/>
    <x v="1"/>
    <x v="0"/>
    <n v="60000"/>
    <n v="4"/>
    <x v="4"/>
    <s v="Skilled Manual"/>
    <s v="No"/>
    <n v="0"/>
    <x v="3"/>
    <x v="3"/>
    <n v="47"/>
    <x v="0"/>
    <x v="0"/>
  </r>
  <r>
    <n v="22010"/>
    <x v="1"/>
    <x v="1"/>
    <n v="40000"/>
    <n v="0"/>
    <x v="2"/>
    <s v="Skilled Manual"/>
    <s v="Yes"/>
    <n v="2"/>
    <x v="2"/>
    <x v="3"/>
    <n v="31"/>
    <x v="0"/>
    <x v="0"/>
  </r>
  <r>
    <n v="25872"/>
    <x v="1"/>
    <x v="0"/>
    <n v="70000"/>
    <n v="2"/>
    <x v="0"/>
    <s v="Management"/>
    <s v="No"/>
    <n v="1"/>
    <x v="1"/>
    <x v="3"/>
    <n v="58"/>
    <x v="1"/>
    <x v="1"/>
  </r>
  <r>
    <n v="19164"/>
    <x v="1"/>
    <x v="0"/>
    <n v="70000"/>
    <n v="0"/>
    <x v="0"/>
    <s v="Professional"/>
    <s v="No"/>
    <n v="1"/>
    <x v="1"/>
    <x v="3"/>
    <n v="38"/>
    <x v="0"/>
    <x v="1"/>
  </r>
  <r>
    <n v="18435"/>
    <x v="1"/>
    <x v="0"/>
    <n v="70000"/>
    <n v="5"/>
    <x v="4"/>
    <s v="Management"/>
    <s v="Yes"/>
    <n v="2"/>
    <x v="4"/>
    <x v="3"/>
    <n v="67"/>
    <x v="1"/>
    <x v="1"/>
  </r>
  <r>
    <n v="14284"/>
    <x v="1"/>
    <x v="1"/>
    <n v="60000"/>
    <n v="0"/>
    <x v="1"/>
    <s v="Professional"/>
    <s v="No"/>
    <n v="2"/>
    <x v="3"/>
    <x v="3"/>
    <n v="32"/>
    <x v="0"/>
    <x v="1"/>
  </r>
  <r>
    <n v="11287"/>
    <x v="0"/>
    <x v="1"/>
    <n v="70000"/>
    <n v="5"/>
    <x v="1"/>
    <s v="Professional"/>
    <s v="No"/>
    <n v="3"/>
    <x v="2"/>
    <x v="3"/>
    <n v="45"/>
    <x v="0"/>
    <x v="0"/>
  </r>
  <r>
    <n v="13066"/>
    <x v="1"/>
    <x v="1"/>
    <n v="30000"/>
    <n v="0"/>
    <x v="2"/>
    <s v="Skilled Manual"/>
    <s v="No"/>
    <n v="2"/>
    <x v="3"/>
    <x v="3"/>
    <n v="31"/>
    <x v="0"/>
    <x v="1"/>
  </r>
  <r>
    <n v="29106"/>
    <x v="1"/>
    <x v="1"/>
    <n v="40000"/>
    <n v="0"/>
    <x v="2"/>
    <s v="Skilled Manual"/>
    <s v="No"/>
    <n v="2"/>
    <x v="3"/>
    <x v="3"/>
    <n v="31"/>
    <x v="0"/>
    <x v="1"/>
  </r>
  <r>
    <n v="26236"/>
    <x v="0"/>
    <x v="0"/>
    <n v="40000"/>
    <n v="3"/>
    <x v="1"/>
    <s v="Clerical"/>
    <s v="Yes"/>
    <n v="1"/>
    <x v="0"/>
    <x v="3"/>
    <n v="31"/>
    <x v="0"/>
    <x v="0"/>
  </r>
  <r>
    <n v="17531"/>
    <x v="0"/>
    <x v="1"/>
    <n v="60000"/>
    <n v="2"/>
    <x v="2"/>
    <s v="Professional"/>
    <s v="No"/>
    <n v="2"/>
    <x v="2"/>
    <x v="3"/>
    <n v="50"/>
    <x v="0"/>
    <x v="0"/>
  </r>
  <r>
    <n v="12964"/>
    <x v="0"/>
    <x v="1"/>
    <n v="70000"/>
    <n v="1"/>
    <x v="1"/>
    <s v="Skilled Manual"/>
    <s v="Yes"/>
    <n v="1"/>
    <x v="0"/>
    <x v="3"/>
    <n v="44"/>
    <x v="0"/>
    <x v="0"/>
  </r>
  <r>
    <n v="19133"/>
    <x v="1"/>
    <x v="1"/>
    <n v="50000"/>
    <n v="2"/>
    <x v="0"/>
    <s v="Skilled Manual"/>
    <s v="Yes"/>
    <n v="1"/>
    <x v="1"/>
    <x v="3"/>
    <n v="38"/>
    <x v="0"/>
    <x v="1"/>
  </r>
  <r>
    <n v="24643"/>
    <x v="1"/>
    <x v="0"/>
    <n v="60000"/>
    <n v="4"/>
    <x v="0"/>
    <s v="Management"/>
    <s v="Yes"/>
    <n v="2"/>
    <x v="4"/>
    <x v="3"/>
    <n v="63"/>
    <x v="1"/>
    <x v="0"/>
  </r>
  <r>
    <n v="21599"/>
    <x v="0"/>
    <x v="0"/>
    <n v="60000"/>
    <n v="1"/>
    <x v="4"/>
    <s v="Professional"/>
    <s v="Yes"/>
    <n v="0"/>
    <x v="1"/>
    <x v="3"/>
    <n v="36"/>
    <x v="0"/>
    <x v="1"/>
  </r>
  <r>
    <n v="22976"/>
    <x v="1"/>
    <x v="1"/>
    <n v="40000"/>
    <n v="0"/>
    <x v="2"/>
    <s v="Skilled Manual"/>
    <s v="No"/>
    <n v="2"/>
    <x v="0"/>
    <x v="3"/>
    <n v="28"/>
    <x v="2"/>
    <x v="1"/>
  </r>
  <r>
    <n v="27637"/>
    <x v="1"/>
    <x v="0"/>
    <n v="100000"/>
    <n v="1"/>
    <x v="1"/>
    <s v="Professional"/>
    <s v="No"/>
    <n v="3"/>
    <x v="3"/>
    <x v="3"/>
    <n v="44"/>
    <x v="0"/>
    <x v="0"/>
  </r>
  <r>
    <n v="11890"/>
    <x v="0"/>
    <x v="0"/>
    <n v="70000"/>
    <n v="5"/>
    <x v="4"/>
    <s v="Professional"/>
    <s v="Yes"/>
    <n v="1"/>
    <x v="0"/>
    <x v="3"/>
    <n v="47"/>
    <x v="0"/>
    <x v="0"/>
  </r>
  <r>
    <n v="28580"/>
    <x v="0"/>
    <x v="0"/>
    <n v="80000"/>
    <n v="0"/>
    <x v="4"/>
    <s v="Skilled Manual"/>
    <s v="Yes"/>
    <n v="0"/>
    <x v="3"/>
    <x v="3"/>
    <n v="40"/>
    <x v="0"/>
    <x v="1"/>
  </r>
  <r>
    <n v="14443"/>
    <x v="0"/>
    <x v="1"/>
    <n v="130000"/>
    <n v="1"/>
    <x v="4"/>
    <s v="Management"/>
    <s v="Yes"/>
    <n v="4"/>
    <x v="0"/>
    <x v="3"/>
    <n v="40"/>
    <x v="0"/>
    <x v="0"/>
  </r>
  <r>
    <n v="17864"/>
    <x v="0"/>
    <x v="0"/>
    <n v="60000"/>
    <n v="1"/>
    <x v="1"/>
    <s v="Skilled Manual"/>
    <s v="Yes"/>
    <n v="1"/>
    <x v="1"/>
    <x v="3"/>
    <n v="46"/>
    <x v="0"/>
    <x v="1"/>
  </r>
  <r>
    <n v="20505"/>
    <x v="0"/>
    <x v="0"/>
    <n v="40000"/>
    <n v="5"/>
    <x v="2"/>
    <s v="Professional"/>
    <s v="No"/>
    <n v="2"/>
    <x v="4"/>
    <x v="3"/>
    <n v="61"/>
    <x v="1"/>
    <x v="0"/>
  </r>
  <r>
    <n v="14592"/>
    <x v="0"/>
    <x v="0"/>
    <n v="60000"/>
    <n v="0"/>
    <x v="4"/>
    <s v="Professional"/>
    <s v="Yes"/>
    <n v="0"/>
    <x v="0"/>
    <x v="3"/>
    <n v="40"/>
    <x v="0"/>
    <x v="0"/>
  </r>
  <r>
    <n v="22227"/>
    <x v="0"/>
    <x v="0"/>
    <n v="60000"/>
    <n v="2"/>
    <x v="2"/>
    <s v="Professional"/>
    <s v="Yes"/>
    <n v="2"/>
    <x v="2"/>
    <x v="3"/>
    <n v="50"/>
    <x v="0"/>
    <x v="0"/>
  </r>
  <r>
    <n v="21471"/>
    <x v="0"/>
    <x v="1"/>
    <n v="70000"/>
    <n v="2"/>
    <x v="1"/>
    <s v="Professional"/>
    <s v="Yes"/>
    <n v="1"/>
    <x v="4"/>
    <x v="3"/>
    <n v="59"/>
    <x v="1"/>
    <x v="0"/>
  </r>
  <r>
    <n v="22252"/>
    <x v="1"/>
    <x v="0"/>
    <n v="60000"/>
    <n v="1"/>
    <x v="4"/>
    <s v="Professional"/>
    <s v="Yes"/>
    <n v="0"/>
    <x v="1"/>
    <x v="3"/>
    <n v="36"/>
    <x v="0"/>
    <x v="1"/>
  </r>
  <r>
    <n v="21260"/>
    <x v="1"/>
    <x v="0"/>
    <n v="40000"/>
    <n v="0"/>
    <x v="2"/>
    <s v="Skilled Manual"/>
    <s v="Yes"/>
    <n v="2"/>
    <x v="2"/>
    <x v="3"/>
    <n v="30"/>
    <x v="2"/>
    <x v="0"/>
  </r>
  <r>
    <n v="11817"/>
    <x v="1"/>
    <x v="0"/>
    <n v="70000"/>
    <n v="4"/>
    <x v="4"/>
    <s v="Professional"/>
    <s v="Yes"/>
    <n v="0"/>
    <x v="1"/>
    <x v="3"/>
    <n v="35"/>
    <x v="0"/>
    <x v="1"/>
  </r>
  <r>
    <n v="19223"/>
    <x v="0"/>
    <x v="0"/>
    <n v="30000"/>
    <n v="2"/>
    <x v="2"/>
    <s v="Skilled Manual"/>
    <s v="Yes"/>
    <n v="2"/>
    <x v="3"/>
    <x v="3"/>
    <n v="48"/>
    <x v="0"/>
    <x v="0"/>
  </r>
  <r>
    <n v="18517"/>
    <x v="0"/>
    <x v="1"/>
    <n v="100000"/>
    <n v="3"/>
    <x v="0"/>
    <s v="Management"/>
    <s v="Yes"/>
    <n v="4"/>
    <x v="0"/>
    <x v="3"/>
    <n v="41"/>
    <x v="0"/>
    <x v="0"/>
  </r>
  <r>
    <n v="21717"/>
    <x v="0"/>
    <x v="1"/>
    <n v="40000"/>
    <n v="2"/>
    <x v="1"/>
    <s v="Clerical"/>
    <s v="Yes"/>
    <n v="1"/>
    <x v="0"/>
    <x v="3"/>
    <n v="47"/>
    <x v="0"/>
    <x v="0"/>
  </r>
  <r>
    <n v="13760"/>
    <x v="0"/>
    <x v="1"/>
    <n v="60000"/>
    <n v="4"/>
    <x v="4"/>
    <s v="Skilled Manual"/>
    <s v="No"/>
    <n v="0"/>
    <x v="0"/>
    <x v="3"/>
    <n v="47"/>
    <x v="0"/>
    <x v="0"/>
  </r>
  <r>
    <n v="18145"/>
    <x v="0"/>
    <x v="1"/>
    <n v="80000"/>
    <n v="5"/>
    <x v="0"/>
    <s v="Management"/>
    <s v="No"/>
    <n v="2"/>
    <x v="1"/>
    <x v="0"/>
    <n v="62"/>
    <x v="1"/>
    <x v="0"/>
  </r>
  <r>
    <n v="21770"/>
    <x v="0"/>
    <x v="1"/>
    <n v="60000"/>
    <n v="4"/>
    <x v="0"/>
    <s v="Management"/>
    <s v="Yes"/>
    <n v="2"/>
    <x v="4"/>
    <x v="3"/>
    <n v="60"/>
    <x v="1"/>
    <x v="0"/>
  </r>
  <r>
    <n v="11165"/>
    <x v="0"/>
    <x v="0"/>
    <n v="60000"/>
    <n v="0"/>
    <x v="1"/>
    <s v="Skilled Manual"/>
    <s v="No"/>
    <n v="1"/>
    <x v="3"/>
    <x v="3"/>
    <n v="33"/>
    <x v="0"/>
    <x v="0"/>
  </r>
  <r>
    <n v="16377"/>
    <x v="1"/>
    <x v="0"/>
    <n v="80000"/>
    <n v="4"/>
    <x v="4"/>
    <s v="Skilled Manual"/>
    <s v="No"/>
    <n v="0"/>
    <x v="0"/>
    <x v="3"/>
    <n v="47"/>
    <x v="0"/>
    <x v="0"/>
  </r>
  <r>
    <n v="26248"/>
    <x v="0"/>
    <x v="1"/>
    <n v="20000"/>
    <n v="3"/>
    <x v="3"/>
    <s v="Clerical"/>
    <s v="No"/>
    <n v="2"/>
    <x v="0"/>
    <x v="3"/>
    <n v="52"/>
    <x v="0"/>
    <x v="0"/>
  </r>
  <r>
    <n v="23461"/>
    <x v="0"/>
    <x v="0"/>
    <n v="90000"/>
    <n v="5"/>
    <x v="1"/>
    <s v="Professional"/>
    <s v="Yes"/>
    <n v="3"/>
    <x v="1"/>
    <x v="3"/>
    <n v="40"/>
    <x v="0"/>
    <x v="0"/>
  </r>
  <r>
    <n v="29133"/>
    <x v="1"/>
    <x v="0"/>
    <n v="60000"/>
    <n v="4"/>
    <x v="0"/>
    <s v="Skilled Manual"/>
    <s v="No"/>
    <n v="2"/>
    <x v="0"/>
    <x v="3"/>
    <n v="42"/>
    <x v="0"/>
    <x v="0"/>
  </r>
  <r>
    <n v="27673"/>
    <x v="1"/>
    <x v="0"/>
    <n v="60000"/>
    <n v="3"/>
    <x v="4"/>
    <s v="Management"/>
    <s v="Yes"/>
    <n v="2"/>
    <x v="2"/>
    <x v="3"/>
    <n v="53"/>
    <x v="0"/>
    <x v="1"/>
  </r>
  <r>
    <n v="12774"/>
    <x v="0"/>
    <x v="0"/>
    <n v="40000"/>
    <n v="1"/>
    <x v="1"/>
    <s v="Clerical"/>
    <s v="Yes"/>
    <n v="1"/>
    <x v="3"/>
    <x v="3"/>
    <n v="51"/>
    <x v="0"/>
    <x v="1"/>
  </r>
  <r>
    <n v="18910"/>
    <x v="1"/>
    <x v="1"/>
    <n v="30000"/>
    <n v="0"/>
    <x v="1"/>
    <s v="Skilled Manual"/>
    <s v="Yes"/>
    <n v="2"/>
    <x v="2"/>
    <x v="3"/>
    <n v="30"/>
    <x v="2"/>
    <x v="0"/>
  </r>
  <r>
    <n v="11699"/>
    <x v="1"/>
    <x v="1"/>
    <n v="60000"/>
    <n v="0"/>
    <x v="0"/>
    <s v="Skilled Manual"/>
    <s v="No"/>
    <n v="2"/>
    <x v="0"/>
    <x v="3"/>
    <n v="30"/>
    <x v="2"/>
    <x v="0"/>
  </r>
  <r>
    <n v="16725"/>
    <x v="0"/>
    <x v="1"/>
    <n v="30000"/>
    <n v="0"/>
    <x v="2"/>
    <s v="Skilled Manual"/>
    <s v="Yes"/>
    <n v="2"/>
    <x v="2"/>
    <x v="3"/>
    <n v="26"/>
    <x v="2"/>
    <x v="0"/>
  </r>
  <r>
    <n v="28269"/>
    <x v="1"/>
    <x v="0"/>
    <n v="130000"/>
    <n v="1"/>
    <x v="0"/>
    <s v="Management"/>
    <s v="No"/>
    <n v="1"/>
    <x v="1"/>
    <x v="3"/>
    <n v="45"/>
    <x v="0"/>
    <x v="0"/>
  </r>
  <r>
    <n v="23144"/>
    <x v="0"/>
    <x v="1"/>
    <n v="50000"/>
    <n v="1"/>
    <x v="0"/>
    <s v="Skilled Manual"/>
    <s v="Yes"/>
    <n v="0"/>
    <x v="0"/>
    <x v="3"/>
    <n v="34"/>
    <x v="0"/>
    <x v="1"/>
  </r>
  <r>
    <n v="23376"/>
    <x v="0"/>
    <x v="1"/>
    <n v="70000"/>
    <n v="1"/>
    <x v="0"/>
    <s v="Professional"/>
    <s v="Yes"/>
    <n v="1"/>
    <x v="1"/>
    <x v="3"/>
    <n v="44"/>
    <x v="0"/>
    <x v="1"/>
  </r>
  <r>
    <n v="25970"/>
    <x v="1"/>
    <x v="0"/>
    <n v="60000"/>
    <n v="4"/>
    <x v="0"/>
    <s v="Skilled Manual"/>
    <s v="No"/>
    <n v="2"/>
    <x v="0"/>
    <x v="3"/>
    <n v="41"/>
    <x v="0"/>
    <x v="1"/>
  </r>
  <r>
    <n v="28068"/>
    <x v="1"/>
    <x v="0"/>
    <n v="80000"/>
    <n v="3"/>
    <x v="4"/>
    <s v="Professional"/>
    <s v="No"/>
    <n v="0"/>
    <x v="0"/>
    <x v="3"/>
    <n v="36"/>
    <x v="0"/>
    <x v="1"/>
  </r>
  <r>
    <n v="18390"/>
    <x v="0"/>
    <x v="1"/>
    <n v="80000"/>
    <n v="5"/>
    <x v="1"/>
    <s v="Professional"/>
    <s v="Yes"/>
    <n v="2"/>
    <x v="0"/>
    <x v="3"/>
    <n v="44"/>
    <x v="0"/>
    <x v="0"/>
  </r>
  <r>
    <n v="29112"/>
    <x v="1"/>
    <x v="1"/>
    <n v="60000"/>
    <n v="0"/>
    <x v="1"/>
    <s v="Professional"/>
    <s v="No"/>
    <n v="2"/>
    <x v="3"/>
    <x v="3"/>
    <n v="30"/>
    <x v="2"/>
    <x v="0"/>
  </r>
  <r>
    <n v="14090"/>
    <x v="0"/>
    <x v="0"/>
    <n v="30000"/>
    <n v="0"/>
    <x v="3"/>
    <s v="Clerical"/>
    <s v="No"/>
    <n v="2"/>
    <x v="0"/>
    <x v="3"/>
    <n v="28"/>
    <x v="2"/>
    <x v="0"/>
  </r>
  <r>
    <n v="27040"/>
    <x v="0"/>
    <x v="1"/>
    <n v="20000"/>
    <n v="2"/>
    <x v="3"/>
    <s v="Clerical"/>
    <s v="Yes"/>
    <n v="2"/>
    <x v="3"/>
    <x v="3"/>
    <n v="49"/>
    <x v="0"/>
    <x v="0"/>
  </r>
  <r>
    <n v="23479"/>
    <x v="1"/>
    <x v="1"/>
    <n v="90000"/>
    <n v="0"/>
    <x v="1"/>
    <s v="Professional"/>
    <s v="No"/>
    <n v="2"/>
    <x v="0"/>
    <x v="3"/>
    <n v="43"/>
    <x v="0"/>
    <x v="1"/>
  </r>
  <r>
    <n v="16795"/>
    <x v="0"/>
    <x v="0"/>
    <n v="70000"/>
    <n v="4"/>
    <x v="0"/>
    <s v="Management"/>
    <s v="Yes"/>
    <n v="1"/>
    <x v="3"/>
    <x v="3"/>
    <n v="59"/>
    <x v="1"/>
    <x v="0"/>
  </r>
  <r>
    <n v="22014"/>
    <x v="1"/>
    <x v="1"/>
    <n v="30000"/>
    <n v="0"/>
    <x v="2"/>
    <s v="Skilled Manual"/>
    <s v="Yes"/>
    <n v="2"/>
    <x v="2"/>
    <x v="3"/>
    <n v="26"/>
    <x v="2"/>
    <x v="0"/>
  </r>
  <r>
    <n v="13314"/>
    <x v="0"/>
    <x v="1"/>
    <n v="120000"/>
    <n v="1"/>
    <x v="2"/>
    <s v="Professional"/>
    <s v="Yes"/>
    <n v="4"/>
    <x v="2"/>
    <x v="3"/>
    <n v="46"/>
    <x v="0"/>
    <x v="1"/>
  </r>
  <r>
    <n v="11619"/>
    <x v="1"/>
    <x v="0"/>
    <n v="50000"/>
    <n v="0"/>
    <x v="4"/>
    <s v="Skilled Manual"/>
    <s v="Yes"/>
    <n v="0"/>
    <x v="3"/>
    <x v="3"/>
    <n v="33"/>
    <x v="0"/>
    <x v="0"/>
  </r>
  <r>
    <n v="29132"/>
    <x v="1"/>
    <x v="0"/>
    <n v="40000"/>
    <n v="0"/>
    <x v="0"/>
    <s v="Professional"/>
    <s v="Yes"/>
    <n v="1"/>
    <x v="1"/>
    <x v="3"/>
    <n v="42"/>
    <x v="0"/>
    <x v="1"/>
  </r>
  <r>
    <n v="11199"/>
    <x v="0"/>
    <x v="0"/>
    <n v="70000"/>
    <n v="4"/>
    <x v="0"/>
    <s v="Management"/>
    <s v="Yes"/>
    <n v="1"/>
    <x v="4"/>
    <x v="3"/>
    <n v="59"/>
    <x v="1"/>
    <x v="0"/>
  </r>
  <r>
    <n v="20296"/>
    <x v="1"/>
    <x v="0"/>
    <n v="60000"/>
    <n v="0"/>
    <x v="1"/>
    <s v="Skilled Manual"/>
    <s v="No"/>
    <n v="1"/>
    <x v="3"/>
    <x v="3"/>
    <n v="33"/>
    <x v="0"/>
    <x v="1"/>
  </r>
  <r>
    <n v="17546"/>
    <x v="0"/>
    <x v="0"/>
    <n v="70000"/>
    <n v="1"/>
    <x v="1"/>
    <s v="Skilled Manual"/>
    <s v="Yes"/>
    <n v="1"/>
    <x v="0"/>
    <x v="3"/>
    <n v="44"/>
    <x v="0"/>
    <x v="1"/>
  </r>
  <r>
    <n v="18069"/>
    <x v="0"/>
    <x v="1"/>
    <n v="70000"/>
    <n v="5"/>
    <x v="0"/>
    <s v="Management"/>
    <s v="Yes"/>
    <n v="4"/>
    <x v="4"/>
    <x v="3"/>
    <n v="60"/>
    <x v="1"/>
    <x v="0"/>
  </r>
  <r>
    <n v="23712"/>
    <x v="1"/>
    <x v="0"/>
    <n v="70000"/>
    <n v="2"/>
    <x v="0"/>
    <s v="Management"/>
    <s v="Yes"/>
    <n v="1"/>
    <x v="4"/>
    <x v="3"/>
    <n v="59"/>
    <x v="1"/>
    <x v="0"/>
  </r>
  <r>
    <n v="23358"/>
    <x v="0"/>
    <x v="1"/>
    <n v="60000"/>
    <n v="0"/>
    <x v="2"/>
    <s v="Professional"/>
    <s v="Yes"/>
    <n v="2"/>
    <x v="2"/>
    <x v="3"/>
    <n v="32"/>
    <x v="0"/>
    <x v="1"/>
  </r>
  <r>
    <n v="20518"/>
    <x v="0"/>
    <x v="0"/>
    <n v="70000"/>
    <n v="2"/>
    <x v="1"/>
    <s v="Professional"/>
    <s v="Yes"/>
    <n v="1"/>
    <x v="4"/>
    <x v="3"/>
    <n v="58"/>
    <x v="1"/>
    <x v="0"/>
  </r>
  <r>
    <n v="28026"/>
    <x v="0"/>
    <x v="0"/>
    <n v="40000"/>
    <n v="2"/>
    <x v="2"/>
    <s v="Professional"/>
    <s v="No"/>
    <n v="2"/>
    <x v="1"/>
    <x v="3"/>
    <n v="59"/>
    <x v="1"/>
    <x v="0"/>
  </r>
  <r>
    <n v="11669"/>
    <x v="1"/>
    <x v="0"/>
    <n v="70000"/>
    <n v="2"/>
    <x v="0"/>
    <s v="Skilled Manual"/>
    <s v="Yes"/>
    <n v="1"/>
    <x v="1"/>
    <x v="3"/>
    <n v="38"/>
    <x v="0"/>
    <x v="0"/>
  </r>
  <r>
    <n v="16020"/>
    <x v="0"/>
    <x v="1"/>
    <n v="40000"/>
    <n v="0"/>
    <x v="2"/>
    <s v="Skilled Manual"/>
    <s v="Yes"/>
    <n v="2"/>
    <x v="2"/>
    <x v="3"/>
    <n v="28"/>
    <x v="2"/>
    <x v="1"/>
  </r>
  <r>
    <n v="27090"/>
    <x v="0"/>
    <x v="0"/>
    <n v="60000"/>
    <n v="1"/>
    <x v="4"/>
    <s v="Professional"/>
    <s v="Yes"/>
    <n v="0"/>
    <x v="1"/>
    <x v="3"/>
    <n v="37"/>
    <x v="0"/>
    <x v="1"/>
  </r>
  <r>
    <n v="27198"/>
    <x v="1"/>
    <x v="0"/>
    <n v="80000"/>
    <n v="0"/>
    <x v="4"/>
    <s v="Skilled Manual"/>
    <s v="No"/>
    <n v="0"/>
    <x v="0"/>
    <x v="3"/>
    <n v="40"/>
    <x v="0"/>
    <x v="0"/>
  </r>
  <r>
    <n v="19661"/>
    <x v="1"/>
    <x v="1"/>
    <n v="90000"/>
    <n v="4"/>
    <x v="0"/>
    <s v="Management"/>
    <s v="Yes"/>
    <n v="1"/>
    <x v="3"/>
    <x v="3"/>
    <n v="38"/>
    <x v="0"/>
    <x v="1"/>
  </r>
  <r>
    <n v="26327"/>
    <x v="0"/>
    <x v="1"/>
    <n v="70000"/>
    <n v="4"/>
    <x v="4"/>
    <s v="Professional"/>
    <s v="Yes"/>
    <n v="0"/>
    <x v="1"/>
    <x v="3"/>
    <n v="36"/>
    <x v="0"/>
    <x v="1"/>
  </r>
  <r>
    <n v="26341"/>
    <x v="0"/>
    <x v="0"/>
    <n v="70000"/>
    <n v="5"/>
    <x v="4"/>
    <s v="Professional"/>
    <s v="Yes"/>
    <n v="2"/>
    <x v="0"/>
    <x v="3"/>
    <n v="37"/>
    <x v="0"/>
    <x v="0"/>
  </r>
  <r>
    <n v="24958"/>
    <x v="1"/>
    <x v="0"/>
    <n v="40000"/>
    <n v="5"/>
    <x v="2"/>
    <s v="Professional"/>
    <s v="No"/>
    <n v="3"/>
    <x v="1"/>
    <x v="3"/>
    <n v="60"/>
    <x v="1"/>
    <x v="1"/>
  </r>
  <r>
    <n v="13287"/>
    <x v="1"/>
    <x v="1"/>
    <n v="110000"/>
    <n v="4"/>
    <x v="0"/>
    <s v="Management"/>
    <s v="Yes"/>
    <n v="4"/>
    <x v="2"/>
    <x v="3"/>
    <n v="42"/>
    <x v="0"/>
    <x v="1"/>
  </r>
  <r>
    <n v="14493"/>
    <x v="1"/>
    <x v="0"/>
    <n v="70000"/>
    <n v="3"/>
    <x v="4"/>
    <s v="Management"/>
    <s v="No"/>
    <n v="2"/>
    <x v="3"/>
    <x v="3"/>
    <n v="53"/>
    <x v="0"/>
    <x v="0"/>
  </r>
  <r>
    <n v="26678"/>
    <x v="1"/>
    <x v="0"/>
    <n v="80000"/>
    <n v="2"/>
    <x v="3"/>
    <s v="Skilled Manual"/>
    <s v="Yes"/>
    <n v="2"/>
    <x v="2"/>
    <x v="3"/>
    <n v="49"/>
    <x v="0"/>
    <x v="0"/>
  </r>
  <r>
    <n v="23275"/>
    <x v="0"/>
    <x v="1"/>
    <n v="30000"/>
    <n v="2"/>
    <x v="2"/>
    <s v="Skilled Manual"/>
    <s v="Yes"/>
    <n v="2"/>
    <x v="3"/>
    <x v="3"/>
    <n v="49"/>
    <x v="0"/>
    <x v="0"/>
  </r>
  <r>
    <n v="11270"/>
    <x v="0"/>
    <x v="1"/>
    <n v="130000"/>
    <n v="2"/>
    <x v="4"/>
    <s v="Management"/>
    <s v="Yes"/>
    <n v="3"/>
    <x v="0"/>
    <x v="3"/>
    <n v="42"/>
    <x v="0"/>
    <x v="1"/>
  </r>
  <r>
    <n v="20084"/>
    <x v="0"/>
    <x v="1"/>
    <n v="20000"/>
    <n v="2"/>
    <x v="2"/>
    <s v="Manual"/>
    <s v="No"/>
    <n v="2"/>
    <x v="0"/>
    <x v="3"/>
    <n v="53"/>
    <x v="0"/>
    <x v="0"/>
  </r>
  <r>
    <n v="16144"/>
    <x v="0"/>
    <x v="1"/>
    <n v="70000"/>
    <n v="1"/>
    <x v="4"/>
    <s v="Professional"/>
    <s v="Yes"/>
    <n v="1"/>
    <x v="0"/>
    <x v="3"/>
    <n v="46"/>
    <x v="0"/>
    <x v="1"/>
  </r>
  <r>
    <n v="27731"/>
    <x v="0"/>
    <x v="1"/>
    <n v="40000"/>
    <n v="0"/>
    <x v="2"/>
    <s v="Skilled Manual"/>
    <s v="Yes"/>
    <n v="2"/>
    <x v="2"/>
    <x v="3"/>
    <n v="27"/>
    <x v="2"/>
    <x v="0"/>
  </r>
  <r>
    <n v="11886"/>
    <x v="0"/>
    <x v="0"/>
    <n v="60000"/>
    <n v="3"/>
    <x v="0"/>
    <s v="Professional"/>
    <s v="Yes"/>
    <n v="1"/>
    <x v="0"/>
    <x v="3"/>
    <n v="48"/>
    <x v="0"/>
    <x v="1"/>
  </r>
  <r>
    <n v="24324"/>
    <x v="1"/>
    <x v="0"/>
    <n v="60000"/>
    <n v="4"/>
    <x v="0"/>
    <s v="Skilled Manual"/>
    <s v="Yes"/>
    <n v="2"/>
    <x v="1"/>
    <x v="3"/>
    <n v="41"/>
    <x v="0"/>
    <x v="1"/>
  </r>
  <r>
    <n v="22220"/>
    <x v="0"/>
    <x v="1"/>
    <n v="60000"/>
    <n v="2"/>
    <x v="2"/>
    <s v="Professional"/>
    <s v="No"/>
    <n v="2"/>
    <x v="3"/>
    <x v="3"/>
    <n v="49"/>
    <x v="0"/>
    <x v="1"/>
  </r>
  <r>
    <n v="26625"/>
    <x v="1"/>
    <x v="0"/>
    <n v="60000"/>
    <n v="0"/>
    <x v="4"/>
    <s v="Professional"/>
    <s v="Yes"/>
    <n v="1"/>
    <x v="1"/>
    <x v="3"/>
    <n v="38"/>
    <x v="0"/>
    <x v="1"/>
  </r>
  <r>
    <n v="23027"/>
    <x v="1"/>
    <x v="1"/>
    <n v="130000"/>
    <n v="1"/>
    <x v="0"/>
    <s v="Management"/>
    <s v="No"/>
    <n v="4"/>
    <x v="0"/>
    <x v="3"/>
    <n v="44"/>
    <x v="0"/>
    <x v="0"/>
  </r>
  <r>
    <n v="16867"/>
    <x v="1"/>
    <x v="0"/>
    <n v="130000"/>
    <n v="1"/>
    <x v="0"/>
    <s v="Management"/>
    <s v="No"/>
    <n v="3"/>
    <x v="0"/>
    <x v="3"/>
    <n v="45"/>
    <x v="0"/>
    <x v="1"/>
  </r>
  <r>
    <n v="14514"/>
    <x v="1"/>
    <x v="0"/>
    <n v="30000"/>
    <n v="0"/>
    <x v="1"/>
    <s v="Skilled Manual"/>
    <s v="Yes"/>
    <n v="1"/>
    <x v="2"/>
    <x v="3"/>
    <n v="26"/>
    <x v="2"/>
    <x v="0"/>
  </r>
  <r>
    <n v="19634"/>
    <x v="0"/>
    <x v="1"/>
    <n v="40000"/>
    <n v="0"/>
    <x v="2"/>
    <s v="Skilled Manual"/>
    <s v="Yes"/>
    <n v="1"/>
    <x v="2"/>
    <x v="3"/>
    <n v="31"/>
    <x v="0"/>
    <x v="0"/>
  </r>
  <r>
    <n v="18504"/>
    <x v="0"/>
    <x v="1"/>
    <n v="70000"/>
    <n v="2"/>
    <x v="3"/>
    <s v="Skilled Manual"/>
    <s v="No"/>
    <n v="2"/>
    <x v="3"/>
    <x v="3"/>
    <n v="49"/>
    <x v="0"/>
    <x v="0"/>
  </r>
  <r>
    <n v="28799"/>
    <x v="1"/>
    <x v="0"/>
    <n v="40000"/>
    <n v="2"/>
    <x v="1"/>
    <s v="Clerical"/>
    <s v="No"/>
    <n v="1"/>
    <x v="3"/>
    <x v="3"/>
    <n v="47"/>
    <x v="0"/>
    <x v="1"/>
  </r>
  <r>
    <n v="11225"/>
    <x v="0"/>
    <x v="0"/>
    <n v="60000"/>
    <n v="2"/>
    <x v="1"/>
    <s v="Professional"/>
    <s v="Yes"/>
    <n v="1"/>
    <x v="4"/>
    <x v="3"/>
    <n v="55"/>
    <x v="1"/>
    <x v="0"/>
  </r>
  <r>
    <n v="17657"/>
    <x v="0"/>
    <x v="1"/>
    <n v="40000"/>
    <n v="4"/>
    <x v="1"/>
    <s v="Clerical"/>
    <s v="No"/>
    <n v="0"/>
    <x v="0"/>
    <x v="3"/>
    <n v="30"/>
    <x v="2"/>
    <x v="0"/>
  </r>
  <r>
    <n v="14913"/>
    <x v="0"/>
    <x v="0"/>
    <n v="40000"/>
    <n v="1"/>
    <x v="1"/>
    <s v="Clerical"/>
    <s v="Yes"/>
    <n v="1"/>
    <x v="3"/>
    <x v="3"/>
    <n v="48"/>
    <x v="0"/>
    <x v="1"/>
  </r>
  <r>
    <n v="14077"/>
    <x v="1"/>
    <x v="1"/>
    <n v="30000"/>
    <n v="0"/>
    <x v="2"/>
    <s v="Skilled Manual"/>
    <s v="Yes"/>
    <n v="2"/>
    <x v="2"/>
    <x v="3"/>
    <n v="30"/>
    <x v="2"/>
    <x v="0"/>
  </r>
  <r>
    <n v="13296"/>
    <x v="0"/>
    <x v="1"/>
    <n v="110000"/>
    <n v="1"/>
    <x v="0"/>
    <s v="Management"/>
    <s v="Yes"/>
    <n v="3"/>
    <x v="2"/>
    <x v="3"/>
    <n v="45"/>
    <x v="0"/>
    <x v="0"/>
  </r>
  <r>
    <n v="20535"/>
    <x v="0"/>
    <x v="0"/>
    <n v="70000"/>
    <n v="4"/>
    <x v="1"/>
    <s v="Professional"/>
    <s v="Yes"/>
    <n v="1"/>
    <x v="4"/>
    <x v="3"/>
    <n v="56"/>
    <x v="1"/>
    <x v="0"/>
  </r>
  <r>
    <n v="12452"/>
    <x v="0"/>
    <x v="1"/>
    <n v="60000"/>
    <n v="4"/>
    <x v="4"/>
    <s v="Skilled Manual"/>
    <s v="Yes"/>
    <n v="0"/>
    <x v="3"/>
    <x v="3"/>
    <n v="47"/>
    <x v="0"/>
    <x v="1"/>
  </r>
  <r>
    <n v="28043"/>
    <x v="0"/>
    <x v="0"/>
    <n v="60000"/>
    <n v="2"/>
    <x v="0"/>
    <s v="Management"/>
    <s v="Yes"/>
    <n v="0"/>
    <x v="4"/>
    <x v="3"/>
    <n v="56"/>
    <x v="1"/>
    <x v="0"/>
  </r>
  <r>
    <n v="12957"/>
    <x v="1"/>
    <x v="0"/>
    <n v="70000"/>
    <n v="1"/>
    <x v="0"/>
    <s v="Professional"/>
    <s v="No"/>
    <n v="1"/>
    <x v="0"/>
    <x v="3"/>
    <n v="44"/>
    <x v="0"/>
    <x v="0"/>
  </r>
  <r>
    <n v="15412"/>
    <x v="0"/>
    <x v="1"/>
    <n v="130000"/>
    <n v="2"/>
    <x v="4"/>
    <s v="Management"/>
    <s v="Yes"/>
    <n v="3"/>
    <x v="1"/>
    <x v="3"/>
    <n v="69"/>
    <x v="1"/>
    <x v="0"/>
  </r>
  <r>
    <n v="20514"/>
    <x v="0"/>
    <x v="0"/>
    <n v="70000"/>
    <n v="2"/>
    <x v="1"/>
    <s v="Professional"/>
    <s v="Yes"/>
    <n v="1"/>
    <x v="1"/>
    <x v="3"/>
    <n v="59"/>
    <x v="1"/>
    <x v="0"/>
  </r>
  <r>
    <n v="20758"/>
    <x v="0"/>
    <x v="1"/>
    <n v="30000"/>
    <n v="2"/>
    <x v="2"/>
    <s v="Skilled Manual"/>
    <s v="Yes"/>
    <n v="2"/>
    <x v="3"/>
    <x v="3"/>
    <n v="50"/>
    <x v="0"/>
    <x v="0"/>
  </r>
  <r>
    <n v="11801"/>
    <x v="0"/>
    <x v="1"/>
    <n v="60000"/>
    <n v="1"/>
    <x v="4"/>
    <s v="Professional"/>
    <s v="Yes"/>
    <n v="0"/>
    <x v="1"/>
    <x v="3"/>
    <n v="36"/>
    <x v="0"/>
    <x v="0"/>
  </r>
  <r>
    <n v="22211"/>
    <x v="0"/>
    <x v="1"/>
    <n v="60000"/>
    <n v="0"/>
    <x v="1"/>
    <s v="Professional"/>
    <s v="Yes"/>
    <n v="2"/>
    <x v="2"/>
    <x v="3"/>
    <n v="32"/>
    <x v="0"/>
    <x v="0"/>
  </r>
  <r>
    <n v="28087"/>
    <x v="1"/>
    <x v="0"/>
    <n v="40000"/>
    <n v="0"/>
    <x v="1"/>
    <s v="Skilled Manual"/>
    <s v="No"/>
    <n v="1"/>
    <x v="3"/>
    <x v="3"/>
    <n v="27"/>
    <x v="2"/>
    <x v="0"/>
  </r>
  <r>
    <n v="23668"/>
    <x v="0"/>
    <x v="0"/>
    <n v="40000"/>
    <n v="4"/>
    <x v="2"/>
    <s v="Professional"/>
    <s v="Yes"/>
    <n v="2"/>
    <x v="2"/>
    <x v="3"/>
    <n v="59"/>
    <x v="1"/>
    <x v="1"/>
  </r>
  <r>
    <n v="27441"/>
    <x v="0"/>
    <x v="1"/>
    <n v="60000"/>
    <n v="3"/>
    <x v="2"/>
    <s v="Professional"/>
    <s v="No"/>
    <n v="2"/>
    <x v="1"/>
    <x v="3"/>
    <n v="53"/>
    <x v="0"/>
    <x v="0"/>
  </r>
  <r>
    <n v="27261"/>
    <x v="0"/>
    <x v="1"/>
    <n v="40000"/>
    <n v="1"/>
    <x v="0"/>
    <s v="Skilled Manual"/>
    <s v="No"/>
    <n v="1"/>
    <x v="0"/>
    <x v="3"/>
    <n v="36"/>
    <x v="0"/>
    <x v="1"/>
  </r>
  <r>
    <n v="18649"/>
    <x v="1"/>
    <x v="1"/>
    <n v="30000"/>
    <n v="1"/>
    <x v="2"/>
    <s v="Clerical"/>
    <s v="Yes"/>
    <n v="2"/>
    <x v="3"/>
    <x v="3"/>
    <n v="51"/>
    <x v="0"/>
    <x v="1"/>
  </r>
  <r>
    <n v="21714"/>
    <x v="1"/>
    <x v="0"/>
    <n v="80000"/>
    <n v="5"/>
    <x v="4"/>
    <s v="Skilled Manual"/>
    <s v="No"/>
    <n v="0"/>
    <x v="0"/>
    <x v="3"/>
    <n v="47"/>
    <x v="0"/>
    <x v="0"/>
  </r>
  <r>
    <n v="23217"/>
    <x v="1"/>
    <x v="0"/>
    <n v="60000"/>
    <n v="3"/>
    <x v="4"/>
    <s v="Professional"/>
    <s v="Yes"/>
    <n v="0"/>
    <x v="1"/>
    <x v="3"/>
    <n v="43"/>
    <x v="0"/>
    <x v="1"/>
  </r>
  <r>
    <n v="23797"/>
    <x v="1"/>
    <x v="1"/>
    <n v="20000"/>
    <n v="3"/>
    <x v="3"/>
    <s v="Clerical"/>
    <s v="No"/>
    <n v="2"/>
    <x v="0"/>
    <x v="3"/>
    <n v="50"/>
    <x v="0"/>
    <x v="0"/>
  </r>
  <r>
    <n v="13216"/>
    <x v="0"/>
    <x v="0"/>
    <n v="60000"/>
    <n v="5"/>
    <x v="0"/>
    <s v="Management"/>
    <s v="Yes"/>
    <n v="3"/>
    <x v="4"/>
    <x v="3"/>
    <n v="59"/>
    <x v="1"/>
    <x v="0"/>
  </r>
  <r>
    <n v="20657"/>
    <x v="1"/>
    <x v="1"/>
    <n v="50000"/>
    <n v="2"/>
    <x v="0"/>
    <s v="Skilled Manual"/>
    <s v="Yes"/>
    <n v="0"/>
    <x v="1"/>
    <x v="3"/>
    <n v="37"/>
    <x v="0"/>
    <x v="1"/>
  </r>
  <r>
    <n v="12882"/>
    <x v="0"/>
    <x v="1"/>
    <n v="50000"/>
    <n v="1"/>
    <x v="4"/>
    <s v="Skilled Manual"/>
    <s v="Yes"/>
    <n v="0"/>
    <x v="0"/>
    <x v="3"/>
    <n v="33"/>
    <x v="0"/>
    <x v="1"/>
  </r>
  <r>
    <n v="25908"/>
    <x v="0"/>
    <x v="0"/>
    <n v="60000"/>
    <n v="0"/>
    <x v="1"/>
    <s v="Skilled Manual"/>
    <s v="No"/>
    <n v="1"/>
    <x v="3"/>
    <x v="3"/>
    <n v="27"/>
    <x v="2"/>
    <x v="0"/>
  </r>
  <r>
    <n v="16753"/>
    <x v="1"/>
    <x v="0"/>
    <n v="70000"/>
    <n v="0"/>
    <x v="1"/>
    <s v="Skilled Manual"/>
    <s v="Yes"/>
    <n v="2"/>
    <x v="2"/>
    <x v="3"/>
    <n v="34"/>
    <x v="0"/>
    <x v="1"/>
  </r>
  <r>
    <n v="14608"/>
    <x v="0"/>
    <x v="1"/>
    <n v="50000"/>
    <n v="4"/>
    <x v="0"/>
    <s v="Skilled Manual"/>
    <s v="Yes"/>
    <n v="3"/>
    <x v="4"/>
    <x v="3"/>
    <n v="42"/>
    <x v="0"/>
    <x v="0"/>
  </r>
  <r>
    <n v="24979"/>
    <x v="0"/>
    <x v="0"/>
    <n v="60000"/>
    <n v="2"/>
    <x v="1"/>
    <s v="Professional"/>
    <s v="Yes"/>
    <n v="2"/>
    <x v="1"/>
    <x v="3"/>
    <n v="57"/>
    <x v="1"/>
    <x v="1"/>
  </r>
  <r>
    <n v="13313"/>
    <x v="0"/>
    <x v="0"/>
    <n v="120000"/>
    <n v="1"/>
    <x v="2"/>
    <s v="Professional"/>
    <s v="No"/>
    <n v="4"/>
    <x v="1"/>
    <x v="3"/>
    <n v="45"/>
    <x v="0"/>
    <x v="0"/>
  </r>
  <r>
    <n v="18952"/>
    <x v="0"/>
    <x v="0"/>
    <n v="100000"/>
    <n v="4"/>
    <x v="0"/>
    <s v="Management"/>
    <s v="Yes"/>
    <n v="4"/>
    <x v="0"/>
    <x v="3"/>
    <n v="40"/>
    <x v="0"/>
    <x v="0"/>
  </r>
  <r>
    <n v="17699"/>
    <x v="0"/>
    <x v="1"/>
    <n v="60000"/>
    <n v="1"/>
    <x v="4"/>
    <s v="Skilled Manual"/>
    <s v="No"/>
    <n v="0"/>
    <x v="0"/>
    <x v="3"/>
    <n v="55"/>
    <x v="1"/>
    <x v="0"/>
  </r>
  <r>
    <n v="14657"/>
    <x v="0"/>
    <x v="1"/>
    <n v="80000"/>
    <n v="1"/>
    <x v="1"/>
    <s v="Skilled Manual"/>
    <s v="No"/>
    <n v="1"/>
    <x v="0"/>
    <x v="3"/>
    <n v="47"/>
    <x v="0"/>
    <x v="1"/>
  </r>
  <r>
    <n v="11540"/>
    <x v="1"/>
    <x v="1"/>
    <n v="60000"/>
    <n v="4"/>
    <x v="4"/>
    <s v="Skilled Manual"/>
    <s v="Yes"/>
    <n v="0"/>
    <x v="3"/>
    <x v="3"/>
    <n v="47"/>
    <x v="0"/>
    <x v="1"/>
  </r>
  <r>
    <n v="11783"/>
    <x v="0"/>
    <x v="0"/>
    <n v="60000"/>
    <n v="1"/>
    <x v="4"/>
    <s v="Skilled Manual"/>
    <s v="Yes"/>
    <n v="0"/>
    <x v="0"/>
    <x v="3"/>
    <n v="34"/>
    <x v="0"/>
    <x v="0"/>
  </r>
  <r>
    <n v="14602"/>
    <x v="0"/>
    <x v="0"/>
    <n v="80000"/>
    <n v="3"/>
    <x v="4"/>
    <s v="Professional"/>
    <s v="Yes"/>
    <n v="0"/>
    <x v="0"/>
    <x v="3"/>
    <n v="36"/>
    <x v="0"/>
    <x v="1"/>
  </r>
  <r>
    <n v="29030"/>
    <x v="0"/>
    <x v="1"/>
    <n v="70000"/>
    <n v="2"/>
    <x v="3"/>
    <s v="Skilled Manual"/>
    <s v="Yes"/>
    <n v="2"/>
    <x v="4"/>
    <x v="3"/>
    <n v="54"/>
    <x v="0"/>
    <x v="0"/>
  </r>
  <r>
    <n v="26490"/>
    <x v="1"/>
    <x v="1"/>
    <n v="70000"/>
    <n v="2"/>
    <x v="0"/>
    <s v="Management"/>
    <s v="No"/>
    <n v="1"/>
    <x v="1"/>
    <x v="3"/>
    <n v="59"/>
    <x v="1"/>
    <x v="1"/>
  </r>
  <r>
    <n v="13151"/>
    <x v="1"/>
    <x v="1"/>
    <n v="40000"/>
    <n v="0"/>
    <x v="2"/>
    <s v="Skilled Manual"/>
    <s v="Yes"/>
    <n v="2"/>
    <x v="2"/>
    <x v="3"/>
    <n v="27"/>
    <x v="2"/>
    <x v="0"/>
  </r>
  <r>
    <n v="17260"/>
    <x v="0"/>
    <x v="1"/>
    <n v="90000"/>
    <n v="5"/>
    <x v="1"/>
    <s v="Professional"/>
    <s v="Yes"/>
    <n v="3"/>
    <x v="0"/>
    <x v="3"/>
    <n v="41"/>
    <x v="0"/>
    <x v="0"/>
  </r>
  <r>
    <n v="15372"/>
    <x v="0"/>
    <x v="1"/>
    <n v="80000"/>
    <n v="3"/>
    <x v="1"/>
    <s v="Professional"/>
    <s v="No"/>
    <n v="2"/>
    <x v="1"/>
    <x v="3"/>
    <n v="50"/>
    <x v="0"/>
    <x v="1"/>
  </r>
  <r>
    <n v="18105"/>
    <x v="0"/>
    <x v="0"/>
    <n v="60000"/>
    <n v="2"/>
    <x v="1"/>
    <s v="Professional"/>
    <s v="Yes"/>
    <n v="1"/>
    <x v="4"/>
    <x v="3"/>
    <n v="55"/>
    <x v="1"/>
    <x v="0"/>
  </r>
  <r>
    <n v="19660"/>
    <x v="0"/>
    <x v="1"/>
    <n v="80000"/>
    <n v="4"/>
    <x v="0"/>
    <s v="Management"/>
    <s v="Yes"/>
    <n v="0"/>
    <x v="0"/>
    <x v="3"/>
    <n v="43"/>
    <x v="0"/>
    <x v="0"/>
  </r>
  <r>
    <n v="16112"/>
    <x v="1"/>
    <x v="1"/>
    <n v="70000"/>
    <n v="4"/>
    <x v="0"/>
    <s v="Professional"/>
    <s v="Yes"/>
    <n v="2"/>
    <x v="1"/>
    <x v="3"/>
    <n v="43"/>
    <x v="0"/>
    <x v="1"/>
  </r>
  <r>
    <n v="20698"/>
    <x v="0"/>
    <x v="1"/>
    <n v="60000"/>
    <n v="4"/>
    <x v="0"/>
    <s v="Skilled Manual"/>
    <s v="Yes"/>
    <n v="3"/>
    <x v="2"/>
    <x v="3"/>
    <n v="42"/>
    <x v="0"/>
    <x v="0"/>
  </r>
  <r>
    <n v="20076"/>
    <x v="1"/>
    <x v="0"/>
    <n v="10000"/>
    <n v="2"/>
    <x v="2"/>
    <s v="Manual"/>
    <s v="Yes"/>
    <n v="2"/>
    <x v="3"/>
    <x v="3"/>
    <n v="53"/>
    <x v="0"/>
    <x v="1"/>
  </r>
  <r>
    <n v="24496"/>
    <x v="1"/>
    <x v="0"/>
    <n v="40000"/>
    <n v="0"/>
    <x v="2"/>
    <s v="Skilled Manual"/>
    <s v="No"/>
    <n v="2"/>
    <x v="0"/>
    <x v="3"/>
    <n v="28"/>
    <x v="2"/>
    <x v="1"/>
  </r>
  <r>
    <n v="15468"/>
    <x v="0"/>
    <x v="0"/>
    <n v="50000"/>
    <n v="1"/>
    <x v="0"/>
    <s v="Skilled Manual"/>
    <s v="Yes"/>
    <n v="1"/>
    <x v="0"/>
    <x v="3"/>
    <n v="35"/>
    <x v="0"/>
    <x v="0"/>
  </r>
  <r>
    <n v="28031"/>
    <x v="1"/>
    <x v="0"/>
    <n v="70000"/>
    <n v="2"/>
    <x v="0"/>
    <s v="Management"/>
    <s v="No"/>
    <n v="1"/>
    <x v="1"/>
    <x v="3"/>
    <n v="59"/>
    <x v="1"/>
    <x v="1"/>
  </r>
  <r>
    <n v="26270"/>
    <x v="1"/>
    <x v="0"/>
    <n v="20000"/>
    <n v="2"/>
    <x v="3"/>
    <s v="Clerical"/>
    <s v="Yes"/>
    <n v="2"/>
    <x v="3"/>
    <x v="3"/>
    <n v="49"/>
    <x v="0"/>
    <x v="0"/>
  </r>
  <r>
    <n v="22221"/>
    <x v="0"/>
    <x v="1"/>
    <n v="60000"/>
    <n v="2"/>
    <x v="2"/>
    <s v="Professional"/>
    <s v="No"/>
    <n v="2"/>
    <x v="3"/>
    <x v="3"/>
    <n v="48"/>
    <x v="0"/>
    <x v="1"/>
  </r>
  <r>
    <n v="28228"/>
    <x v="1"/>
    <x v="0"/>
    <n v="80000"/>
    <n v="2"/>
    <x v="3"/>
    <s v="Skilled Manual"/>
    <s v="No"/>
    <n v="2"/>
    <x v="3"/>
    <x v="3"/>
    <n v="50"/>
    <x v="0"/>
    <x v="0"/>
  </r>
  <r>
    <n v="18363"/>
    <x v="0"/>
    <x v="1"/>
    <n v="40000"/>
    <n v="0"/>
    <x v="2"/>
    <s v="Skilled Manual"/>
    <s v="Yes"/>
    <n v="2"/>
    <x v="2"/>
    <x v="3"/>
    <n v="28"/>
    <x v="2"/>
    <x v="1"/>
  </r>
  <r>
    <n v="23256"/>
    <x v="1"/>
    <x v="1"/>
    <n v="30000"/>
    <n v="1"/>
    <x v="2"/>
    <s v="Clerical"/>
    <s v="No"/>
    <n v="1"/>
    <x v="2"/>
    <x v="3"/>
    <n v="52"/>
    <x v="0"/>
    <x v="0"/>
  </r>
  <r>
    <n v="12768"/>
    <x v="0"/>
    <x v="1"/>
    <n v="30000"/>
    <n v="1"/>
    <x v="2"/>
    <s v="Clerical"/>
    <s v="Yes"/>
    <n v="1"/>
    <x v="1"/>
    <x v="3"/>
    <n v="52"/>
    <x v="0"/>
    <x v="1"/>
  </r>
  <r>
    <n v="20361"/>
    <x v="0"/>
    <x v="1"/>
    <n v="50000"/>
    <n v="2"/>
    <x v="4"/>
    <s v="Management"/>
    <s v="Yes"/>
    <n v="2"/>
    <x v="2"/>
    <x v="3"/>
    <n v="69"/>
    <x v="1"/>
    <x v="0"/>
  </r>
  <r>
    <n v="21306"/>
    <x v="1"/>
    <x v="1"/>
    <n v="60000"/>
    <n v="2"/>
    <x v="2"/>
    <s v="Professional"/>
    <s v="Yes"/>
    <n v="2"/>
    <x v="2"/>
    <x v="3"/>
    <n v="51"/>
    <x v="0"/>
    <x v="0"/>
  </r>
  <r>
    <n v="13382"/>
    <x v="0"/>
    <x v="1"/>
    <n v="70000"/>
    <n v="5"/>
    <x v="1"/>
    <s v="Professional"/>
    <s v="Yes"/>
    <n v="2"/>
    <x v="3"/>
    <x v="3"/>
    <n v="57"/>
    <x v="1"/>
    <x v="1"/>
  </r>
  <r>
    <n v="20310"/>
    <x v="1"/>
    <x v="1"/>
    <n v="60000"/>
    <n v="0"/>
    <x v="1"/>
    <s v="Skilled Manual"/>
    <s v="Yes"/>
    <n v="1"/>
    <x v="2"/>
    <x v="3"/>
    <n v="27"/>
    <x v="2"/>
    <x v="1"/>
  </r>
  <r>
    <n v="22971"/>
    <x v="1"/>
    <x v="0"/>
    <n v="30000"/>
    <n v="0"/>
    <x v="2"/>
    <s v="Skilled Manual"/>
    <s v="No"/>
    <n v="2"/>
    <x v="0"/>
    <x v="3"/>
    <n v="25"/>
    <x v="2"/>
    <x v="1"/>
  </r>
  <r>
    <n v="15287"/>
    <x v="1"/>
    <x v="0"/>
    <n v="50000"/>
    <n v="1"/>
    <x v="4"/>
    <s v="Skilled Manual"/>
    <s v="Yes"/>
    <n v="0"/>
    <x v="3"/>
    <x v="3"/>
    <n v="33"/>
    <x v="0"/>
    <x v="1"/>
  </r>
  <r>
    <n v="15532"/>
    <x v="1"/>
    <x v="1"/>
    <n v="60000"/>
    <n v="4"/>
    <x v="0"/>
    <s v="Professional"/>
    <s v="Yes"/>
    <n v="2"/>
    <x v="1"/>
    <x v="3"/>
    <n v="43"/>
    <x v="0"/>
    <x v="1"/>
  </r>
  <r>
    <n v="11255"/>
    <x v="0"/>
    <x v="1"/>
    <n v="70000"/>
    <n v="4"/>
    <x v="4"/>
    <s v="Management"/>
    <s v="Yes"/>
    <n v="2"/>
    <x v="2"/>
    <x v="3"/>
    <n v="73"/>
    <x v="1"/>
    <x v="0"/>
  </r>
  <r>
    <n v="28090"/>
    <x v="0"/>
    <x v="1"/>
    <n v="40000"/>
    <n v="0"/>
    <x v="1"/>
    <s v="Skilled Manual"/>
    <s v="Yes"/>
    <n v="1"/>
    <x v="2"/>
    <x v="3"/>
    <n v="27"/>
    <x v="2"/>
    <x v="0"/>
  </r>
  <r>
    <n v="15255"/>
    <x v="0"/>
    <x v="1"/>
    <n v="40000"/>
    <n v="0"/>
    <x v="2"/>
    <s v="Skilled Manual"/>
    <s v="Yes"/>
    <n v="2"/>
    <x v="2"/>
    <x v="3"/>
    <n v="28"/>
    <x v="2"/>
    <x v="1"/>
  </r>
  <r>
    <n v="13154"/>
    <x v="0"/>
    <x v="1"/>
    <n v="40000"/>
    <n v="0"/>
    <x v="2"/>
    <s v="Skilled Manual"/>
    <s v="No"/>
    <n v="2"/>
    <x v="0"/>
    <x v="3"/>
    <n v="27"/>
    <x v="2"/>
    <x v="1"/>
  </r>
  <r>
    <n v="26778"/>
    <x v="1"/>
    <x v="0"/>
    <n v="40000"/>
    <n v="0"/>
    <x v="2"/>
    <s v="Skilled Manual"/>
    <s v="Yes"/>
    <n v="2"/>
    <x v="2"/>
    <x v="3"/>
    <n v="31"/>
    <x v="0"/>
    <x v="0"/>
  </r>
  <r>
    <n v="23248"/>
    <x v="0"/>
    <x v="0"/>
    <n v="10000"/>
    <n v="2"/>
    <x v="2"/>
    <s v="Manual"/>
    <s v="Yes"/>
    <n v="2"/>
    <x v="3"/>
    <x v="3"/>
    <n v="53"/>
    <x v="0"/>
    <x v="0"/>
  </r>
  <r>
    <n v="21417"/>
    <x v="1"/>
    <x v="0"/>
    <n v="60000"/>
    <n v="0"/>
    <x v="1"/>
    <s v="Professional"/>
    <s v="No"/>
    <n v="2"/>
    <x v="3"/>
    <x v="3"/>
    <n v="32"/>
    <x v="0"/>
    <x v="1"/>
  </r>
  <r>
    <n v="17668"/>
    <x v="1"/>
    <x v="1"/>
    <n v="30000"/>
    <n v="2"/>
    <x v="2"/>
    <s v="Skilled Manual"/>
    <s v="Yes"/>
    <n v="2"/>
    <x v="3"/>
    <x v="3"/>
    <n v="50"/>
    <x v="0"/>
    <x v="1"/>
  </r>
  <r>
    <n v="27994"/>
    <x v="0"/>
    <x v="0"/>
    <n v="40000"/>
    <n v="4"/>
    <x v="2"/>
    <s v="Professional"/>
    <s v="Yes"/>
    <n v="2"/>
    <x v="2"/>
    <x v="3"/>
    <n v="69"/>
    <x v="1"/>
    <x v="0"/>
  </r>
  <r>
    <n v="20376"/>
    <x v="1"/>
    <x v="0"/>
    <n v="70000"/>
    <n v="3"/>
    <x v="4"/>
    <s v="Management"/>
    <s v="Yes"/>
    <n v="2"/>
    <x v="2"/>
    <x v="3"/>
    <n v="52"/>
    <x v="0"/>
    <x v="1"/>
  </r>
  <r>
    <n v="25954"/>
    <x v="0"/>
    <x v="1"/>
    <n v="60000"/>
    <n v="0"/>
    <x v="1"/>
    <s v="Skilled Manual"/>
    <s v="No"/>
    <n v="2"/>
    <x v="3"/>
    <x v="3"/>
    <n v="31"/>
    <x v="0"/>
    <x v="0"/>
  </r>
  <r>
    <n v="15749"/>
    <x v="1"/>
    <x v="0"/>
    <n v="70000"/>
    <n v="4"/>
    <x v="0"/>
    <s v="Management"/>
    <s v="Yes"/>
    <n v="2"/>
    <x v="4"/>
    <x v="4"/>
    <n v="61"/>
    <x v="1"/>
    <x v="0"/>
  </r>
  <r>
    <n v="25899"/>
    <x v="0"/>
    <x v="0"/>
    <n v="70000"/>
    <n v="2"/>
    <x v="2"/>
    <s v="Professional"/>
    <s v="Yes"/>
    <n v="2"/>
    <x v="4"/>
    <x v="4"/>
    <n v="53"/>
    <x v="0"/>
    <x v="0"/>
  </r>
  <r>
    <n v="13351"/>
    <x v="1"/>
    <x v="0"/>
    <n v="70000"/>
    <n v="4"/>
    <x v="0"/>
    <s v="Management"/>
    <s v="Yes"/>
    <n v="2"/>
    <x v="3"/>
    <x v="4"/>
    <n v="62"/>
    <x v="1"/>
    <x v="1"/>
  </r>
  <r>
    <n v="23333"/>
    <x v="0"/>
    <x v="1"/>
    <n v="40000"/>
    <n v="0"/>
    <x v="1"/>
    <s v="Skilled Manual"/>
    <s v="No"/>
    <n v="2"/>
    <x v="3"/>
    <x v="4"/>
    <n v="30"/>
    <x v="2"/>
    <x v="0"/>
  </r>
  <r>
    <n v="21660"/>
    <x v="0"/>
    <x v="0"/>
    <n v="60000"/>
    <n v="3"/>
    <x v="4"/>
    <s v="Professional"/>
    <s v="Yes"/>
    <n v="0"/>
    <x v="1"/>
    <x v="4"/>
    <n v="43"/>
    <x v="0"/>
    <x v="1"/>
  </r>
  <r>
    <n v="17012"/>
    <x v="0"/>
    <x v="0"/>
    <n v="60000"/>
    <n v="3"/>
    <x v="4"/>
    <s v="Professional"/>
    <s v="Yes"/>
    <n v="0"/>
    <x v="1"/>
    <x v="4"/>
    <n v="42"/>
    <x v="0"/>
    <x v="1"/>
  </r>
  <r>
    <n v="24514"/>
    <x v="0"/>
    <x v="1"/>
    <n v="40000"/>
    <n v="0"/>
    <x v="1"/>
    <s v="Skilled Manual"/>
    <s v="Yes"/>
    <n v="1"/>
    <x v="2"/>
    <x v="4"/>
    <n v="30"/>
    <x v="2"/>
    <x v="0"/>
  </r>
  <r>
    <n v="27505"/>
    <x v="1"/>
    <x v="0"/>
    <n v="40000"/>
    <n v="0"/>
    <x v="2"/>
    <s v="Skilled Manual"/>
    <s v="Yes"/>
    <n v="2"/>
    <x v="2"/>
    <x v="4"/>
    <n v="30"/>
    <x v="2"/>
    <x v="0"/>
  </r>
  <r>
    <n v="29243"/>
    <x v="1"/>
    <x v="1"/>
    <n v="110000"/>
    <n v="1"/>
    <x v="0"/>
    <s v="Management"/>
    <s v="Yes"/>
    <n v="1"/>
    <x v="2"/>
    <x v="4"/>
    <n v="43"/>
    <x v="0"/>
    <x v="0"/>
  </r>
  <r>
    <n v="26582"/>
    <x v="0"/>
    <x v="1"/>
    <n v="60000"/>
    <n v="0"/>
    <x v="1"/>
    <s v="Skilled Manual"/>
    <s v="Yes"/>
    <n v="2"/>
    <x v="2"/>
    <x v="4"/>
    <n v="33"/>
    <x v="0"/>
    <x v="1"/>
  </r>
  <r>
    <n v="14271"/>
    <x v="0"/>
    <x v="1"/>
    <n v="30000"/>
    <n v="0"/>
    <x v="2"/>
    <s v="Skilled Manual"/>
    <s v="Yes"/>
    <n v="2"/>
    <x v="2"/>
    <x v="4"/>
    <n v="32"/>
    <x v="0"/>
    <x v="0"/>
  </r>
  <r>
    <n v="23041"/>
    <x v="1"/>
    <x v="0"/>
    <n v="70000"/>
    <n v="4"/>
    <x v="2"/>
    <s v="Professional"/>
    <s v="Yes"/>
    <n v="0"/>
    <x v="2"/>
    <x v="4"/>
    <n v="50"/>
    <x v="0"/>
    <x v="1"/>
  </r>
  <r>
    <n v="29048"/>
    <x v="1"/>
    <x v="1"/>
    <n v="110000"/>
    <n v="2"/>
    <x v="0"/>
    <s v="Management"/>
    <s v="No"/>
    <n v="3"/>
    <x v="0"/>
    <x v="4"/>
    <n v="37"/>
    <x v="0"/>
    <x v="1"/>
  </r>
  <r>
    <n v="24433"/>
    <x v="0"/>
    <x v="1"/>
    <n v="70000"/>
    <n v="3"/>
    <x v="2"/>
    <s v="Professional"/>
    <s v="No"/>
    <n v="1"/>
    <x v="3"/>
    <x v="4"/>
    <n v="52"/>
    <x v="0"/>
    <x v="1"/>
  </r>
  <r>
    <n v="15501"/>
    <x v="0"/>
    <x v="1"/>
    <n v="70000"/>
    <n v="4"/>
    <x v="4"/>
    <s v="Professional"/>
    <s v="Yes"/>
    <n v="0"/>
    <x v="1"/>
    <x v="4"/>
    <n v="36"/>
    <x v="0"/>
    <x v="1"/>
  </r>
  <r>
    <n v="13911"/>
    <x v="1"/>
    <x v="0"/>
    <n v="80000"/>
    <n v="3"/>
    <x v="0"/>
    <s v="Skilled Manual"/>
    <s v="Yes"/>
    <n v="2"/>
    <x v="1"/>
    <x v="4"/>
    <n v="41"/>
    <x v="0"/>
    <x v="1"/>
  </r>
  <r>
    <n v="20421"/>
    <x v="1"/>
    <x v="0"/>
    <n v="40000"/>
    <n v="0"/>
    <x v="3"/>
    <s v="Clerical"/>
    <s v="Yes"/>
    <n v="2"/>
    <x v="2"/>
    <x v="4"/>
    <n v="26"/>
    <x v="2"/>
    <x v="0"/>
  </r>
  <r>
    <n v="16009"/>
    <x v="1"/>
    <x v="1"/>
    <n v="170000"/>
    <n v="1"/>
    <x v="4"/>
    <s v="Management"/>
    <s v="No"/>
    <n v="4"/>
    <x v="0"/>
    <x v="4"/>
    <n v="66"/>
    <x v="1"/>
    <x v="0"/>
  </r>
  <r>
    <n v="18411"/>
    <x v="0"/>
    <x v="1"/>
    <n v="60000"/>
    <n v="2"/>
    <x v="2"/>
    <s v="Professional"/>
    <s v="No"/>
    <n v="2"/>
    <x v="2"/>
    <x v="4"/>
    <n v="51"/>
    <x v="0"/>
    <x v="0"/>
  </r>
  <r>
    <n v="19163"/>
    <x v="0"/>
    <x v="0"/>
    <n v="70000"/>
    <n v="4"/>
    <x v="0"/>
    <s v="Professional"/>
    <s v="Yes"/>
    <n v="2"/>
    <x v="0"/>
    <x v="4"/>
    <n v="43"/>
    <x v="0"/>
    <x v="1"/>
  </r>
  <r>
    <n v="18572"/>
    <x v="0"/>
    <x v="0"/>
    <n v="60000"/>
    <n v="0"/>
    <x v="4"/>
    <s v="Professional"/>
    <s v="Yes"/>
    <n v="0"/>
    <x v="0"/>
    <x v="4"/>
    <n v="39"/>
    <x v="0"/>
    <x v="0"/>
  </r>
  <r>
    <n v="27540"/>
    <x v="1"/>
    <x v="0"/>
    <n v="70000"/>
    <n v="0"/>
    <x v="0"/>
    <s v="Professional"/>
    <s v="No"/>
    <n v="1"/>
    <x v="0"/>
    <x v="4"/>
    <n v="37"/>
    <x v="0"/>
    <x v="1"/>
  </r>
  <r>
    <n v="19889"/>
    <x v="1"/>
    <x v="0"/>
    <n v="70000"/>
    <n v="2"/>
    <x v="3"/>
    <s v="Skilled Manual"/>
    <s v="No"/>
    <n v="2"/>
    <x v="1"/>
    <x v="4"/>
    <n v="54"/>
    <x v="0"/>
    <x v="1"/>
  </r>
  <r>
    <n v="12922"/>
    <x v="1"/>
    <x v="0"/>
    <n v="60000"/>
    <n v="3"/>
    <x v="0"/>
    <s v="Skilled Manual"/>
    <s v="Yes"/>
    <n v="0"/>
    <x v="1"/>
    <x v="4"/>
    <n v="40"/>
    <x v="0"/>
    <x v="1"/>
  </r>
  <r>
    <n v="18891"/>
    <x v="0"/>
    <x v="0"/>
    <n v="40000"/>
    <n v="0"/>
    <x v="1"/>
    <s v="Skilled Manual"/>
    <s v="Yes"/>
    <n v="2"/>
    <x v="2"/>
    <x v="4"/>
    <n v="28"/>
    <x v="2"/>
    <x v="0"/>
  </r>
  <r>
    <n v="16773"/>
    <x v="0"/>
    <x v="1"/>
    <n v="60000"/>
    <n v="1"/>
    <x v="4"/>
    <s v="Skilled Manual"/>
    <s v="Yes"/>
    <n v="0"/>
    <x v="0"/>
    <x v="4"/>
    <n v="33"/>
    <x v="0"/>
    <x v="0"/>
  </r>
  <r>
    <n v="19143"/>
    <x v="1"/>
    <x v="0"/>
    <n v="80000"/>
    <n v="3"/>
    <x v="0"/>
    <s v="Skilled Manual"/>
    <s v="Yes"/>
    <n v="2"/>
    <x v="1"/>
    <x v="4"/>
    <n v="41"/>
    <x v="0"/>
    <x v="1"/>
  </r>
  <r>
    <n v="23882"/>
    <x v="1"/>
    <x v="0"/>
    <n v="80000"/>
    <n v="3"/>
    <x v="4"/>
    <s v="Professional"/>
    <s v="Yes"/>
    <n v="0"/>
    <x v="0"/>
    <x v="4"/>
    <n v="37"/>
    <x v="0"/>
    <x v="1"/>
  </r>
  <r>
    <n v="11233"/>
    <x v="0"/>
    <x v="1"/>
    <n v="70000"/>
    <n v="4"/>
    <x v="1"/>
    <s v="Professional"/>
    <s v="Yes"/>
    <n v="2"/>
    <x v="4"/>
    <x v="4"/>
    <n v="53"/>
    <x v="0"/>
    <x v="0"/>
  </r>
  <r>
    <n v="12056"/>
    <x v="0"/>
    <x v="1"/>
    <n v="120000"/>
    <n v="2"/>
    <x v="4"/>
    <s v="Management"/>
    <s v="Yes"/>
    <n v="3"/>
    <x v="2"/>
    <x v="4"/>
    <n v="64"/>
    <x v="1"/>
    <x v="0"/>
  </r>
  <r>
    <n v="15555"/>
    <x v="0"/>
    <x v="0"/>
    <n v="60000"/>
    <n v="1"/>
    <x v="1"/>
    <s v="Skilled Manual"/>
    <s v="Yes"/>
    <n v="1"/>
    <x v="1"/>
    <x v="4"/>
    <n v="45"/>
    <x v="0"/>
    <x v="1"/>
  </r>
  <r>
    <n v="18423"/>
    <x v="1"/>
    <x v="1"/>
    <n v="80000"/>
    <n v="2"/>
    <x v="3"/>
    <s v="Skilled Manual"/>
    <s v="No"/>
    <n v="2"/>
    <x v="3"/>
    <x v="4"/>
    <n v="52"/>
    <x v="0"/>
    <x v="0"/>
  </r>
  <r>
    <n v="22743"/>
    <x v="0"/>
    <x v="0"/>
    <n v="40000"/>
    <n v="5"/>
    <x v="2"/>
    <s v="Professional"/>
    <s v="Yes"/>
    <n v="2"/>
    <x v="4"/>
    <x v="4"/>
    <n v="60"/>
    <x v="1"/>
    <x v="0"/>
  </r>
  <r>
    <n v="25343"/>
    <x v="1"/>
    <x v="0"/>
    <n v="20000"/>
    <n v="3"/>
    <x v="3"/>
    <s v="Clerical"/>
    <s v="Yes"/>
    <n v="2"/>
    <x v="3"/>
    <x v="4"/>
    <n v="50"/>
    <x v="0"/>
    <x v="0"/>
  </r>
  <r>
    <n v="13390"/>
    <x v="0"/>
    <x v="0"/>
    <n v="70000"/>
    <n v="4"/>
    <x v="1"/>
    <s v="Professional"/>
    <s v="No"/>
    <n v="1"/>
    <x v="3"/>
    <x v="4"/>
    <n v="56"/>
    <x v="1"/>
    <x v="0"/>
  </r>
  <r>
    <n v="17482"/>
    <x v="1"/>
    <x v="0"/>
    <n v="40000"/>
    <n v="0"/>
    <x v="3"/>
    <s v="Clerical"/>
    <s v="Yes"/>
    <n v="2"/>
    <x v="2"/>
    <x v="4"/>
    <n v="29"/>
    <x v="2"/>
    <x v="0"/>
  </r>
  <r>
    <n v="13176"/>
    <x v="1"/>
    <x v="1"/>
    <n v="130000"/>
    <n v="0"/>
    <x v="4"/>
    <s v="Management"/>
    <s v="No"/>
    <n v="2"/>
    <x v="0"/>
    <x v="4"/>
    <n v="38"/>
    <x v="0"/>
    <x v="1"/>
  </r>
  <r>
    <n v="20504"/>
    <x v="0"/>
    <x v="0"/>
    <n v="40000"/>
    <n v="5"/>
    <x v="2"/>
    <s v="Professional"/>
    <s v="No"/>
    <n v="2"/>
    <x v="1"/>
    <x v="4"/>
    <n v="60"/>
    <x v="1"/>
    <x v="0"/>
  </r>
  <r>
    <n v="12205"/>
    <x v="1"/>
    <x v="0"/>
    <n v="130000"/>
    <n v="2"/>
    <x v="0"/>
    <s v="Management"/>
    <s v="No"/>
    <n v="4"/>
    <x v="0"/>
    <x v="4"/>
    <n v="67"/>
    <x v="1"/>
    <x v="0"/>
  </r>
  <r>
    <n v="16751"/>
    <x v="0"/>
    <x v="1"/>
    <n v="60000"/>
    <n v="0"/>
    <x v="1"/>
    <s v="Skilled Manual"/>
    <s v="Yes"/>
    <n v="1"/>
    <x v="2"/>
    <x v="4"/>
    <n v="32"/>
    <x v="0"/>
    <x v="1"/>
  </r>
  <r>
    <n v="21613"/>
    <x v="1"/>
    <x v="1"/>
    <n v="50000"/>
    <n v="2"/>
    <x v="0"/>
    <s v="Skilled Manual"/>
    <s v="No"/>
    <n v="1"/>
    <x v="0"/>
    <x v="4"/>
    <n v="39"/>
    <x v="0"/>
    <x v="1"/>
  </r>
  <r>
    <n v="24801"/>
    <x v="1"/>
    <x v="1"/>
    <n v="60000"/>
    <n v="1"/>
    <x v="4"/>
    <s v="Professional"/>
    <s v="Yes"/>
    <n v="0"/>
    <x v="1"/>
    <x v="4"/>
    <n v="35"/>
    <x v="0"/>
    <x v="1"/>
  </r>
  <r>
    <n v="17519"/>
    <x v="0"/>
    <x v="0"/>
    <n v="60000"/>
    <n v="0"/>
    <x v="1"/>
    <s v="Professional"/>
    <s v="Yes"/>
    <n v="2"/>
    <x v="2"/>
    <x v="4"/>
    <n v="32"/>
    <x v="0"/>
    <x v="0"/>
  </r>
  <r>
    <n v="18347"/>
    <x v="1"/>
    <x v="0"/>
    <n v="30000"/>
    <n v="0"/>
    <x v="1"/>
    <s v="Skilled Manual"/>
    <s v="No"/>
    <n v="1"/>
    <x v="3"/>
    <x v="4"/>
    <n v="31"/>
    <x v="0"/>
    <x v="0"/>
  </r>
  <r>
    <n v="29052"/>
    <x v="1"/>
    <x v="1"/>
    <n v="40000"/>
    <n v="0"/>
    <x v="1"/>
    <s v="Skilled Manual"/>
    <s v="Yes"/>
    <n v="1"/>
    <x v="2"/>
    <x v="4"/>
    <n v="27"/>
    <x v="2"/>
    <x v="0"/>
  </r>
  <r>
    <n v="11745"/>
    <x v="0"/>
    <x v="0"/>
    <n v="60000"/>
    <n v="1"/>
    <x v="0"/>
    <s v="Professional"/>
    <s v="Yes"/>
    <n v="1"/>
    <x v="0"/>
    <x v="4"/>
    <n v="47"/>
    <x v="0"/>
    <x v="1"/>
  </r>
  <r>
    <n v="19147"/>
    <x v="0"/>
    <x v="1"/>
    <n v="40000"/>
    <n v="0"/>
    <x v="0"/>
    <s v="Professional"/>
    <s v="No"/>
    <n v="1"/>
    <x v="0"/>
    <x v="4"/>
    <n v="42"/>
    <x v="0"/>
    <x v="0"/>
  </r>
  <r>
    <n v="19217"/>
    <x v="0"/>
    <x v="1"/>
    <n v="30000"/>
    <n v="2"/>
    <x v="2"/>
    <s v="Skilled Manual"/>
    <s v="Yes"/>
    <n v="2"/>
    <x v="3"/>
    <x v="4"/>
    <n v="49"/>
    <x v="0"/>
    <x v="0"/>
  </r>
  <r>
    <n v="15839"/>
    <x v="1"/>
    <x v="1"/>
    <n v="30000"/>
    <n v="0"/>
    <x v="1"/>
    <s v="Skilled Manual"/>
    <s v="Yes"/>
    <n v="1"/>
    <x v="2"/>
    <x v="4"/>
    <n v="32"/>
    <x v="0"/>
    <x v="0"/>
  </r>
  <r>
    <n v="13714"/>
    <x v="0"/>
    <x v="0"/>
    <n v="20000"/>
    <n v="2"/>
    <x v="2"/>
    <s v="Manual"/>
    <s v="No"/>
    <n v="2"/>
    <x v="3"/>
    <x v="4"/>
    <n v="53"/>
    <x v="0"/>
    <x v="1"/>
  </r>
  <r>
    <n v="22330"/>
    <x v="0"/>
    <x v="1"/>
    <n v="50000"/>
    <n v="0"/>
    <x v="4"/>
    <s v="Skilled Manual"/>
    <s v="Yes"/>
    <n v="0"/>
    <x v="3"/>
    <x v="4"/>
    <n v="32"/>
    <x v="0"/>
    <x v="1"/>
  </r>
  <r>
    <n v="18783"/>
    <x v="1"/>
    <x v="1"/>
    <n v="80000"/>
    <n v="0"/>
    <x v="0"/>
    <s v="Management"/>
    <s v="No"/>
    <n v="1"/>
    <x v="0"/>
    <x v="4"/>
    <n v="38"/>
    <x v="0"/>
    <x v="1"/>
  </r>
  <r>
    <n v="25041"/>
    <x v="1"/>
    <x v="1"/>
    <n v="40000"/>
    <n v="0"/>
    <x v="2"/>
    <s v="Skilled Manual"/>
    <s v="Yes"/>
    <n v="2"/>
    <x v="2"/>
    <x v="4"/>
    <n v="31"/>
    <x v="0"/>
    <x v="0"/>
  </r>
  <r>
    <n v="22046"/>
    <x v="1"/>
    <x v="0"/>
    <n v="80000"/>
    <n v="0"/>
    <x v="0"/>
    <s v="Management"/>
    <s v="No"/>
    <n v="1"/>
    <x v="0"/>
    <x v="4"/>
    <n v="38"/>
    <x v="0"/>
    <x v="1"/>
  </r>
  <r>
    <n v="28052"/>
    <x v="0"/>
    <x v="1"/>
    <n v="60000"/>
    <n v="2"/>
    <x v="2"/>
    <s v="Professional"/>
    <s v="Yes"/>
    <n v="2"/>
    <x v="4"/>
    <x v="4"/>
    <n v="55"/>
    <x v="1"/>
    <x v="0"/>
  </r>
  <r>
    <n v="26693"/>
    <x v="0"/>
    <x v="1"/>
    <n v="70000"/>
    <n v="3"/>
    <x v="1"/>
    <s v="Professional"/>
    <s v="Yes"/>
    <n v="1"/>
    <x v="2"/>
    <x v="4"/>
    <n v="49"/>
    <x v="0"/>
    <x v="0"/>
  </r>
  <r>
    <n v="24955"/>
    <x v="1"/>
    <x v="1"/>
    <n v="30000"/>
    <n v="5"/>
    <x v="3"/>
    <s v="Skilled Manual"/>
    <s v="Yes"/>
    <n v="3"/>
    <x v="4"/>
    <x v="4"/>
    <n v="60"/>
    <x v="1"/>
    <x v="1"/>
  </r>
  <r>
    <n v="26065"/>
    <x v="1"/>
    <x v="0"/>
    <n v="110000"/>
    <n v="3"/>
    <x v="0"/>
    <s v="Management"/>
    <s v="No"/>
    <n v="4"/>
    <x v="3"/>
    <x v="4"/>
    <n v="42"/>
    <x v="0"/>
    <x v="0"/>
  </r>
  <r>
    <n v="13942"/>
    <x v="0"/>
    <x v="1"/>
    <n v="60000"/>
    <n v="1"/>
    <x v="1"/>
    <s v="Skilled Manual"/>
    <s v="Yes"/>
    <n v="1"/>
    <x v="0"/>
    <x v="4"/>
    <n v="46"/>
    <x v="0"/>
    <x v="0"/>
  </r>
  <r>
    <n v="11219"/>
    <x v="0"/>
    <x v="1"/>
    <n v="60000"/>
    <n v="2"/>
    <x v="2"/>
    <s v="Professional"/>
    <s v="Yes"/>
    <n v="2"/>
    <x v="4"/>
    <x v="4"/>
    <n v="55"/>
    <x v="1"/>
    <x v="0"/>
  </r>
  <r>
    <n v="22118"/>
    <x v="1"/>
    <x v="0"/>
    <n v="70000"/>
    <n v="3"/>
    <x v="4"/>
    <s v="Management"/>
    <s v="Yes"/>
    <n v="2"/>
    <x v="2"/>
    <x v="4"/>
    <n v="53"/>
    <x v="0"/>
    <x v="1"/>
  </r>
  <r>
    <n v="23197"/>
    <x v="0"/>
    <x v="1"/>
    <n v="50000"/>
    <n v="3"/>
    <x v="0"/>
    <s v="Skilled Manual"/>
    <s v="Yes"/>
    <n v="2"/>
    <x v="1"/>
    <x v="4"/>
    <n v="40"/>
    <x v="0"/>
    <x v="0"/>
  </r>
  <r>
    <n v="14883"/>
    <x v="0"/>
    <x v="0"/>
    <n v="30000"/>
    <n v="1"/>
    <x v="0"/>
    <s v="Skilled Manual"/>
    <s v="Yes"/>
    <n v="1"/>
    <x v="2"/>
    <x v="4"/>
    <n v="53"/>
    <x v="0"/>
    <x v="1"/>
  </r>
  <r>
    <n v="27279"/>
    <x v="1"/>
    <x v="0"/>
    <n v="70000"/>
    <n v="2"/>
    <x v="0"/>
    <s v="Skilled Manual"/>
    <s v="Yes"/>
    <n v="0"/>
    <x v="1"/>
    <x v="4"/>
    <n v="38"/>
    <x v="0"/>
    <x v="1"/>
  </r>
  <r>
    <n v="18322"/>
    <x v="1"/>
    <x v="1"/>
    <n v="30000"/>
    <n v="0"/>
    <x v="3"/>
    <s v="Clerical"/>
    <s v="No"/>
    <n v="2"/>
    <x v="0"/>
    <x v="4"/>
    <n v="26"/>
    <x v="2"/>
    <x v="0"/>
  </r>
  <r>
    <n v="15879"/>
    <x v="0"/>
    <x v="1"/>
    <n v="70000"/>
    <n v="5"/>
    <x v="0"/>
    <s v="Management"/>
    <s v="Yes"/>
    <n v="2"/>
    <x v="1"/>
    <x v="4"/>
    <n v="61"/>
    <x v="1"/>
    <x v="0"/>
  </r>
  <r>
    <n v="28278"/>
    <x v="0"/>
    <x v="1"/>
    <n v="50000"/>
    <n v="2"/>
    <x v="4"/>
    <s v="Management"/>
    <s v="Yes"/>
    <n v="2"/>
    <x v="2"/>
    <x v="4"/>
    <n v="71"/>
    <x v="1"/>
    <x v="0"/>
  </r>
  <r>
    <n v="24416"/>
    <x v="0"/>
    <x v="1"/>
    <n v="90000"/>
    <n v="4"/>
    <x v="2"/>
    <s v="Professional"/>
    <s v="Yes"/>
    <n v="2"/>
    <x v="3"/>
    <x v="4"/>
    <n v="45"/>
    <x v="0"/>
    <x v="0"/>
  </r>
  <r>
    <n v="28066"/>
    <x v="0"/>
    <x v="1"/>
    <n v="80000"/>
    <n v="2"/>
    <x v="4"/>
    <s v="Professional"/>
    <s v="Yes"/>
    <n v="0"/>
    <x v="0"/>
    <x v="4"/>
    <n v="37"/>
    <x v="0"/>
    <x v="1"/>
  </r>
  <r>
    <n v="11275"/>
    <x v="0"/>
    <x v="0"/>
    <n v="80000"/>
    <n v="4"/>
    <x v="4"/>
    <s v="Management"/>
    <s v="Yes"/>
    <n v="2"/>
    <x v="0"/>
    <x v="4"/>
    <n v="72"/>
    <x v="1"/>
    <x v="1"/>
  </r>
  <r>
    <n v="14872"/>
    <x v="0"/>
    <x v="1"/>
    <n v="30000"/>
    <n v="0"/>
    <x v="4"/>
    <s v="Skilled Manual"/>
    <s v="Yes"/>
    <n v="0"/>
    <x v="0"/>
    <x v="4"/>
    <n v="32"/>
    <x v="0"/>
    <x v="0"/>
  </r>
  <r>
    <n v="16151"/>
    <x v="0"/>
    <x v="0"/>
    <n v="60000"/>
    <n v="1"/>
    <x v="0"/>
    <s v="Professional"/>
    <s v="Yes"/>
    <n v="1"/>
    <x v="1"/>
    <x v="4"/>
    <n v="48"/>
    <x v="0"/>
    <x v="1"/>
  </r>
  <r>
    <n v="19731"/>
    <x v="0"/>
    <x v="1"/>
    <n v="80000"/>
    <n v="4"/>
    <x v="4"/>
    <s v="Management"/>
    <s v="Yes"/>
    <n v="2"/>
    <x v="2"/>
    <x v="4"/>
    <n v="68"/>
    <x v="1"/>
    <x v="0"/>
  </r>
  <r>
    <n v="23801"/>
    <x v="0"/>
    <x v="0"/>
    <n v="20000"/>
    <n v="2"/>
    <x v="3"/>
    <s v="Clerical"/>
    <s v="Yes"/>
    <n v="2"/>
    <x v="0"/>
    <x v="4"/>
    <n v="49"/>
    <x v="0"/>
    <x v="0"/>
  </r>
  <r>
    <n v="11807"/>
    <x v="0"/>
    <x v="1"/>
    <n v="70000"/>
    <n v="3"/>
    <x v="4"/>
    <s v="Professional"/>
    <s v="Yes"/>
    <n v="0"/>
    <x v="1"/>
    <x v="4"/>
    <n v="34"/>
    <x v="0"/>
    <x v="0"/>
  </r>
  <r>
    <n v="11622"/>
    <x v="0"/>
    <x v="1"/>
    <n v="50000"/>
    <n v="0"/>
    <x v="4"/>
    <s v="Skilled Manual"/>
    <s v="Yes"/>
    <n v="0"/>
    <x v="0"/>
    <x v="4"/>
    <n v="32"/>
    <x v="0"/>
    <x v="0"/>
  </r>
  <r>
    <n v="26597"/>
    <x v="1"/>
    <x v="0"/>
    <n v="60000"/>
    <n v="4"/>
    <x v="0"/>
    <s v="Skilled Manual"/>
    <s v="No"/>
    <n v="2"/>
    <x v="0"/>
    <x v="4"/>
    <n v="42"/>
    <x v="0"/>
    <x v="0"/>
  </r>
  <r>
    <n v="27074"/>
    <x v="0"/>
    <x v="0"/>
    <n v="70000"/>
    <n v="1"/>
    <x v="4"/>
    <s v="Skilled Manual"/>
    <s v="Yes"/>
    <n v="0"/>
    <x v="0"/>
    <x v="4"/>
    <n v="35"/>
    <x v="0"/>
    <x v="1"/>
  </r>
  <r>
    <n v="19228"/>
    <x v="0"/>
    <x v="0"/>
    <n v="40000"/>
    <n v="2"/>
    <x v="1"/>
    <s v="Clerical"/>
    <s v="Yes"/>
    <n v="1"/>
    <x v="0"/>
    <x v="4"/>
    <n v="48"/>
    <x v="0"/>
    <x v="0"/>
  </r>
  <r>
    <n v="13415"/>
    <x v="1"/>
    <x v="1"/>
    <n v="100000"/>
    <n v="1"/>
    <x v="4"/>
    <s v="Management"/>
    <s v="Yes"/>
    <n v="3"/>
    <x v="1"/>
    <x v="4"/>
    <n v="73"/>
    <x v="1"/>
    <x v="1"/>
  </r>
  <r>
    <n v="17000"/>
    <x v="1"/>
    <x v="0"/>
    <n v="70000"/>
    <n v="4"/>
    <x v="0"/>
    <s v="Skilled Manual"/>
    <s v="Yes"/>
    <n v="2"/>
    <x v="1"/>
    <x v="4"/>
    <n v="43"/>
    <x v="0"/>
    <x v="1"/>
  </r>
  <r>
    <n v="14569"/>
    <x v="0"/>
    <x v="1"/>
    <n v="60000"/>
    <n v="1"/>
    <x v="4"/>
    <s v="Professional"/>
    <s v="Yes"/>
    <n v="0"/>
    <x v="0"/>
    <x v="4"/>
    <n v="35"/>
    <x v="0"/>
    <x v="0"/>
  </r>
  <r>
    <n v="13873"/>
    <x v="0"/>
    <x v="1"/>
    <n v="70000"/>
    <n v="3"/>
    <x v="4"/>
    <s v="Professional"/>
    <s v="Yes"/>
    <n v="0"/>
    <x v="0"/>
    <x v="4"/>
    <n v="35"/>
    <x v="0"/>
    <x v="1"/>
  </r>
  <r>
    <n v="20401"/>
    <x v="0"/>
    <x v="0"/>
    <n v="50000"/>
    <n v="4"/>
    <x v="0"/>
    <s v="Management"/>
    <s v="Yes"/>
    <n v="2"/>
    <x v="3"/>
    <x v="4"/>
    <n v="64"/>
    <x v="1"/>
    <x v="1"/>
  </r>
  <r>
    <n v="21583"/>
    <x v="0"/>
    <x v="0"/>
    <n v="50000"/>
    <n v="1"/>
    <x v="0"/>
    <s v="Skilled Manual"/>
    <s v="Yes"/>
    <n v="0"/>
    <x v="0"/>
    <x v="4"/>
    <n v="34"/>
    <x v="0"/>
    <x v="1"/>
  </r>
  <r>
    <n v="12029"/>
    <x v="0"/>
    <x v="1"/>
    <n v="30000"/>
    <n v="0"/>
    <x v="3"/>
    <s v="Clerical"/>
    <s v="No"/>
    <n v="2"/>
    <x v="0"/>
    <x v="4"/>
    <n v="28"/>
    <x v="2"/>
    <x v="0"/>
  </r>
  <r>
    <n v="18066"/>
    <x v="1"/>
    <x v="1"/>
    <n v="70000"/>
    <n v="5"/>
    <x v="0"/>
    <s v="Management"/>
    <s v="Yes"/>
    <n v="3"/>
    <x v="4"/>
    <x v="4"/>
    <n v="60"/>
    <x v="1"/>
    <x v="1"/>
  </r>
  <r>
    <n v="28192"/>
    <x v="0"/>
    <x v="0"/>
    <n v="70000"/>
    <n v="5"/>
    <x v="4"/>
    <s v="Professional"/>
    <s v="Yes"/>
    <n v="3"/>
    <x v="4"/>
    <x v="4"/>
    <n v="46"/>
    <x v="0"/>
    <x v="0"/>
  </r>
  <r>
    <n v="16122"/>
    <x v="0"/>
    <x v="1"/>
    <n v="40000"/>
    <n v="4"/>
    <x v="2"/>
    <s v="Skilled Manual"/>
    <s v="Yes"/>
    <n v="2"/>
    <x v="0"/>
    <x v="4"/>
    <n v="44"/>
    <x v="0"/>
    <x v="1"/>
  </r>
  <r>
    <n v="18607"/>
    <x v="1"/>
    <x v="0"/>
    <n v="60000"/>
    <n v="4"/>
    <x v="0"/>
    <s v="Skilled Manual"/>
    <s v="Yes"/>
    <n v="2"/>
    <x v="1"/>
    <x v="4"/>
    <n v="42"/>
    <x v="0"/>
    <x v="1"/>
  </r>
  <r>
    <n v="28858"/>
    <x v="1"/>
    <x v="1"/>
    <n v="80000"/>
    <n v="3"/>
    <x v="0"/>
    <s v="Skilled Manual"/>
    <s v="Yes"/>
    <n v="0"/>
    <x v="1"/>
    <x v="4"/>
    <n v="40"/>
    <x v="0"/>
    <x v="0"/>
  </r>
  <r>
    <n v="14432"/>
    <x v="1"/>
    <x v="1"/>
    <n v="90000"/>
    <n v="4"/>
    <x v="4"/>
    <s v="Management"/>
    <s v="Yes"/>
    <n v="1"/>
    <x v="2"/>
    <x v="4"/>
    <n v="73"/>
    <x v="1"/>
    <x v="0"/>
  </r>
  <r>
    <n v="26305"/>
    <x v="1"/>
    <x v="0"/>
    <n v="60000"/>
    <n v="2"/>
    <x v="0"/>
    <s v="Skilled Manual"/>
    <s v="No"/>
    <n v="0"/>
    <x v="0"/>
    <x v="4"/>
    <n v="36"/>
    <x v="0"/>
    <x v="1"/>
  </r>
  <r>
    <n v="22050"/>
    <x v="1"/>
    <x v="1"/>
    <n v="90000"/>
    <n v="4"/>
    <x v="0"/>
    <s v="Management"/>
    <s v="Yes"/>
    <n v="1"/>
    <x v="3"/>
    <x v="4"/>
    <n v="38"/>
    <x v="0"/>
    <x v="1"/>
  </r>
  <r>
    <n v="25394"/>
    <x v="0"/>
    <x v="1"/>
    <n v="60000"/>
    <n v="1"/>
    <x v="4"/>
    <s v="Professional"/>
    <s v="Yes"/>
    <n v="0"/>
    <x v="1"/>
    <x v="4"/>
    <n v="34"/>
    <x v="0"/>
    <x v="1"/>
  </r>
  <r>
    <n v="19747"/>
    <x v="0"/>
    <x v="1"/>
    <n v="50000"/>
    <n v="4"/>
    <x v="0"/>
    <s v="Management"/>
    <s v="Yes"/>
    <n v="2"/>
    <x v="4"/>
    <x v="4"/>
    <n v="63"/>
    <x v="1"/>
    <x v="0"/>
  </r>
  <r>
    <n v="23195"/>
    <x v="1"/>
    <x v="1"/>
    <n v="50000"/>
    <n v="3"/>
    <x v="0"/>
    <s v="Skilled Manual"/>
    <s v="Yes"/>
    <n v="2"/>
    <x v="1"/>
    <x v="4"/>
    <n v="41"/>
    <x v="0"/>
    <x v="1"/>
  </r>
  <r>
    <n v="21695"/>
    <x v="0"/>
    <x v="1"/>
    <n v="60000"/>
    <n v="0"/>
    <x v="4"/>
    <s v="Skilled Manual"/>
    <s v="Yes"/>
    <n v="0"/>
    <x v="3"/>
    <x v="4"/>
    <n v="39"/>
    <x v="0"/>
    <x v="1"/>
  </r>
  <r>
    <n v="13934"/>
    <x v="0"/>
    <x v="1"/>
    <n v="40000"/>
    <n v="4"/>
    <x v="2"/>
    <s v="Skilled Manual"/>
    <s v="Yes"/>
    <n v="2"/>
    <x v="1"/>
    <x v="4"/>
    <n v="46"/>
    <x v="0"/>
    <x v="0"/>
  </r>
  <r>
    <n v="13337"/>
    <x v="0"/>
    <x v="0"/>
    <n v="80000"/>
    <n v="5"/>
    <x v="0"/>
    <s v="Management"/>
    <s v="Yes"/>
    <n v="2"/>
    <x v="2"/>
    <x v="4"/>
    <n v="64"/>
    <x v="1"/>
    <x v="0"/>
  </r>
  <r>
    <n v="27190"/>
    <x v="0"/>
    <x v="0"/>
    <n v="40000"/>
    <n v="3"/>
    <x v="1"/>
    <s v="Clerical"/>
    <s v="Yes"/>
    <n v="1"/>
    <x v="3"/>
    <x v="4"/>
    <n v="32"/>
    <x v="0"/>
    <x v="0"/>
  </r>
  <r>
    <n v="28657"/>
    <x v="1"/>
    <x v="1"/>
    <n v="60000"/>
    <n v="2"/>
    <x v="0"/>
    <s v="Skilled Manual"/>
    <s v="Yes"/>
    <n v="0"/>
    <x v="1"/>
    <x v="4"/>
    <n v="36"/>
    <x v="0"/>
    <x v="1"/>
  </r>
  <r>
    <n v="21713"/>
    <x v="1"/>
    <x v="1"/>
    <n v="80000"/>
    <n v="5"/>
    <x v="4"/>
    <s v="Skilled Manual"/>
    <s v="No"/>
    <n v="0"/>
    <x v="0"/>
    <x v="4"/>
    <n v="47"/>
    <x v="0"/>
    <x v="0"/>
  </r>
  <r>
    <n v="21752"/>
    <x v="0"/>
    <x v="1"/>
    <n v="60000"/>
    <n v="3"/>
    <x v="4"/>
    <s v="Management"/>
    <s v="Yes"/>
    <n v="2"/>
    <x v="4"/>
    <x v="4"/>
    <n v="64"/>
    <x v="1"/>
    <x v="0"/>
  </r>
  <r>
    <n v="27273"/>
    <x v="1"/>
    <x v="1"/>
    <n v="70000"/>
    <n v="3"/>
    <x v="4"/>
    <s v="Professional"/>
    <s v="No"/>
    <n v="0"/>
    <x v="0"/>
    <x v="4"/>
    <n v="35"/>
    <x v="0"/>
    <x v="1"/>
  </r>
  <r>
    <n v="22719"/>
    <x v="1"/>
    <x v="1"/>
    <n v="110000"/>
    <n v="3"/>
    <x v="0"/>
    <s v="Management"/>
    <s v="Yes"/>
    <n v="4"/>
    <x v="1"/>
    <x v="4"/>
    <n v="40"/>
    <x v="0"/>
    <x v="1"/>
  </r>
  <r>
    <n v="22042"/>
    <x v="0"/>
    <x v="0"/>
    <n v="70000"/>
    <n v="0"/>
    <x v="1"/>
    <s v="Skilled Manual"/>
    <s v="Yes"/>
    <n v="2"/>
    <x v="2"/>
    <x v="4"/>
    <n v="34"/>
    <x v="0"/>
    <x v="1"/>
  </r>
  <r>
    <n v="21451"/>
    <x v="0"/>
    <x v="0"/>
    <n v="40000"/>
    <n v="4"/>
    <x v="2"/>
    <s v="Professional"/>
    <s v="Yes"/>
    <n v="2"/>
    <x v="4"/>
    <x v="4"/>
    <n v="61"/>
    <x v="1"/>
    <x v="0"/>
  </r>
  <r>
    <n v="20754"/>
    <x v="0"/>
    <x v="1"/>
    <n v="30000"/>
    <n v="2"/>
    <x v="2"/>
    <s v="Skilled Manual"/>
    <s v="Yes"/>
    <n v="2"/>
    <x v="3"/>
    <x v="4"/>
    <n v="51"/>
    <x v="0"/>
    <x v="0"/>
  </r>
  <r>
    <n v="12153"/>
    <x v="1"/>
    <x v="0"/>
    <n v="70000"/>
    <n v="3"/>
    <x v="1"/>
    <s v="Professional"/>
    <s v="Yes"/>
    <n v="1"/>
    <x v="2"/>
    <x v="4"/>
    <n v="49"/>
    <x v="0"/>
    <x v="1"/>
  </r>
  <r>
    <n v="16895"/>
    <x v="0"/>
    <x v="0"/>
    <n v="40000"/>
    <n v="3"/>
    <x v="1"/>
    <s v="Professional"/>
    <s v="No"/>
    <n v="2"/>
    <x v="3"/>
    <x v="4"/>
    <n v="54"/>
    <x v="0"/>
    <x v="1"/>
  </r>
  <r>
    <n v="26728"/>
    <x v="1"/>
    <x v="1"/>
    <n v="70000"/>
    <n v="3"/>
    <x v="4"/>
    <s v="Management"/>
    <s v="No"/>
    <n v="2"/>
    <x v="3"/>
    <x v="4"/>
    <n v="53"/>
    <x v="0"/>
    <x v="1"/>
  </r>
  <r>
    <n v="11090"/>
    <x v="1"/>
    <x v="1"/>
    <n v="90000"/>
    <n v="2"/>
    <x v="1"/>
    <s v="Professional"/>
    <s v="Yes"/>
    <n v="1"/>
    <x v="1"/>
    <x v="4"/>
    <n v="48"/>
    <x v="0"/>
    <x v="1"/>
  </r>
  <r>
    <n v="15862"/>
    <x v="1"/>
    <x v="0"/>
    <n v="50000"/>
    <n v="0"/>
    <x v="4"/>
    <s v="Skilled Manual"/>
    <s v="Yes"/>
    <n v="0"/>
    <x v="3"/>
    <x v="4"/>
    <n v="33"/>
    <x v="0"/>
    <x v="1"/>
  </r>
  <r>
    <n v="26495"/>
    <x v="1"/>
    <x v="0"/>
    <n v="40000"/>
    <n v="2"/>
    <x v="2"/>
    <s v="Professional"/>
    <s v="Yes"/>
    <n v="2"/>
    <x v="4"/>
    <x v="4"/>
    <n v="57"/>
    <x v="1"/>
    <x v="0"/>
  </r>
  <r>
    <n v="11823"/>
    <x v="0"/>
    <x v="0"/>
    <n v="70000"/>
    <n v="0"/>
    <x v="4"/>
    <s v="Professional"/>
    <s v="Yes"/>
    <n v="0"/>
    <x v="1"/>
    <x v="4"/>
    <n v="39"/>
    <x v="0"/>
    <x v="0"/>
  </r>
  <r>
    <n v="23449"/>
    <x v="0"/>
    <x v="1"/>
    <n v="60000"/>
    <n v="2"/>
    <x v="2"/>
    <s v="Professional"/>
    <s v="Yes"/>
    <n v="2"/>
    <x v="2"/>
    <x v="4"/>
    <n v="48"/>
    <x v="0"/>
    <x v="0"/>
  </r>
  <r>
    <n v="23459"/>
    <x v="0"/>
    <x v="1"/>
    <n v="60000"/>
    <n v="2"/>
    <x v="2"/>
    <s v="Professional"/>
    <s v="Yes"/>
    <n v="2"/>
    <x v="2"/>
    <x v="4"/>
    <n v="50"/>
    <x v="0"/>
    <x v="0"/>
  </r>
  <r>
    <n v="19543"/>
    <x v="0"/>
    <x v="1"/>
    <n v="70000"/>
    <n v="5"/>
    <x v="4"/>
    <s v="Professional"/>
    <s v="No"/>
    <n v="3"/>
    <x v="4"/>
    <x v="4"/>
    <n v="47"/>
    <x v="0"/>
    <x v="0"/>
  </r>
  <r>
    <n v="14914"/>
    <x v="0"/>
    <x v="0"/>
    <n v="40000"/>
    <n v="1"/>
    <x v="1"/>
    <s v="Clerical"/>
    <s v="Yes"/>
    <n v="1"/>
    <x v="3"/>
    <x v="4"/>
    <n v="49"/>
    <x v="0"/>
    <x v="1"/>
  </r>
  <r>
    <n v="12033"/>
    <x v="1"/>
    <x v="0"/>
    <n v="40000"/>
    <n v="0"/>
    <x v="2"/>
    <s v="Skilled Manual"/>
    <s v="No"/>
    <n v="2"/>
    <x v="0"/>
    <x v="4"/>
    <n v="27"/>
    <x v="2"/>
    <x v="1"/>
  </r>
  <r>
    <n v="11941"/>
    <x v="1"/>
    <x v="1"/>
    <n v="60000"/>
    <n v="0"/>
    <x v="1"/>
    <s v="Skilled Manual"/>
    <s v="Yes"/>
    <n v="0"/>
    <x v="2"/>
    <x v="4"/>
    <n v="29"/>
    <x v="2"/>
    <x v="0"/>
  </r>
  <r>
    <n v="14389"/>
    <x v="0"/>
    <x v="1"/>
    <n v="60000"/>
    <n v="2"/>
    <x v="0"/>
    <s v="Management"/>
    <s v="Yes"/>
    <n v="0"/>
    <x v="1"/>
    <x v="4"/>
    <n v="59"/>
    <x v="1"/>
    <x v="0"/>
  </r>
  <r>
    <n v="18050"/>
    <x v="0"/>
    <x v="0"/>
    <n v="60000"/>
    <n v="1"/>
    <x v="1"/>
    <s v="Skilled Manual"/>
    <s v="Yes"/>
    <n v="1"/>
    <x v="0"/>
    <x v="4"/>
    <n v="45"/>
    <x v="0"/>
    <x v="1"/>
  </r>
  <r>
    <n v="19856"/>
    <x v="0"/>
    <x v="0"/>
    <n v="60000"/>
    <n v="4"/>
    <x v="0"/>
    <s v="Management"/>
    <s v="Yes"/>
    <n v="2"/>
    <x v="1"/>
    <x v="4"/>
    <n v="60"/>
    <x v="1"/>
    <x v="0"/>
  </r>
  <r>
    <n v="11663"/>
    <x v="0"/>
    <x v="1"/>
    <n v="70000"/>
    <n v="4"/>
    <x v="4"/>
    <s v="Professional"/>
    <s v="Yes"/>
    <n v="0"/>
    <x v="0"/>
    <x v="4"/>
    <n v="36"/>
    <x v="0"/>
    <x v="1"/>
  </r>
  <r>
    <n v="27740"/>
    <x v="0"/>
    <x v="0"/>
    <n v="40000"/>
    <n v="0"/>
    <x v="2"/>
    <s v="Skilled Manual"/>
    <s v="Yes"/>
    <n v="2"/>
    <x v="2"/>
    <x v="4"/>
    <n v="27"/>
    <x v="2"/>
    <x v="0"/>
  </r>
  <r>
    <n v="23455"/>
    <x v="1"/>
    <x v="1"/>
    <n v="80000"/>
    <n v="2"/>
    <x v="3"/>
    <s v="Skilled Manual"/>
    <s v="No"/>
    <n v="2"/>
    <x v="3"/>
    <x v="4"/>
    <n v="50"/>
    <x v="0"/>
    <x v="0"/>
  </r>
  <r>
    <n v="15292"/>
    <x v="1"/>
    <x v="0"/>
    <n v="60000"/>
    <n v="1"/>
    <x v="4"/>
    <s v="Skilled Manual"/>
    <s v="Yes"/>
    <n v="0"/>
    <x v="3"/>
    <x v="4"/>
    <n v="35"/>
    <x v="0"/>
    <x v="0"/>
  </r>
  <r>
    <n v="21587"/>
    <x v="0"/>
    <x v="0"/>
    <n v="60000"/>
    <n v="1"/>
    <x v="4"/>
    <s v="Skilled Manual"/>
    <s v="Yes"/>
    <n v="0"/>
    <x v="1"/>
    <x v="4"/>
    <n v="34"/>
    <x v="0"/>
    <x v="1"/>
  </r>
  <r>
    <n v="23513"/>
    <x v="0"/>
    <x v="0"/>
    <n v="40000"/>
    <n v="3"/>
    <x v="1"/>
    <s v="Professional"/>
    <s v="Yes"/>
    <n v="2"/>
    <x v="2"/>
    <x v="4"/>
    <n v="54"/>
    <x v="0"/>
    <x v="0"/>
  </r>
  <r>
    <n v="24322"/>
    <x v="0"/>
    <x v="0"/>
    <n v="60000"/>
    <n v="4"/>
    <x v="0"/>
    <s v="Skilled Manual"/>
    <s v="No"/>
    <n v="2"/>
    <x v="0"/>
    <x v="4"/>
    <n v="42"/>
    <x v="0"/>
    <x v="0"/>
  </r>
  <r>
    <n v="26298"/>
    <x v="0"/>
    <x v="0"/>
    <n v="50000"/>
    <n v="1"/>
    <x v="0"/>
    <s v="Skilled Manual"/>
    <s v="Yes"/>
    <n v="0"/>
    <x v="1"/>
    <x v="4"/>
    <n v="34"/>
    <x v="0"/>
    <x v="1"/>
  </r>
  <r>
    <n v="25419"/>
    <x v="1"/>
    <x v="1"/>
    <n v="50000"/>
    <n v="2"/>
    <x v="0"/>
    <s v="Skilled Manual"/>
    <s v="No"/>
    <n v="1"/>
    <x v="0"/>
    <x v="4"/>
    <n v="38"/>
    <x v="0"/>
    <x v="1"/>
  </r>
  <r>
    <n v="13343"/>
    <x v="0"/>
    <x v="0"/>
    <n v="90000"/>
    <n v="5"/>
    <x v="0"/>
    <s v="Management"/>
    <s v="Yes"/>
    <n v="2"/>
    <x v="3"/>
    <x v="4"/>
    <n v="63"/>
    <x v="1"/>
    <x v="1"/>
  </r>
  <r>
    <n v="11303"/>
    <x v="1"/>
    <x v="0"/>
    <n v="90000"/>
    <n v="4"/>
    <x v="2"/>
    <s v="Professional"/>
    <s v="No"/>
    <n v="3"/>
    <x v="3"/>
    <x v="4"/>
    <n v="45"/>
    <x v="0"/>
    <x v="1"/>
  </r>
  <r>
    <n v="21693"/>
    <x v="1"/>
    <x v="0"/>
    <n v="60000"/>
    <n v="0"/>
    <x v="4"/>
    <s v="Skilled Manual"/>
    <s v="No"/>
    <n v="0"/>
    <x v="0"/>
    <x v="4"/>
    <n v="40"/>
    <x v="0"/>
    <x v="0"/>
  </r>
  <r>
    <n v="28056"/>
    <x v="0"/>
    <x v="1"/>
    <n v="70000"/>
    <n v="2"/>
    <x v="3"/>
    <s v="Skilled Manual"/>
    <s v="Yes"/>
    <n v="2"/>
    <x v="4"/>
    <x v="4"/>
    <n v="53"/>
    <x v="0"/>
    <x v="0"/>
  </r>
  <r>
    <n v="11788"/>
    <x v="1"/>
    <x v="0"/>
    <n v="70000"/>
    <n v="1"/>
    <x v="4"/>
    <s v="Professional"/>
    <s v="Yes"/>
    <n v="0"/>
    <x v="1"/>
    <x v="4"/>
    <n v="34"/>
    <x v="0"/>
    <x v="0"/>
  </r>
  <r>
    <n v="22296"/>
    <x v="0"/>
    <x v="1"/>
    <n v="70000"/>
    <n v="0"/>
    <x v="0"/>
    <s v="Professional"/>
    <s v="No"/>
    <n v="1"/>
    <x v="0"/>
    <x v="4"/>
    <n v="38"/>
    <x v="0"/>
    <x v="0"/>
  </r>
  <r>
    <n v="15319"/>
    <x v="0"/>
    <x v="0"/>
    <n v="70000"/>
    <n v="4"/>
    <x v="0"/>
    <s v="Management"/>
    <s v="No"/>
    <n v="1"/>
    <x v="3"/>
    <x v="4"/>
    <n v="59"/>
    <x v="1"/>
    <x v="0"/>
  </r>
  <r>
    <n v="17654"/>
    <x v="1"/>
    <x v="0"/>
    <n v="40000"/>
    <n v="3"/>
    <x v="1"/>
    <s v="Clerical"/>
    <s v="Yes"/>
    <n v="1"/>
    <x v="3"/>
    <x v="4"/>
    <n v="30"/>
    <x v="2"/>
    <x v="1"/>
  </r>
  <r>
    <n v="14662"/>
    <x v="0"/>
    <x v="1"/>
    <n v="60000"/>
    <n v="1"/>
    <x v="0"/>
    <s v="Professional"/>
    <s v="Yes"/>
    <n v="1"/>
    <x v="0"/>
    <x v="4"/>
    <n v="48"/>
    <x v="0"/>
    <x v="1"/>
  </r>
  <r>
    <n v="17541"/>
    <x v="0"/>
    <x v="0"/>
    <n v="40000"/>
    <n v="4"/>
    <x v="2"/>
    <s v="Skilled Manual"/>
    <s v="Yes"/>
    <n v="2"/>
    <x v="1"/>
    <x v="4"/>
    <n v="43"/>
    <x v="0"/>
    <x v="0"/>
  </r>
  <r>
    <n v="13886"/>
    <x v="0"/>
    <x v="0"/>
    <n v="70000"/>
    <n v="4"/>
    <x v="4"/>
    <s v="Professional"/>
    <s v="Yes"/>
    <n v="0"/>
    <x v="1"/>
    <x v="4"/>
    <n v="35"/>
    <x v="0"/>
    <x v="1"/>
  </r>
  <r>
    <n v="13073"/>
    <x v="0"/>
    <x v="0"/>
    <n v="60000"/>
    <n v="0"/>
    <x v="1"/>
    <s v="Professional"/>
    <s v="Yes"/>
    <n v="2"/>
    <x v="2"/>
    <x v="4"/>
    <n v="30"/>
    <x v="2"/>
    <x v="0"/>
  </r>
  <r>
    <n v="21940"/>
    <x v="0"/>
    <x v="1"/>
    <n v="90000"/>
    <n v="5"/>
    <x v="4"/>
    <s v="Professional"/>
    <s v="Yes"/>
    <n v="0"/>
    <x v="0"/>
    <x v="4"/>
    <n v="47"/>
    <x v="0"/>
    <x v="1"/>
  </r>
  <r>
    <n v="20196"/>
    <x v="0"/>
    <x v="1"/>
    <n v="60000"/>
    <n v="1"/>
    <x v="1"/>
    <s v="Skilled Manual"/>
    <s v="Yes"/>
    <n v="1"/>
    <x v="1"/>
    <x v="4"/>
    <n v="45"/>
    <x v="0"/>
    <x v="1"/>
  </r>
  <r>
    <n v="23491"/>
    <x v="1"/>
    <x v="1"/>
    <n v="100000"/>
    <n v="0"/>
    <x v="1"/>
    <s v="Professional"/>
    <s v="No"/>
    <n v="4"/>
    <x v="3"/>
    <x v="4"/>
    <n v="45"/>
    <x v="0"/>
    <x v="0"/>
  </r>
  <r>
    <n v="16651"/>
    <x v="0"/>
    <x v="0"/>
    <n v="120000"/>
    <n v="2"/>
    <x v="0"/>
    <s v="Management"/>
    <s v="Yes"/>
    <n v="3"/>
    <x v="2"/>
    <x v="4"/>
    <n v="62"/>
    <x v="1"/>
    <x v="0"/>
  </r>
  <r>
    <n v="16813"/>
    <x v="0"/>
    <x v="1"/>
    <n v="60000"/>
    <n v="2"/>
    <x v="1"/>
    <s v="Professional"/>
    <s v="Yes"/>
    <n v="2"/>
    <x v="4"/>
    <x v="4"/>
    <n v="55"/>
    <x v="1"/>
    <x v="0"/>
  </r>
  <r>
    <n v="16007"/>
    <x v="0"/>
    <x v="0"/>
    <n v="90000"/>
    <n v="5"/>
    <x v="0"/>
    <s v="Management"/>
    <s v="Yes"/>
    <n v="2"/>
    <x v="3"/>
    <x v="4"/>
    <n v="66"/>
    <x v="1"/>
    <x v="1"/>
  </r>
  <r>
    <n v="27434"/>
    <x v="1"/>
    <x v="1"/>
    <n v="70000"/>
    <n v="4"/>
    <x v="1"/>
    <s v="Professional"/>
    <s v="Yes"/>
    <n v="1"/>
    <x v="4"/>
    <x v="4"/>
    <n v="56"/>
    <x v="1"/>
    <x v="0"/>
  </r>
  <r>
    <n v="27756"/>
    <x v="1"/>
    <x v="0"/>
    <n v="50000"/>
    <n v="3"/>
    <x v="0"/>
    <s v="Skilled Manual"/>
    <s v="No"/>
    <n v="1"/>
    <x v="0"/>
    <x v="4"/>
    <n v="40"/>
    <x v="0"/>
    <x v="0"/>
  </r>
  <r>
    <n v="23818"/>
    <x v="0"/>
    <x v="0"/>
    <n v="50000"/>
    <n v="0"/>
    <x v="4"/>
    <s v="Skilled Manual"/>
    <s v="Yes"/>
    <n v="0"/>
    <x v="3"/>
    <x v="4"/>
    <n v="33"/>
    <x v="0"/>
    <x v="1"/>
  </r>
  <r>
    <n v="19012"/>
    <x v="0"/>
    <x v="1"/>
    <n v="80000"/>
    <n v="3"/>
    <x v="0"/>
    <s v="Management"/>
    <s v="Yes"/>
    <n v="1"/>
    <x v="3"/>
    <x v="4"/>
    <n v="56"/>
    <x v="1"/>
    <x v="0"/>
  </r>
  <r>
    <n v="18329"/>
    <x v="1"/>
    <x v="1"/>
    <n v="30000"/>
    <n v="0"/>
    <x v="3"/>
    <s v="Clerical"/>
    <s v="No"/>
    <n v="2"/>
    <x v="2"/>
    <x v="4"/>
    <n v="27"/>
    <x v="2"/>
    <x v="0"/>
  </r>
  <r>
    <n v="29037"/>
    <x v="0"/>
    <x v="1"/>
    <n v="60000"/>
    <n v="0"/>
    <x v="4"/>
    <s v="Professional"/>
    <s v="No"/>
    <n v="0"/>
    <x v="0"/>
    <x v="4"/>
    <n v="39"/>
    <x v="0"/>
    <x v="1"/>
  </r>
  <r>
    <n v="26576"/>
    <x v="0"/>
    <x v="0"/>
    <n v="60000"/>
    <n v="0"/>
    <x v="1"/>
    <s v="Skilled Manual"/>
    <s v="Yes"/>
    <n v="2"/>
    <x v="2"/>
    <x v="4"/>
    <n v="31"/>
    <x v="0"/>
    <x v="1"/>
  </r>
  <r>
    <n v="12192"/>
    <x v="1"/>
    <x v="0"/>
    <n v="60000"/>
    <n v="2"/>
    <x v="3"/>
    <s v="Skilled Manual"/>
    <s v="No"/>
    <n v="2"/>
    <x v="3"/>
    <x v="4"/>
    <n v="51"/>
    <x v="0"/>
    <x v="1"/>
  </r>
  <r>
    <n v="14887"/>
    <x v="0"/>
    <x v="0"/>
    <n v="30000"/>
    <n v="1"/>
    <x v="2"/>
    <s v="Clerical"/>
    <s v="Yes"/>
    <n v="1"/>
    <x v="2"/>
    <x v="4"/>
    <n v="52"/>
    <x v="0"/>
    <x v="1"/>
  </r>
  <r>
    <n v="11734"/>
    <x v="0"/>
    <x v="1"/>
    <n v="60000"/>
    <n v="1"/>
    <x v="1"/>
    <s v="Skilled Manual"/>
    <s v="No"/>
    <n v="1"/>
    <x v="0"/>
    <x v="4"/>
    <n v="47"/>
    <x v="0"/>
    <x v="1"/>
  </r>
  <r>
    <n v="17462"/>
    <x v="0"/>
    <x v="1"/>
    <n v="70000"/>
    <n v="3"/>
    <x v="4"/>
    <s v="Management"/>
    <s v="Yes"/>
    <n v="2"/>
    <x v="2"/>
    <x v="4"/>
    <n v="53"/>
    <x v="0"/>
    <x v="1"/>
  </r>
  <r>
    <n v="20659"/>
    <x v="0"/>
    <x v="1"/>
    <n v="70000"/>
    <n v="3"/>
    <x v="4"/>
    <s v="Professional"/>
    <s v="Yes"/>
    <n v="0"/>
    <x v="0"/>
    <x v="4"/>
    <n v="35"/>
    <x v="0"/>
    <x v="1"/>
  </r>
  <r>
    <n v="28004"/>
    <x v="0"/>
    <x v="0"/>
    <n v="60000"/>
    <n v="3"/>
    <x v="0"/>
    <s v="Management"/>
    <s v="Yes"/>
    <n v="2"/>
    <x v="4"/>
    <x v="4"/>
    <n v="66"/>
    <x v="1"/>
    <x v="1"/>
  </r>
  <r>
    <n v="19741"/>
    <x v="1"/>
    <x v="0"/>
    <n v="80000"/>
    <n v="4"/>
    <x v="4"/>
    <s v="Management"/>
    <s v="Yes"/>
    <n v="2"/>
    <x v="2"/>
    <x v="4"/>
    <n v="65"/>
    <x v="1"/>
    <x v="1"/>
  </r>
  <r>
    <n v="17450"/>
    <x v="0"/>
    <x v="1"/>
    <n v="80000"/>
    <n v="5"/>
    <x v="1"/>
    <s v="Professional"/>
    <s v="Yes"/>
    <n v="3"/>
    <x v="2"/>
    <x v="4"/>
    <n v="45"/>
    <x v="0"/>
    <x v="1"/>
  </r>
  <r>
    <n v="17337"/>
    <x v="1"/>
    <x v="1"/>
    <n v="40000"/>
    <n v="0"/>
    <x v="2"/>
    <s v="Skilled Manual"/>
    <s v="Yes"/>
    <n v="1"/>
    <x v="2"/>
    <x v="4"/>
    <n v="31"/>
    <x v="0"/>
    <x v="1"/>
  </r>
  <r>
    <n v="18594"/>
    <x v="1"/>
    <x v="0"/>
    <n v="80000"/>
    <n v="3"/>
    <x v="0"/>
    <s v="Skilled Manual"/>
    <s v="Yes"/>
    <n v="3"/>
    <x v="4"/>
    <x v="4"/>
    <n v="40"/>
    <x v="0"/>
    <x v="1"/>
  </r>
  <r>
    <n v="15982"/>
    <x v="0"/>
    <x v="1"/>
    <n v="110000"/>
    <n v="5"/>
    <x v="1"/>
    <s v="Professional"/>
    <s v="Yes"/>
    <n v="4"/>
    <x v="1"/>
    <x v="4"/>
    <n v="46"/>
    <x v="0"/>
    <x v="1"/>
  </r>
  <r>
    <n v="28625"/>
    <x v="1"/>
    <x v="1"/>
    <n v="40000"/>
    <n v="2"/>
    <x v="1"/>
    <s v="Clerical"/>
    <s v="No"/>
    <n v="1"/>
    <x v="3"/>
    <x v="4"/>
    <n v="47"/>
    <x v="0"/>
    <x v="1"/>
  </r>
  <r>
    <n v="11269"/>
    <x v="0"/>
    <x v="1"/>
    <n v="130000"/>
    <n v="2"/>
    <x v="4"/>
    <s v="Management"/>
    <s v="Yes"/>
    <n v="2"/>
    <x v="0"/>
    <x v="4"/>
    <n v="41"/>
    <x v="0"/>
    <x v="1"/>
  </r>
  <r>
    <n v="25148"/>
    <x v="0"/>
    <x v="1"/>
    <n v="60000"/>
    <n v="2"/>
    <x v="2"/>
    <s v="Professional"/>
    <s v="No"/>
    <n v="2"/>
    <x v="3"/>
    <x v="4"/>
    <n v="48"/>
    <x v="0"/>
    <x v="1"/>
  </r>
  <r>
    <n v="13920"/>
    <x v="1"/>
    <x v="0"/>
    <n v="50000"/>
    <n v="4"/>
    <x v="0"/>
    <s v="Skilled Manual"/>
    <s v="Yes"/>
    <n v="2"/>
    <x v="0"/>
    <x v="4"/>
    <n v="42"/>
    <x v="0"/>
    <x v="1"/>
  </r>
  <r>
    <n v="23704"/>
    <x v="1"/>
    <x v="1"/>
    <n v="40000"/>
    <n v="5"/>
    <x v="2"/>
    <s v="Professional"/>
    <s v="Yes"/>
    <n v="4"/>
    <x v="4"/>
    <x v="4"/>
    <n v="60"/>
    <x v="1"/>
    <x v="1"/>
  </r>
  <r>
    <n v="28972"/>
    <x v="1"/>
    <x v="0"/>
    <n v="60000"/>
    <n v="3"/>
    <x v="4"/>
    <s v="Management"/>
    <s v="Yes"/>
    <n v="2"/>
    <x v="4"/>
    <x v="4"/>
    <n v="66"/>
    <x v="1"/>
    <x v="1"/>
  </r>
  <r>
    <n v="22730"/>
    <x v="0"/>
    <x v="1"/>
    <n v="70000"/>
    <n v="5"/>
    <x v="0"/>
    <s v="Management"/>
    <s v="Yes"/>
    <n v="2"/>
    <x v="4"/>
    <x v="4"/>
    <n v="63"/>
    <x v="1"/>
    <x v="0"/>
  </r>
  <r>
    <n v="29134"/>
    <x v="0"/>
    <x v="1"/>
    <n v="60000"/>
    <n v="4"/>
    <x v="0"/>
    <s v="Skilled Manual"/>
    <s v="No"/>
    <n v="3"/>
    <x v="4"/>
    <x v="4"/>
    <n v="42"/>
    <x v="0"/>
    <x v="0"/>
  </r>
  <r>
    <n v="14332"/>
    <x v="1"/>
    <x v="0"/>
    <n v="30000"/>
    <n v="0"/>
    <x v="2"/>
    <s v="Skilled Manual"/>
    <s v="No"/>
    <n v="2"/>
    <x v="2"/>
    <x v="4"/>
    <n v="26"/>
    <x v="2"/>
    <x v="0"/>
  </r>
  <r>
    <n v="19117"/>
    <x v="1"/>
    <x v="0"/>
    <n v="60000"/>
    <n v="1"/>
    <x v="4"/>
    <s v="Professional"/>
    <s v="Yes"/>
    <n v="0"/>
    <x v="1"/>
    <x v="4"/>
    <n v="36"/>
    <x v="0"/>
    <x v="1"/>
  </r>
  <r>
    <n v="22864"/>
    <x v="0"/>
    <x v="1"/>
    <n v="90000"/>
    <n v="2"/>
    <x v="1"/>
    <s v="Professional"/>
    <s v="No"/>
    <n v="0"/>
    <x v="2"/>
    <x v="3"/>
    <n v="49"/>
    <x v="0"/>
    <x v="1"/>
  </r>
  <r>
    <n v="11292"/>
    <x v="1"/>
    <x v="1"/>
    <n v="150000"/>
    <n v="1"/>
    <x v="1"/>
    <s v="Professional"/>
    <s v="No"/>
    <n v="3"/>
    <x v="0"/>
    <x v="3"/>
    <n v="44"/>
    <x v="0"/>
    <x v="1"/>
  </r>
  <r>
    <n v="13466"/>
    <x v="0"/>
    <x v="1"/>
    <n v="80000"/>
    <n v="5"/>
    <x v="1"/>
    <s v="Professional"/>
    <s v="Yes"/>
    <n v="3"/>
    <x v="3"/>
    <x v="3"/>
    <n v="46"/>
    <x v="0"/>
    <x v="0"/>
  </r>
  <r>
    <n v="23731"/>
    <x v="0"/>
    <x v="1"/>
    <n v="60000"/>
    <n v="2"/>
    <x v="2"/>
    <s v="Professional"/>
    <s v="Yes"/>
    <n v="2"/>
    <x v="1"/>
    <x v="3"/>
    <n v="54"/>
    <x v="0"/>
    <x v="1"/>
  </r>
  <r>
    <n v="28672"/>
    <x v="1"/>
    <x v="1"/>
    <n v="70000"/>
    <n v="4"/>
    <x v="4"/>
    <s v="Professional"/>
    <s v="Yes"/>
    <n v="0"/>
    <x v="1"/>
    <x v="3"/>
    <n v="35"/>
    <x v="0"/>
    <x v="1"/>
  </r>
  <r>
    <n v="11809"/>
    <x v="0"/>
    <x v="1"/>
    <n v="60000"/>
    <n v="2"/>
    <x v="0"/>
    <s v="Skilled Manual"/>
    <s v="Yes"/>
    <n v="0"/>
    <x v="0"/>
    <x v="3"/>
    <n v="38"/>
    <x v="0"/>
    <x v="1"/>
  </r>
  <r>
    <n v="19664"/>
    <x v="1"/>
    <x v="1"/>
    <n v="100000"/>
    <n v="3"/>
    <x v="0"/>
    <s v="Management"/>
    <s v="No"/>
    <n v="3"/>
    <x v="3"/>
    <x v="3"/>
    <n v="38"/>
    <x v="0"/>
    <x v="0"/>
  </r>
  <r>
    <n v="12121"/>
    <x v="1"/>
    <x v="1"/>
    <n v="60000"/>
    <n v="3"/>
    <x v="2"/>
    <s v="Professional"/>
    <s v="Yes"/>
    <n v="2"/>
    <x v="4"/>
    <x v="3"/>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3C826-BE61-46BF-8600-0C500F0CE414}" name="Обобщена таблица5" cacheId="53" applyNumberFormats="0" applyBorderFormats="0" applyFontFormats="0" applyPatternFormats="0" applyAlignmentFormats="0" applyWidthHeightFormats="1" dataCaption="Стойности" updatedVersion="6" minRefreshableVersion="3" useAutoFormatting="1" itemPrintTitles="1" createdVersion="6" indent="0" outline="1" outlineData="1" multipleFieldFilters="0" chartFormat="4">
  <location ref="A58:G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Col" dataField="1" showAll="0">
      <items count="9">
        <item m="1" x="7"/>
        <item m="1" x="5"/>
        <item m="1" x="6"/>
        <item x="0"/>
        <item x="1"/>
        <item x="3"/>
        <item x="2"/>
        <item x="4"/>
        <item t="default"/>
      </items>
    </pivotField>
    <pivotField showAll="0"/>
    <pivotField showAll="0"/>
    <pivotField showAll="0"/>
  </pivotFields>
  <rowItems count="1">
    <i/>
  </rowItems>
  <colFields count="1">
    <field x="10"/>
  </colFields>
  <colItems count="6">
    <i>
      <x v="3"/>
    </i>
    <i>
      <x v="4"/>
    </i>
    <i>
      <x v="5"/>
    </i>
    <i>
      <x v="6"/>
    </i>
    <i>
      <x v="7"/>
    </i>
    <i t="grand">
      <x/>
    </i>
  </colItems>
  <dataFields count="1">
    <dataField name="Брой от Region"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5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3">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9">
        <item m="1" x="7"/>
        <item x="0"/>
        <item x="1"/>
        <item m="1" x="5"/>
        <item m="1" x="6"/>
        <item x="4"/>
        <item x="3"/>
        <item x="2"/>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8" format="2">
      <pivotArea type="data" outline="0" fieldPosition="0">
        <references count="3">
          <reference field="4294967294" count="1" selected="0">
            <x v="0"/>
          </reference>
          <reference field="12" count="1" selected="0">
            <x v="0"/>
          </reference>
          <reference field="13" count="1" selected="0">
            <x v="0"/>
          </reference>
        </references>
      </pivotArea>
    </chartFormat>
    <chartFormat chart="8" format="3">
      <pivotArea type="data" outline="0" fieldPosition="0">
        <references count="3">
          <reference field="4294967294" count="1" selected="0">
            <x v="0"/>
          </reference>
          <reference field="12" count="1" selected="0">
            <x v="1"/>
          </reference>
          <reference field="13" count="1" selected="0">
            <x v="0"/>
          </reference>
        </references>
      </pivotArea>
    </chartFormat>
    <chartFormat chart="8" format="4">
      <pivotArea type="data" outline="0" fieldPosition="0">
        <references count="3">
          <reference field="4294967294" count="1" selected="0">
            <x v="0"/>
          </reference>
          <reference field="12" count="1" selected="0">
            <x v="2"/>
          </reference>
          <reference field="13" count="1" selected="0">
            <x v="0"/>
          </reference>
        </references>
      </pivotArea>
    </chartFormat>
    <chartFormat chart="8" format="5">
      <pivotArea type="data" outline="0" fieldPosition="0">
        <references count="3">
          <reference field="4294967294" count="1" selected="0">
            <x v="0"/>
          </reference>
          <reference field="12" count="1" selected="0">
            <x v="0"/>
          </reference>
          <reference field="13" count="1" selected="0">
            <x v="1"/>
          </reference>
        </references>
      </pivotArea>
    </chartFormat>
    <chartFormat chart="8" format="6">
      <pivotArea type="data" outline="0" fieldPosition="0">
        <references count="3">
          <reference field="4294967294" count="1" selected="0">
            <x v="0"/>
          </reference>
          <reference field="12" count="1" selected="0">
            <x v="1"/>
          </reference>
          <reference field="13" count="1" selected="0">
            <x v="1"/>
          </reference>
        </references>
      </pivotArea>
    </chartFormat>
    <chartFormat chart="8" format="7">
      <pivotArea type="data" outline="0" fieldPosition="0">
        <references count="3">
          <reference field="4294967294" count="1" selected="0">
            <x v="0"/>
          </reference>
          <reference field="12" count="1" selected="0">
            <x v="2"/>
          </reference>
          <reference field="13" count="1" selected="0">
            <x v="1"/>
          </reference>
        </references>
      </pivotArea>
    </chartFormat>
    <chartFormat chart="12" format="10">
      <pivotArea type="data" outline="0" fieldPosition="0">
        <references count="3">
          <reference field="4294967294" count="1" selected="0">
            <x v="0"/>
          </reference>
          <reference field="12" count="1" selected="0">
            <x v="0"/>
          </reference>
          <reference field="13" count="1" selected="0">
            <x v="0"/>
          </reference>
        </references>
      </pivotArea>
    </chartFormat>
    <chartFormat chart="12" format="11">
      <pivotArea type="data" outline="0" fieldPosition="0">
        <references count="3">
          <reference field="4294967294" count="1" selected="0">
            <x v="0"/>
          </reference>
          <reference field="12" count="1" selected="0">
            <x v="1"/>
          </reference>
          <reference field="13" count="1" selected="0">
            <x v="0"/>
          </reference>
        </references>
      </pivotArea>
    </chartFormat>
    <chartFormat chart="12" format="12">
      <pivotArea type="data" outline="0" fieldPosition="0">
        <references count="3">
          <reference field="4294967294" count="1" selected="0">
            <x v="0"/>
          </reference>
          <reference field="12" count="1" selected="0">
            <x v="2"/>
          </reference>
          <reference field="13" count="1" selected="0">
            <x v="0"/>
          </reference>
        </references>
      </pivotArea>
    </chartFormat>
    <chartFormat chart="12" format="13">
      <pivotArea type="data" outline="0" fieldPosition="0">
        <references count="3">
          <reference field="4294967294" count="1" selected="0">
            <x v="0"/>
          </reference>
          <reference field="12" count="1" selected="0">
            <x v="0"/>
          </reference>
          <reference field="13" count="1" selected="0">
            <x v="1"/>
          </reference>
        </references>
      </pivotArea>
    </chartFormat>
    <chartFormat chart="12" format="14">
      <pivotArea type="data" outline="0" fieldPosition="0">
        <references count="3">
          <reference field="4294967294" count="1" selected="0">
            <x v="0"/>
          </reference>
          <reference field="12" count="1" selected="0">
            <x v="1"/>
          </reference>
          <reference field="13" count="1" selected="0">
            <x v="1"/>
          </reference>
        </references>
      </pivotArea>
    </chartFormat>
    <chartFormat chart="12" format="1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5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8">
        <item x="0"/>
        <item m="1" x="6"/>
        <item m="1" x="5"/>
        <item x="3"/>
        <item x="1"/>
        <item x="2"/>
        <item x="4"/>
        <item t="default"/>
      </items>
    </pivotField>
    <pivotField compact="0" outline="0" showAll="0">
      <items count="9">
        <item m="1" x="7"/>
        <item x="0"/>
        <item x="1"/>
        <item m="1" x="5"/>
        <item m="1" x="6"/>
        <item x="4"/>
        <item x="3"/>
        <item x="2"/>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1">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9">
        <item m="1" x="7"/>
        <item x="0"/>
        <item x="1"/>
        <item m="1" x="5"/>
        <item m="1" x="6"/>
        <item x="4"/>
        <item x="3"/>
        <item x="2"/>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
      <pivotArea outline="0" collapsedLevelsAreSubtotals="1" fieldPosition="0"/>
    </format>
  </formats>
  <chartFormats count="7">
    <chartFormat chart="10" format="2"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8" format="11" series="1">
      <pivotArea type="data" outline="0" fieldPosition="0">
        <references count="2">
          <reference field="4294967294" count="1" selected="0">
            <x v="0"/>
          </reference>
          <reference field="13" count="1" selected="0">
            <x v="0"/>
          </reference>
        </references>
      </pivotArea>
    </chartFormat>
    <chartFormat chart="8" format="1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Обобщена таблица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Обобщена таблица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Обобщена таблица5"/>
  </pivotTables>
  <data>
    <tabular pivotCacheId="1">
      <items count="8">
        <i x="0" s="1"/>
        <i x="1" s="1"/>
        <i x="4" s="1"/>
        <i x="3" s="1"/>
        <i x="2" s="1"/>
        <i x="7"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Country"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RowHeight="14.4" x14ac:dyDescent="0.3"/>
  <cols>
    <col min="1" max="1" width="11.44140625" customWidth="1"/>
    <col min="2" max="2" width="15.44140625" customWidth="1"/>
    <col min="4" max="4" width="22.33203125" customWidth="1"/>
    <col min="5" max="5" width="11.109375" customWidth="1"/>
    <col min="6" max="6" width="20.109375" customWidth="1"/>
    <col min="7" max="7" width="19.33203125" customWidth="1"/>
    <col min="8" max="8" width="14.5546875" customWidth="1"/>
    <col min="10" max="10" width="19.33203125" customWidth="1"/>
    <col min="11" max="11" width="12" customWidth="1"/>
    <col min="12" max="12" width="10.109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1"/>
  <sheetViews>
    <sheetView topLeftCell="E1" workbookViewId="0">
      <selection activeCell="K1" sqref="K1:K1048576"/>
    </sheetView>
  </sheetViews>
  <sheetFormatPr defaultRowHeight="14.4" x14ac:dyDescent="0.3"/>
  <cols>
    <col min="1" max="1" width="11.44140625" customWidth="1"/>
    <col min="2" max="2" width="17.33203125" customWidth="1"/>
    <col min="3" max="3" width="13" customWidth="1"/>
    <col min="4" max="4" width="22.33203125" style="3" customWidth="1"/>
    <col min="5" max="5" width="11.109375" customWidth="1"/>
    <col min="6" max="6" width="20.109375" customWidth="1"/>
    <col min="7" max="7" width="19.33203125" customWidth="1"/>
    <col min="8" max="8" width="15.88671875" customWidth="1"/>
    <col min="9" max="9" width="12.44140625" customWidth="1"/>
    <col min="10" max="10" width="21" customWidth="1"/>
    <col min="11" max="11" width="15.6640625" customWidth="1"/>
    <col min="12" max="12" width="14.109375" customWidth="1"/>
    <col min="13" max="13" width="16.109375" customWidth="1"/>
    <col min="14" max="14" width="17" customWidth="1"/>
    <col min="15" max="15" width="23.44140625" customWidth="1"/>
  </cols>
  <sheetData>
    <row r="1" spans="1:15" x14ac:dyDescent="0.3">
      <c r="A1" t="s">
        <v>0</v>
      </c>
      <c r="B1" t="s">
        <v>1</v>
      </c>
      <c r="C1" t="s">
        <v>2</v>
      </c>
      <c r="D1" s="3" t="s">
        <v>3</v>
      </c>
      <c r="E1" t="s">
        <v>4</v>
      </c>
      <c r="F1" t="s">
        <v>5</v>
      </c>
      <c r="G1" t="s">
        <v>6</v>
      </c>
      <c r="H1" t="s">
        <v>7</v>
      </c>
      <c r="I1" t="s">
        <v>8</v>
      </c>
      <c r="J1" t="s">
        <v>9</v>
      </c>
      <c r="K1" t="s">
        <v>10</v>
      </c>
      <c r="L1" t="s">
        <v>11</v>
      </c>
      <c r="M1" t="s">
        <v>36</v>
      </c>
      <c r="N1" t="s">
        <v>12</v>
      </c>
      <c r="O1" t="s">
        <v>54</v>
      </c>
    </row>
    <row r="2" spans="1:15" x14ac:dyDescent="0.3">
      <c r="A2">
        <v>12496</v>
      </c>
      <c r="B2" t="s">
        <v>37</v>
      </c>
      <c r="C2" t="s">
        <v>38</v>
      </c>
      <c r="D2" s="3">
        <v>40000</v>
      </c>
      <c r="E2">
        <v>1</v>
      </c>
      <c r="F2" t="s">
        <v>15</v>
      </c>
      <c r="G2" t="s">
        <v>16</v>
      </c>
      <c r="H2" t="s">
        <v>17</v>
      </c>
      <c r="I2">
        <v>0</v>
      </c>
      <c r="J2" t="s">
        <v>18</v>
      </c>
      <c r="K2" t="s">
        <v>52</v>
      </c>
      <c r="L2">
        <v>42</v>
      </c>
      <c r="M2" t="str">
        <f>IF(L2&gt;54, "Old", IF(L2&gt;=31, "Middle Age", IF(L2&lt;31, "Adolescent", "Invalid")))</f>
        <v>Middle Age</v>
      </c>
      <c r="N2" t="s">
        <v>20</v>
      </c>
      <c r="O2">
        <v>0</v>
      </c>
    </row>
    <row r="3" spans="1:15" x14ac:dyDescent="0.3">
      <c r="A3">
        <v>24107</v>
      </c>
      <c r="B3" t="s">
        <v>37</v>
      </c>
      <c r="C3" t="s">
        <v>39</v>
      </c>
      <c r="D3" s="3">
        <v>30000</v>
      </c>
      <c r="E3">
        <v>3</v>
      </c>
      <c r="F3" t="s">
        <v>21</v>
      </c>
      <c r="G3" t="s">
        <v>22</v>
      </c>
      <c r="H3" t="s">
        <v>17</v>
      </c>
      <c r="I3">
        <v>1</v>
      </c>
      <c r="J3" t="s">
        <v>18</v>
      </c>
      <c r="K3" t="s">
        <v>52</v>
      </c>
      <c r="L3">
        <v>43</v>
      </c>
      <c r="M3" t="str">
        <f t="shared" ref="M3:M66" si="0">IF(L3&gt;54, "Old", IF(L3&gt;=31, "Middle Age", IF(L3&lt;31, "Adolescent", "Invalid")))</f>
        <v>Middle Age</v>
      </c>
      <c r="N3" t="s">
        <v>20</v>
      </c>
      <c r="O3">
        <v>0</v>
      </c>
    </row>
    <row r="4" spans="1:15" x14ac:dyDescent="0.3">
      <c r="A4">
        <v>14177</v>
      </c>
      <c r="B4" t="s">
        <v>37</v>
      </c>
      <c r="C4" t="s">
        <v>39</v>
      </c>
      <c r="D4" s="3">
        <v>80000</v>
      </c>
      <c r="E4">
        <v>5</v>
      </c>
      <c r="F4" t="s">
        <v>21</v>
      </c>
      <c r="G4" t="s">
        <v>23</v>
      </c>
      <c r="H4" t="s">
        <v>20</v>
      </c>
      <c r="I4">
        <v>2</v>
      </c>
      <c r="J4" t="s">
        <v>24</v>
      </c>
      <c r="K4" t="s">
        <v>52</v>
      </c>
      <c r="L4">
        <v>60</v>
      </c>
      <c r="M4" t="str">
        <f t="shared" si="0"/>
        <v>Old</v>
      </c>
      <c r="N4" t="s">
        <v>20</v>
      </c>
      <c r="O4">
        <v>0</v>
      </c>
    </row>
    <row r="5" spans="1:15" x14ac:dyDescent="0.3">
      <c r="A5">
        <v>24381</v>
      </c>
      <c r="B5" t="s">
        <v>40</v>
      </c>
      <c r="C5" t="s">
        <v>39</v>
      </c>
      <c r="D5" s="3">
        <v>70000</v>
      </c>
      <c r="E5">
        <v>0</v>
      </c>
      <c r="F5" t="s">
        <v>15</v>
      </c>
      <c r="G5" t="s">
        <v>23</v>
      </c>
      <c r="H5" t="s">
        <v>17</v>
      </c>
      <c r="I5">
        <v>1</v>
      </c>
      <c r="J5" t="s">
        <v>26</v>
      </c>
      <c r="K5" t="s">
        <v>51</v>
      </c>
      <c r="L5">
        <v>41</v>
      </c>
      <c r="M5" t="str">
        <f t="shared" si="0"/>
        <v>Middle Age</v>
      </c>
      <c r="N5" t="s">
        <v>17</v>
      </c>
      <c r="O5">
        <v>1</v>
      </c>
    </row>
    <row r="6" spans="1:15" x14ac:dyDescent="0.3">
      <c r="A6">
        <v>25597</v>
      </c>
      <c r="B6" t="s">
        <v>40</v>
      </c>
      <c r="C6" t="s">
        <v>39</v>
      </c>
      <c r="D6" s="3">
        <v>30000</v>
      </c>
      <c r="E6">
        <v>0</v>
      </c>
      <c r="F6" t="s">
        <v>15</v>
      </c>
      <c r="G6" t="s">
        <v>22</v>
      </c>
      <c r="H6" t="s">
        <v>20</v>
      </c>
      <c r="I6">
        <v>0</v>
      </c>
      <c r="J6" t="s">
        <v>18</v>
      </c>
      <c r="K6" t="s">
        <v>52</v>
      </c>
      <c r="L6">
        <v>36</v>
      </c>
      <c r="M6" t="str">
        <f t="shared" si="0"/>
        <v>Middle Age</v>
      </c>
      <c r="N6" t="s">
        <v>17</v>
      </c>
      <c r="O6">
        <v>1</v>
      </c>
    </row>
    <row r="7" spans="1:15" x14ac:dyDescent="0.3">
      <c r="A7">
        <v>13507</v>
      </c>
      <c r="B7" t="s">
        <v>37</v>
      </c>
      <c r="C7" t="s">
        <v>38</v>
      </c>
      <c r="D7" s="3">
        <v>10000</v>
      </c>
      <c r="E7">
        <v>2</v>
      </c>
      <c r="F7" t="s">
        <v>21</v>
      </c>
      <c r="G7" t="s">
        <v>28</v>
      </c>
      <c r="H7" t="s">
        <v>17</v>
      </c>
      <c r="I7">
        <v>0</v>
      </c>
      <c r="J7" t="s">
        <v>29</v>
      </c>
      <c r="K7" t="s">
        <v>52</v>
      </c>
      <c r="L7">
        <v>50</v>
      </c>
      <c r="M7" t="str">
        <f t="shared" si="0"/>
        <v>Middle Age</v>
      </c>
      <c r="N7" t="s">
        <v>20</v>
      </c>
      <c r="O7">
        <v>0</v>
      </c>
    </row>
    <row r="8" spans="1:15" x14ac:dyDescent="0.3">
      <c r="A8">
        <v>27974</v>
      </c>
      <c r="B8" t="s">
        <v>40</v>
      </c>
      <c r="C8" t="s">
        <v>39</v>
      </c>
      <c r="D8" s="3">
        <v>160000</v>
      </c>
      <c r="E8">
        <v>2</v>
      </c>
      <c r="F8" t="s">
        <v>30</v>
      </c>
      <c r="G8" t="s">
        <v>31</v>
      </c>
      <c r="H8" t="s">
        <v>17</v>
      </c>
      <c r="I8">
        <v>4</v>
      </c>
      <c r="J8" t="s">
        <v>18</v>
      </c>
      <c r="K8" t="s">
        <v>51</v>
      </c>
      <c r="L8">
        <v>33</v>
      </c>
      <c r="M8" t="str">
        <f t="shared" si="0"/>
        <v>Middle Age</v>
      </c>
      <c r="N8" t="s">
        <v>17</v>
      </c>
      <c r="O8">
        <v>1</v>
      </c>
    </row>
    <row r="9" spans="1:15" x14ac:dyDescent="0.3">
      <c r="A9">
        <v>19364</v>
      </c>
      <c r="B9" t="s">
        <v>37</v>
      </c>
      <c r="C9" t="s">
        <v>39</v>
      </c>
      <c r="D9" s="3">
        <v>40000</v>
      </c>
      <c r="E9">
        <v>1</v>
      </c>
      <c r="F9" t="s">
        <v>15</v>
      </c>
      <c r="G9" t="s">
        <v>16</v>
      </c>
      <c r="H9" t="s">
        <v>17</v>
      </c>
      <c r="I9">
        <v>0</v>
      </c>
      <c r="J9" t="s">
        <v>18</v>
      </c>
      <c r="K9" t="s">
        <v>52</v>
      </c>
      <c r="L9">
        <v>43</v>
      </c>
      <c r="M9" t="str">
        <f t="shared" si="0"/>
        <v>Middle Age</v>
      </c>
      <c r="N9" t="s">
        <v>17</v>
      </c>
      <c r="O9">
        <v>1</v>
      </c>
    </row>
    <row r="10" spans="1:15" x14ac:dyDescent="0.3">
      <c r="A10">
        <v>22155</v>
      </c>
      <c r="B10" t="s">
        <v>37</v>
      </c>
      <c r="C10" t="s">
        <v>39</v>
      </c>
      <c r="D10" s="3">
        <v>20000</v>
      </c>
      <c r="E10">
        <v>2</v>
      </c>
      <c r="F10" t="s">
        <v>32</v>
      </c>
      <c r="G10" t="s">
        <v>22</v>
      </c>
      <c r="H10" t="s">
        <v>17</v>
      </c>
      <c r="I10">
        <v>2</v>
      </c>
      <c r="J10" t="s">
        <v>26</v>
      </c>
      <c r="K10" t="s">
        <v>51</v>
      </c>
      <c r="L10">
        <v>58</v>
      </c>
      <c r="M10" t="str">
        <f t="shared" si="0"/>
        <v>Old</v>
      </c>
      <c r="N10" t="s">
        <v>20</v>
      </c>
      <c r="O10">
        <v>0</v>
      </c>
    </row>
    <row r="11" spans="1:15" x14ac:dyDescent="0.3">
      <c r="A11">
        <v>19280</v>
      </c>
      <c r="B11" t="s">
        <v>37</v>
      </c>
      <c r="C11" t="s">
        <v>39</v>
      </c>
      <c r="D11" s="3">
        <v>120000</v>
      </c>
      <c r="E11">
        <v>2</v>
      </c>
      <c r="F11" t="s">
        <v>21</v>
      </c>
      <c r="G11" t="s">
        <v>28</v>
      </c>
      <c r="H11" t="s">
        <v>17</v>
      </c>
      <c r="I11">
        <v>1</v>
      </c>
      <c r="J11" t="s">
        <v>18</v>
      </c>
      <c r="K11" t="s">
        <v>52</v>
      </c>
      <c r="L11">
        <v>40</v>
      </c>
      <c r="M11" t="str">
        <f t="shared" si="0"/>
        <v>Middle Age</v>
      </c>
      <c r="N11" t="s">
        <v>17</v>
      </c>
      <c r="O11">
        <v>1</v>
      </c>
    </row>
    <row r="12" spans="1:15" x14ac:dyDescent="0.3">
      <c r="A12">
        <v>22173</v>
      </c>
      <c r="B12" t="s">
        <v>37</v>
      </c>
      <c r="C12" t="s">
        <v>38</v>
      </c>
      <c r="D12" s="3">
        <v>30000</v>
      </c>
      <c r="E12">
        <v>3</v>
      </c>
      <c r="F12" t="s">
        <v>30</v>
      </c>
      <c r="G12" t="s">
        <v>16</v>
      </c>
      <c r="H12" t="s">
        <v>20</v>
      </c>
      <c r="I12">
        <v>2</v>
      </c>
      <c r="J12" t="s">
        <v>29</v>
      </c>
      <c r="K12" t="s">
        <v>51</v>
      </c>
      <c r="L12">
        <v>54</v>
      </c>
      <c r="M12" t="str">
        <f t="shared" si="0"/>
        <v>Middle Age</v>
      </c>
      <c r="N12" t="s">
        <v>17</v>
      </c>
      <c r="O12">
        <v>1</v>
      </c>
    </row>
    <row r="13" spans="1:15" x14ac:dyDescent="0.3">
      <c r="A13">
        <v>12697</v>
      </c>
      <c r="B13" t="s">
        <v>40</v>
      </c>
      <c r="C13" t="s">
        <v>38</v>
      </c>
      <c r="D13" s="3">
        <v>90000</v>
      </c>
      <c r="E13">
        <v>0</v>
      </c>
      <c r="F13" t="s">
        <v>15</v>
      </c>
      <c r="G13" t="s">
        <v>23</v>
      </c>
      <c r="H13" t="s">
        <v>20</v>
      </c>
      <c r="I13">
        <v>4</v>
      </c>
      <c r="J13" t="s">
        <v>41</v>
      </c>
      <c r="K13" t="s">
        <v>51</v>
      </c>
      <c r="L13">
        <v>36</v>
      </c>
      <c r="M13" t="str">
        <f t="shared" si="0"/>
        <v>Middle Age</v>
      </c>
      <c r="N13" t="s">
        <v>20</v>
      </c>
      <c r="O13">
        <v>0</v>
      </c>
    </row>
    <row r="14" spans="1:15" x14ac:dyDescent="0.3">
      <c r="A14">
        <v>11434</v>
      </c>
      <c r="B14" t="s">
        <v>37</v>
      </c>
      <c r="C14" t="s">
        <v>39</v>
      </c>
      <c r="D14" s="3">
        <v>170000</v>
      </c>
      <c r="E14">
        <v>5</v>
      </c>
      <c r="F14" t="s">
        <v>21</v>
      </c>
      <c r="G14" t="s">
        <v>23</v>
      </c>
      <c r="H14" t="s">
        <v>17</v>
      </c>
      <c r="I14">
        <v>0</v>
      </c>
      <c r="J14" t="s">
        <v>18</v>
      </c>
      <c r="K14" t="s">
        <v>52</v>
      </c>
      <c r="L14">
        <v>55</v>
      </c>
      <c r="M14" t="str">
        <f t="shared" si="0"/>
        <v>Old</v>
      </c>
      <c r="N14" t="s">
        <v>20</v>
      </c>
      <c r="O14">
        <v>0</v>
      </c>
    </row>
    <row r="15" spans="1:15" x14ac:dyDescent="0.3">
      <c r="A15">
        <v>25323</v>
      </c>
      <c r="B15" t="s">
        <v>37</v>
      </c>
      <c r="C15" t="s">
        <v>39</v>
      </c>
      <c r="D15" s="3">
        <v>40000</v>
      </c>
      <c r="E15">
        <v>2</v>
      </c>
      <c r="F15" t="s">
        <v>21</v>
      </c>
      <c r="G15" t="s">
        <v>22</v>
      </c>
      <c r="H15" t="s">
        <v>17</v>
      </c>
      <c r="I15">
        <v>1</v>
      </c>
      <c r="J15" t="s">
        <v>29</v>
      </c>
      <c r="K15" t="s">
        <v>52</v>
      </c>
      <c r="L15">
        <v>35</v>
      </c>
      <c r="M15" t="str">
        <f t="shared" si="0"/>
        <v>Middle Age</v>
      </c>
      <c r="N15" t="s">
        <v>17</v>
      </c>
      <c r="O15">
        <v>1</v>
      </c>
    </row>
    <row r="16" spans="1:15" x14ac:dyDescent="0.3">
      <c r="A16">
        <v>23542</v>
      </c>
      <c r="B16" t="s">
        <v>40</v>
      </c>
      <c r="C16" t="s">
        <v>39</v>
      </c>
      <c r="D16" s="3">
        <v>60000</v>
      </c>
      <c r="E16">
        <v>1</v>
      </c>
      <c r="F16" t="s">
        <v>21</v>
      </c>
      <c r="G16" t="s">
        <v>16</v>
      </c>
      <c r="H16" t="s">
        <v>20</v>
      </c>
      <c r="I16">
        <v>1</v>
      </c>
      <c r="J16" t="s">
        <v>18</v>
      </c>
      <c r="K16" t="s">
        <v>51</v>
      </c>
      <c r="L16">
        <v>45</v>
      </c>
      <c r="M16" t="str">
        <f t="shared" si="0"/>
        <v>Middle Age</v>
      </c>
      <c r="N16" t="s">
        <v>17</v>
      </c>
      <c r="O16">
        <v>1</v>
      </c>
    </row>
    <row r="17" spans="1:15" x14ac:dyDescent="0.3">
      <c r="A17">
        <v>20870</v>
      </c>
      <c r="B17" t="s">
        <v>40</v>
      </c>
      <c r="C17" t="s">
        <v>38</v>
      </c>
      <c r="D17" s="3">
        <v>10000</v>
      </c>
      <c r="E17">
        <v>2</v>
      </c>
      <c r="F17" t="s">
        <v>30</v>
      </c>
      <c r="G17" t="s">
        <v>28</v>
      </c>
      <c r="H17" t="s">
        <v>17</v>
      </c>
      <c r="I17">
        <v>1</v>
      </c>
      <c r="J17" t="s">
        <v>18</v>
      </c>
      <c r="K17" t="s">
        <v>52</v>
      </c>
      <c r="L17">
        <v>38</v>
      </c>
      <c r="M17" t="str">
        <f t="shared" si="0"/>
        <v>Middle Age</v>
      </c>
      <c r="N17" t="s">
        <v>17</v>
      </c>
      <c r="O17">
        <v>1</v>
      </c>
    </row>
    <row r="18" spans="1:15" x14ac:dyDescent="0.3">
      <c r="A18">
        <v>23316</v>
      </c>
      <c r="B18" t="s">
        <v>40</v>
      </c>
      <c r="C18" t="s">
        <v>39</v>
      </c>
      <c r="D18" s="3">
        <v>30000</v>
      </c>
      <c r="E18">
        <v>3</v>
      </c>
      <c r="F18" t="s">
        <v>21</v>
      </c>
      <c r="G18" t="s">
        <v>22</v>
      </c>
      <c r="H18" t="s">
        <v>20</v>
      </c>
      <c r="I18">
        <v>2</v>
      </c>
      <c r="J18" t="s">
        <v>29</v>
      </c>
      <c r="K18" t="s">
        <v>51</v>
      </c>
      <c r="L18">
        <v>59</v>
      </c>
      <c r="M18" t="str">
        <f t="shared" si="0"/>
        <v>Old</v>
      </c>
      <c r="N18" t="s">
        <v>17</v>
      </c>
      <c r="O18">
        <v>1</v>
      </c>
    </row>
    <row r="19" spans="1:15" x14ac:dyDescent="0.3">
      <c r="A19">
        <v>12610</v>
      </c>
      <c r="B19" t="s">
        <v>37</v>
      </c>
      <c r="C19" t="s">
        <v>38</v>
      </c>
      <c r="D19" s="3">
        <v>30000</v>
      </c>
      <c r="E19">
        <v>1</v>
      </c>
      <c r="F19" t="s">
        <v>15</v>
      </c>
      <c r="G19" t="s">
        <v>22</v>
      </c>
      <c r="H19" t="s">
        <v>17</v>
      </c>
      <c r="I19">
        <v>0</v>
      </c>
      <c r="J19" t="s">
        <v>18</v>
      </c>
      <c r="K19" t="s">
        <v>52</v>
      </c>
      <c r="L19">
        <v>47</v>
      </c>
      <c r="M19" t="str">
        <f t="shared" si="0"/>
        <v>Middle Age</v>
      </c>
      <c r="N19" t="s">
        <v>20</v>
      </c>
      <c r="O19">
        <v>0</v>
      </c>
    </row>
    <row r="20" spans="1:15" x14ac:dyDescent="0.3">
      <c r="A20">
        <v>27183</v>
      </c>
      <c r="B20" t="s">
        <v>40</v>
      </c>
      <c r="C20" t="s">
        <v>39</v>
      </c>
      <c r="D20" s="3">
        <v>40000</v>
      </c>
      <c r="E20">
        <v>2</v>
      </c>
      <c r="F20" t="s">
        <v>21</v>
      </c>
      <c r="G20" t="s">
        <v>22</v>
      </c>
      <c r="H20" t="s">
        <v>17</v>
      </c>
      <c r="I20">
        <v>1</v>
      </c>
      <c r="J20" t="s">
        <v>29</v>
      </c>
      <c r="K20" t="s">
        <v>52</v>
      </c>
      <c r="L20">
        <v>35</v>
      </c>
      <c r="M20" t="str">
        <f t="shared" si="0"/>
        <v>Middle Age</v>
      </c>
      <c r="N20" t="s">
        <v>17</v>
      </c>
      <c r="O20">
        <v>1</v>
      </c>
    </row>
    <row r="21" spans="1:15" x14ac:dyDescent="0.3">
      <c r="A21">
        <v>25940</v>
      </c>
      <c r="B21" t="s">
        <v>40</v>
      </c>
      <c r="C21" t="s">
        <v>39</v>
      </c>
      <c r="D21" s="3">
        <v>20000</v>
      </c>
      <c r="E21">
        <v>2</v>
      </c>
      <c r="F21" t="s">
        <v>32</v>
      </c>
      <c r="G21" t="s">
        <v>22</v>
      </c>
      <c r="H21" t="s">
        <v>17</v>
      </c>
      <c r="I21">
        <v>2</v>
      </c>
      <c r="J21" t="s">
        <v>26</v>
      </c>
      <c r="K21" t="s">
        <v>51</v>
      </c>
      <c r="L21">
        <v>55</v>
      </c>
      <c r="M21" t="str">
        <f t="shared" si="0"/>
        <v>Old</v>
      </c>
      <c r="N21" t="s">
        <v>17</v>
      </c>
      <c r="O21">
        <v>1</v>
      </c>
    </row>
    <row r="22" spans="1:15" x14ac:dyDescent="0.3">
      <c r="A22">
        <v>25598</v>
      </c>
      <c r="B22" t="s">
        <v>37</v>
      </c>
      <c r="C22" t="s">
        <v>38</v>
      </c>
      <c r="D22" s="3">
        <v>40000</v>
      </c>
      <c r="E22">
        <v>0</v>
      </c>
      <c r="F22" t="s">
        <v>34</v>
      </c>
      <c r="G22" t="s">
        <v>22</v>
      </c>
      <c r="H22" t="s">
        <v>17</v>
      </c>
      <c r="I22">
        <v>0</v>
      </c>
      <c r="J22" t="s">
        <v>18</v>
      </c>
      <c r="K22" t="s">
        <v>52</v>
      </c>
      <c r="L22">
        <v>36</v>
      </c>
      <c r="M22" t="str">
        <f t="shared" si="0"/>
        <v>Middle Age</v>
      </c>
      <c r="N22" t="s">
        <v>17</v>
      </c>
      <c r="O22">
        <v>1</v>
      </c>
    </row>
    <row r="23" spans="1:15" x14ac:dyDescent="0.3">
      <c r="A23">
        <v>21564</v>
      </c>
      <c r="B23" t="s">
        <v>40</v>
      </c>
      <c r="C23" t="s">
        <v>38</v>
      </c>
      <c r="D23" s="3">
        <v>80000</v>
      </c>
      <c r="E23">
        <v>0</v>
      </c>
      <c r="F23" t="s">
        <v>15</v>
      </c>
      <c r="G23" t="s">
        <v>23</v>
      </c>
      <c r="H23" t="s">
        <v>17</v>
      </c>
      <c r="I23">
        <v>4</v>
      </c>
      <c r="J23" t="s">
        <v>41</v>
      </c>
      <c r="K23" t="s">
        <v>51</v>
      </c>
      <c r="L23">
        <v>35</v>
      </c>
      <c r="M23" t="str">
        <f t="shared" si="0"/>
        <v>Middle Age</v>
      </c>
      <c r="N23" t="s">
        <v>20</v>
      </c>
      <c r="O23">
        <v>0</v>
      </c>
    </row>
    <row r="24" spans="1:15" x14ac:dyDescent="0.3">
      <c r="A24">
        <v>19193</v>
      </c>
      <c r="B24" t="s">
        <v>40</v>
      </c>
      <c r="C24" t="s">
        <v>39</v>
      </c>
      <c r="D24" s="3">
        <v>40000</v>
      </c>
      <c r="E24">
        <v>2</v>
      </c>
      <c r="F24" t="s">
        <v>21</v>
      </c>
      <c r="G24" t="s">
        <v>22</v>
      </c>
      <c r="H24" t="s">
        <v>17</v>
      </c>
      <c r="I24">
        <v>0</v>
      </c>
      <c r="J24" t="s">
        <v>29</v>
      </c>
      <c r="K24" t="s">
        <v>52</v>
      </c>
      <c r="L24">
        <v>35</v>
      </c>
      <c r="M24" t="str">
        <f t="shared" si="0"/>
        <v>Middle Age</v>
      </c>
      <c r="N24" t="s">
        <v>17</v>
      </c>
      <c r="O24">
        <v>1</v>
      </c>
    </row>
    <row r="25" spans="1:15" x14ac:dyDescent="0.3">
      <c r="A25">
        <v>26412</v>
      </c>
      <c r="B25" t="s">
        <v>37</v>
      </c>
      <c r="C25" t="s">
        <v>38</v>
      </c>
      <c r="D25" s="3">
        <v>80000</v>
      </c>
      <c r="E25">
        <v>5</v>
      </c>
      <c r="F25" t="s">
        <v>30</v>
      </c>
      <c r="G25" t="s">
        <v>31</v>
      </c>
      <c r="H25" t="s">
        <v>20</v>
      </c>
      <c r="I25">
        <v>3</v>
      </c>
      <c r="J25" t="s">
        <v>26</v>
      </c>
      <c r="K25" t="s">
        <v>52</v>
      </c>
      <c r="L25">
        <v>56</v>
      </c>
      <c r="M25" t="str">
        <f t="shared" si="0"/>
        <v>Old</v>
      </c>
      <c r="N25" t="s">
        <v>20</v>
      </c>
      <c r="O25">
        <v>0</v>
      </c>
    </row>
    <row r="26" spans="1:15" x14ac:dyDescent="0.3">
      <c r="A26">
        <v>27184</v>
      </c>
      <c r="B26" t="s">
        <v>40</v>
      </c>
      <c r="C26" t="s">
        <v>39</v>
      </c>
      <c r="D26" s="3">
        <v>40000</v>
      </c>
      <c r="E26">
        <v>2</v>
      </c>
      <c r="F26" t="s">
        <v>21</v>
      </c>
      <c r="G26" t="s">
        <v>22</v>
      </c>
      <c r="H26" t="s">
        <v>20</v>
      </c>
      <c r="I26">
        <v>1</v>
      </c>
      <c r="J26" t="s">
        <v>18</v>
      </c>
      <c r="K26" t="s">
        <v>52</v>
      </c>
      <c r="L26">
        <v>34</v>
      </c>
      <c r="M26" t="str">
        <f t="shared" si="0"/>
        <v>Middle Age</v>
      </c>
      <c r="N26" t="s">
        <v>20</v>
      </c>
      <c r="O26">
        <v>0</v>
      </c>
    </row>
    <row r="27" spans="1:15" x14ac:dyDescent="0.3">
      <c r="A27">
        <v>12590</v>
      </c>
      <c r="B27" t="s">
        <v>40</v>
      </c>
      <c r="C27" t="s">
        <v>39</v>
      </c>
      <c r="D27" s="3">
        <v>30000</v>
      </c>
      <c r="E27">
        <v>1</v>
      </c>
      <c r="F27" t="s">
        <v>15</v>
      </c>
      <c r="G27" t="s">
        <v>22</v>
      </c>
      <c r="H27" t="s">
        <v>17</v>
      </c>
      <c r="I27">
        <v>0</v>
      </c>
      <c r="J27" t="s">
        <v>18</v>
      </c>
      <c r="K27" t="s">
        <v>52</v>
      </c>
      <c r="L27">
        <v>63</v>
      </c>
      <c r="M27" t="str">
        <f t="shared" si="0"/>
        <v>Old</v>
      </c>
      <c r="N27" t="s">
        <v>20</v>
      </c>
      <c r="O27">
        <v>0</v>
      </c>
    </row>
    <row r="28" spans="1:15" x14ac:dyDescent="0.3">
      <c r="A28">
        <v>17841</v>
      </c>
      <c r="B28" t="s">
        <v>40</v>
      </c>
      <c r="C28" t="s">
        <v>39</v>
      </c>
      <c r="D28" s="3">
        <v>30000</v>
      </c>
      <c r="E28">
        <v>0</v>
      </c>
      <c r="F28" t="s">
        <v>21</v>
      </c>
      <c r="G28" t="s">
        <v>22</v>
      </c>
      <c r="H28" t="s">
        <v>20</v>
      </c>
      <c r="I28">
        <v>1</v>
      </c>
      <c r="J28" t="s">
        <v>18</v>
      </c>
      <c r="K28" t="s">
        <v>52</v>
      </c>
      <c r="L28">
        <v>29</v>
      </c>
      <c r="M28" t="str">
        <f t="shared" si="0"/>
        <v>Adolescent</v>
      </c>
      <c r="N28" t="s">
        <v>17</v>
      </c>
      <c r="O28">
        <v>1</v>
      </c>
    </row>
    <row r="29" spans="1:15" x14ac:dyDescent="0.3">
      <c r="A29">
        <v>18283</v>
      </c>
      <c r="B29" t="s">
        <v>40</v>
      </c>
      <c r="C29" t="s">
        <v>38</v>
      </c>
      <c r="D29" s="3">
        <v>100000</v>
      </c>
      <c r="E29">
        <v>0</v>
      </c>
      <c r="F29" t="s">
        <v>15</v>
      </c>
      <c r="G29" t="s">
        <v>23</v>
      </c>
      <c r="H29" t="s">
        <v>20</v>
      </c>
      <c r="I29">
        <v>1</v>
      </c>
      <c r="J29" t="s">
        <v>26</v>
      </c>
      <c r="K29" t="s">
        <v>56</v>
      </c>
      <c r="L29">
        <v>40</v>
      </c>
      <c r="M29" t="str">
        <f t="shared" si="0"/>
        <v>Middle Age</v>
      </c>
      <c r="N29" t="s">
        <v>20</v>
      </c>
      <c r="O29">
        <v>0</v>
      </c>
    </row>
    <row r="30" spans="1:15" x14ac:dyDescent="0.3">
      <c r="A30">
        <v>18299</v>
      </c>
      <c r="B30" t="s">
        <v>37</v>
      </c>
      <c r="C30" t="s">
        <v>39</v>
      </c>
      <c r="D30" s="3">
        <v>70000</v>
      </c>
      <c r="E30">
        <v>5</v>
      </c>
      <c r="F30" t="s">
        <v>21</v>
      </c>
      <c r="G30" t="s">
        <v>16</v>
      </c>
      <c r="H30" t="s">
        <v>17</v>
      </c>
      <c r="I30">
        <v>2</v>
      </c>
      <c r="J30" t="s">
        <v>26</v>
      </c>
      <c r="K30" t="s">
        <v>56</v>
      </c>
      <c r="L30">
        <v>44</v>
      </c>
      <c r="M30" t="str">
        <f t="shared" si="0"/>
        <v>Middle Age</v>
      </c>
      <c r="N30" t="s">
        <v>20</v>
      </c>
      <c r="O30">
        <v>0</v>
      </c>
    </row>
    <row r="31" spans="1:15" x14ac:dyDescent="0.3">
      <c r="A31">
        <v>16466</v>
      </c>
      <c r="B31" t="s">
        <v>40</v>
      </c>
      <c r="C31" t="s">
        <v>38</v>
      </c>
      <c r="D31" s="3">
        <v>20000</v>
      </c>
      <c r="E31">
        <v>0</v>
      </c>
      <c r="F31" t="s">
        <v>32</v>
      </c>
      <c r="G31" t="s">
        <v>28</v>
      </c>
      <c r="H31" t="s">
        <v>20</v>
      </c>
      <c r="I31">
        <v>2</v>
      </c>
      <c r="J31" t="s">
        <v>18</v>
      </c>
      <c r="K31" t="s">
        <v>52</v>
      </c>
      <c r="L31">
        <v>32</v>
      </c>
      <c r="M31" t="str">
        <f t="shared" si="0"/>
        <v>Middle Age</v>
      </c>
      <c r="N31" t="s">
        <v>17</v>
      </c>
      <c r="O31">
        <v>1</v>
      </c>
    </row>
    <row r="32" spans="1:15" x14ac:dyDescent="0.3">
      <c r="A32">
        <v>19273</v>
      </c>
      <c r="B32" t="s">
        <v>37</v>
      </c>
      <c r="C32" t="s">
        <v>38</v>
      </c>
      <c r="D32" s="3">
        <v>20000</v>
      </c>
      <c r="E32">
        <v>2</v>
      </c>
      <c r="F32" t="s">
        <v>21</v>
      </c>
      <c r="G32" t="s">
        <v>28</v>
      </c>
      <c r="H32" t="s">
        <v>17</v>
      </c>
      <c r="I32">
        <v>0</v>
      </c>
      <c r="J32" t="s">
        <v>18</v>
      </c>
      <c r="K32" t="s">
        <v>52</v>
      </c>
      <c r="L32">
        <v>63</v>
      </c>
      <c r="M32" t="str">
        <f t="shared" si="0"/>
        <v>Old</v>
      </c>
      <c r="N32" t="s">
        <v>20</v>
      </c>
      <c r="O32">
        <v>0</v>
      </c>
    </row>
    <row r="33" spans="1:15" x14ac:dyDescent="0.3">
      <c r="A33">
        <v>22400</v>
      </c>
      <c r="B33" t="s">
        <v>37</v>
      </c>
      <c r="C33" t="s">
        <v>39</v>
      </c>
      <c r="D33" s="3">
        <v>10000</v>
      </c>
      <c r="E33">
        <v>0</v>
      </c>
      <c r="F33" t="s">
        <v>21</v>
      </c>
      <c r="G33" t="s">
        <v>28</v>
      </c>
      <c r="H33" t="s">
        <v>20</v>
      </c>
      <c r="I33">
        <v>1</v>
      </c>
      <c r="J33" t="s">
        <v>18</v>
      </c>
      <c r="K33" t="s">
        <v>56</v>
      </c>
      <c r="L33">
        <v>26</v>
      </c>
      <c r="M33" t="str">
        <f t="shared" si="0"/>
        <v>Adolescent</v>
      </c>
      <c r="N33" t="s">
        <v>17</v>
      </c>
      <c r="O33">
        <v>1</v>
      </c>
    </row>
    <row r="34" spans="1:15" x14ac:dyDescent="0.3">
      <c r="A34">
        <v>20942</v>
      </c>
      <c r="B34" t="s">
        <v>40</v>
      </c>
      <c r="C34" t="s">
        <v>38</v>
      </c>
      <c r="D34" s="3">
        <v>20000</v>
      </c>
      <c r="E34">
        <v>0</v>
      </c>
      <c r="F34" t="s">
        <v>30</v>
      </c>
      <c r="G34" t="s">
        <v>28</v>
      </c>
      <c r="H34" t="s">
        <v>20</v>
      </c>
      <c r="I34">
        <v>1</v>
      </c>
      <c r="J34" t="s">
        <v>26</v>
      </c>
      <c r="K34" t="s">
        <v>52</v>
      </c>
      <c r="L34">
        <v>31</v>
      </c>
      <c r="M34" t="str">
        <f t="shared" si="0"/>
        <v>Middle Age</v>
      </c>
      <c r="N34" t="s">
        <v>20</v>
      </c>
      <c r="O34">
        <v>0</v>
      </c>
    </row>
    <row r="35" spans="1:15" x14ac:dyDescent="0.3">
      <c r="A35">
        <v>18484</v>
      </c>
      <c r="B35" t="s">
        <v>40</v>
      </c>
      <c r="C35" t="s">
        <v>39</v>
      </c>
      <c r="D35" s="3">
        <v>80000</v>
      </c>
      <c r="E35">
        <v>2</v>
      </c>
      <c r="F35" t="s">
        <v>30</v>
      </c>
      <c r="G35" t="s">
        <v>16</v>
      </c>
      <c r="H35" t="s">
        <v>20</v>
      </c>
      <c r="I35">
        <v>2</v>
      </c>
      <c r="J35" t="s">
        <v>29</v>
      </c>
      <c r="K35" t="s">
        <v>56</v>
      </c>
      <c r="L35">
        <v>50</v>
      </c>
      <c r="M35" t="str">
        <f t="shared" si="0"/>
        <v>Middle Age</v>
      </c>
      <c r="N35" t="s">
        <v>17</v>
      </c>
      <c r="O35">
        <v>1</v>
      </c>
    </row>
    <row r="36" spans="1:15" x14ac:dyDescent="0.3">
      <c r="A36">
        <v>12291</v>
      </c>
      <c r="B36" t="s">
        <v>40</v>
      </c>
      <c r="C36" t="s">
        <v>39</v>
      </c>
      <c r="D36" s="3">
        <v>90000</v>
      </c>
      <c r="E36">
        <v>5</v>
      </c>
      <c r="F36" t="s">
        <v>21</v>
      </c>
      <c r="G36" t="s">
        <v>23</v>
      </c>
      <c r="H36" t="s">
        <v>20</v>
      </c>
      <c r="I36">
        <v>2</v>
      </c>
      <c r="J36" t="s">
        <v>24</v>
      </c>
      <c r="K36" t="s">
        <v>52</v>
      </c>
      <c r="L36">
        <v>62</v>
      </c>
      <c r="M36" t="str">
        <f t="shared" si="0"/>
        <v>Old</v>
      </c>
      <c r="N36" t="s">
        <v>17</v>
      </c>
      <c r="O36">
        <v>1</v>
      </c>
    </row>
    <row r="37" spans="1:15" x14ac:dyDescent="0.3">
      <c r="A37">
        <v>28380</v>
      </c>
      <c r="B37" t="s">
        <v>40</v>
      </c>
      <c r="C37" t="s">
        <v>38</v>
      </c>
      <c r="D37" s="3">
        <v>10000</v>
      </c>
      <c r="E37">
        <v>5</v>
      </c>
      <c r="F37" t="s">
        <v>32</v>
      </c>
      <c r="G37" t="s">
        <v>28</v>
      </c>
      <c r="H37" t="s">
        <v>20</v>
      </c>
      <c r="I37">
        <v>2</v>
      </c>
      <c r="J37" t="s">
        <v>18</v>
      </c>
      <c r="K37" t="s">
        <v>52</v>
      </c>
      <c r="L37">
        <v>41</v>
      </c>
      <c r="M37" t="str">
        <f t="shared" si="0"/>
        <v>Middle Age</v>
      </c>
      <c r="N37" t="s">
        <v>20</v>
      </c>
      <c r="O37">
        <v>0</v>
      </c>
    </row>
    <row r="38" spans="1:15" x14ac:dyDescent="0.3">
      <c r="A38">
        <v>17891</v>
      </c>
      <c r="B38" t="s">
        <v>37</v>
      </c>
      <c r="C38" t="s">
        <v>38</v>
      </c>
      <c r="D38" s="3">
        <v>10000</v>
      </c>
      <c r="E38">
        <v>2</v>
      </c>
      <c r="F38" t="s">
        <v>21</v>
      </c>
      <c r="G38" t="s">
        <v>28</v>
      </c>
      <c r="H38" t="s">
        <v>17</v>
      </c>
      <c r="I38">
        <v>1</v>
      </c>
      <c r="J38" t="s">
        <v>18</v>
      </c>
      <c r="K38" t="s">
        <v>52</v>
      </c>
      <c r="L38">
        <v>50</v>
      </c>
      <c r="M38" t="str">
        <f t="shared" si="0"/>
        <v>Middle Age</v>
      </c>
      <c r="N38" t="s">
        <v>17</v>
      </c>
      <c r="O38">
        <v>1</v>
      </c>
    </row>
    <row r="39" spans="1:15" x14ac:dyDescent="0.3">
      <c r="A39">
        <v>27832</v>
      </c>
      <c r="B39" t="s">
        <v>40</v>
      </c>
      <c r="C39" t="s">
        <v>38</v>
      </c>
      <c r="D39" s="3">
        <v>30000</v>
      </c>
      <c r="E39">
        <v>0</v>
      </c>
      <c r="F39" t="s">
        <v>21</v>
      </c>
      <c r="G39" t="s">
        <v>22</v>
      </c>
      <c r="H39" t="s">
        <v>20</v>
      </c>
      <c r="I39">
        <v>1</v>
      </c>
      <c r="J39" t="s">
        <v>24</v>
      </c>
      <c r="K39" t="s">
        <v>52</v>
      </c>
      <c r="L39">
        <v>30</v>
      </c>
      <c r="M39" t="str">
        <f t="shared" si="0"/>
        <v>Adolescent</v>
      </c>
      <c r="N39" t="s">
        <v>20</v>
      </c>
      <c r="O39">
        <v>0</v>
      </c>
    </row>
    <row r="40" spans="1:15" x14ac:dyDescent="0.3">
      <c r="A40">
        <v>26863</v>
      </c>
      <c r="B40" t="s">
        <v>40</v>
      </c>
      <c r="C40" t="s">
        <v>39</v>
      </c>
      <c r="D40" s="3">
        <v>20000</v>
      </c>
      <c r="E40">
        <v>0</v>
      </c>
      <c r="F40" t="s">
        <v>30</v>
      </c>
      <c r="G40" t="s">
        <v>28</v>
      </c>
      <c r="H40" t="s">
        <v>20</v>
      </c>
      <c r="I40">
        <v>1</v>
      </c>
      <c r="J40" t="s">
        <v>24</v>
      </c>
      <c r="K40" t="s">
        <v>52</v>
      </c>
      <c r="L40">
        <v>28</v>
      </c>
      <c r="M40" t="str">
        <f t="shared" si="0"/>
        <v>Adolescent</v>
      </c>
      <c r="N40" t="s">
        <v>20</v>
      </c>
      <c r="O40">
        <v>0</v>
      </c>
    </row>
    <row r="41" spans="1:15" x14ac:dyDescent="0.3">
      <c r="A41">
        <v>16259</v>
      </c>
      <c r="B41" t="s">
        <v>40</v>
      </c>
      <c r="C41" t="s">
        <v>38</v>
      </c>
      <c r="D41" s="3">
        <v>10000</v>
      </c>
      <c r="E41">
        <v>4</v>
      </c>
      <c r="F41" t="s">
        <v>32</v>
      </c>
      <c r="G41" t="s">
        <v>28</v>
      </c>
      <c r="H41" t="s">
        <v>17</v>
      </c>
      <c r="I41">
        <v>2</v>
      </c>
      <c r="J41" t="s">
        <v>18</v>
      </c>
      <c r="K41" t="s">
        <v>52</v>
      </c>
      <c r="L41">
        <v>40</v>
      </c>
      <c r="M41" t="str">
        <f t="shared" si="0"/>
        <v>Middle Age</v>
      </c>
      <c r="N41" t="s">
        <v>17</v>
      </c>
      <c r="O41">
        <v>1</v>
      </c>
    </row>
    <row r="42" spans="1:15" x14ac:dyDescent="0.3">
      <c r="A42">
        <v>27803</v>
      </c>
      <c r="B42" t="s">
        <v>40</v>
      </c>
      <c r="C42" t="s">
        <v>38</v>
      </c>
      <c r="D42" s="3">
        <v>30000</v>
      </c>
      <c r="E42">
        <v>2</v>
      </c>
      <c r="F42" t="s">
        <v>21</v>
      </c>
      <c r="G42" t="s">
        <v>22</v>
      </c>
      <c r="H42" t="s">
        <v>20</v>
      </c>
      <c r="I42">
        <v>0</v>
      </c>
      <c r="J42" t="s">
        <v>18</v>
      </c>
      <c r="K42" t="s">
        <v>52</v>
      </c>
      <c r="L42">
        <v>43</v>
      </c>
      <c r="M42" t="str">
        <f t="shared" si="0"/>
        <v>Middle Age</v>
      </c>
      <c r="N42" t="s">
        <v>20</v>
      </c>
      <c r="O42">
        <v>0</v>
      </c>
    </row>
    <row r="43" spans="1:15" x14ac:dyDescent="0.3">
      <c r="A43">
        <v>14347</v>
      </c>
      <c r="B43" t="s">
        <v>40</v>
      </c>
      <c r="C43" t="s">
        <v>38</v>
      </c>
      <c r="D43" s="3">
        <v>40000</v>
      </c>
      <c r="E43">
        <v>2</v>
      </c>
      <c r="F43" t="s">
        <v>15</v>
      </c>
      <c r="G43" t="s">
        <v>31</v>
      </c>
      <c r="H43" t="s">
        <v>17</v>
      </c>
      <c r="I43">
        <v>2</v>
      </c>
      <c r="J43" t="s">
        <v>26</v>
      </c>
      <c r="K43" t="s">
        <v>56</v>
      </c>
      <c r="L43">
        <v>65</v>
      </c>
      <c r="M43" t="str">
        <f t="shared" si="0"/>
        <v>Old</v>
      </c>
      <c r="N43" t="s">
        <v>17</v>
      </c>
      <c r="O43">
        <v>1</v>
      </c>
    </row>
    <row r="44" spans="1:15" x14ac:dyDescent="0.3">
      <c r="A44">
        <v>17703</v>
      </c>
      <c r="B44" t="s">
        <v>37</v>
      </c>
      <c r="C44" t="s">
        <v>38</v>
      </c>
      <c r="D44" s="3">
        <v>10000</v>
      </c>
      <c r="E44">
        <v>1</v>
      </c>
      <c r="F44" t="s">
        <v>34</v>
      </c>
      <c r="G44" t="s">
        <v>28</v>
      </c>
      <c r="H44" t="s">
        <v>17</v>
      </c>
      <c r="I44">
        <v>0</v>
      </c>
      <c r="J44" t="s">
        <v>18</v>
      </c>
      <c r="K44" t="s">
        <v>52</v>
      </c>
      <c r="L44">
        <v>40</v>
      </c>
      <c r="M44" t="str">
        <f t="shared" si="0"/>
        <v>Middle Age</v>
      </c>
      <c r="N44" t="s">
        <v>20</v>
      </c>
      <c r="O44">
        <v>0</v>
      </c>
    </row>
    <row r="45" spans="1:15" x14ac:dyDescent="0.3">
      <c r="A45">
        <v>17185</v>
      </c>
      <c r="B45" t="s">
        <v>37</v>
      </c>
      <c r="C45" t="s">
        <v>38</v>
      </c>
      <c r="D45" s="3">
        <v>170000</v>
      </c>
      <c r="E45">
        <v>4</v>
      </c>
      <c r="F45" t="s">
        <v>21</v>
      </c>
      <c r="G45" t="s">
        <v>23</v>
      </c>
      <c r="H45" t="s">
        <v>20</v>
      </c>
      <c r="I45">
        <v>3</v>
      </c>
      <c r="J45" t="s">
        <v>26</v>
      </c>
      <c r="K45" t="s">
        <v>52</v>
      </c>
      <c r="L45">
        <v>48</v>
      </c>
      <c r="M45" t="str">
        <f t="shared" si="0"/>
        <v>Middle Age</v>
      </c>
      <c r="N45" t="s">
        <v>17</v>
      </c>
      <c r="O45">
        <v>1</v>
      </c>
    </row>
    <row r="46" spans="1:15" x14ac:dyDescent="0.3">
      <c r="A46">
        <v>29380</v>
      </c>
      <c r="B46" t="s">
        <v>37</v>
      </c>
      <c r="C46" t="s">
        <v>38</v>
      </c>
      <c r="D46" s="3">
        <v>20000</v>
      </c>
      <c r="E46">
        <v>3</v>
      </c>
      <c r="F46" t="s">
        <v>30</v>
      </c>
      <c r="G46" t="s">
        <v>28</v>
      </c>
      <c r="H46" t="s">
        <v>17</v>
      </c>
      <c r="I46">
        <v>0</v>
      </c>
      <c r="J46" t="s">
        <v>18</v>
      </c>
      <c r="K46" t="s">
        <v>52</v>
      </c>
      <c r="L46">
        <v>41</v>
      </c>
      <c r="M46" t="str">
        <f t="shared" si="0"/>
        <v>Middle Age</v>
      </c>
      <c r="N46" t="s">
        <v>17</v>
      </c>
      <c r="O46">
        <v>1</v>
      </c>
    </row>
    <row r="47" spans="1:15" x14ac:dyDescent="0.3">
      <c r="A47">
        <v>23986</v>
      </c>
      <c r="B47" t="s">
        <v>37</v>
      </c>
      <c r="C47" t="s">
        <v>38</v>
      </c>
      <c r="D47" s="3">
        <v>20000</v>
      </c>
      <c r="E47">
        <v>1</v>
      </c>
      <c r="F47" t="s">
        <v>15</v>
      </c>
      <c r="G47" t="s">
        <v>22</v>
      </c>
      <c r="H47" t="s">
        <v>17</v>
      </c>
      <c r="I47">
        <v>0</v>
      </c>
      <c r="J47" t="s">
        <v>18</v>
      </c>
      <c r="K47" t="s">
        <v>52</v>
      </c>
      <c r="L47">
        <v>66</v>
      </c>
      <c r="M47" t="str">
        <f t="shared" si="0"/>
        <v>Old</v>
      </c>
      <c r="N47" t="s">
        <v>17</v>
      </c>
      <c r="O47">
        <v>1</v>
      </c>
    </row>
    <row r="48" spans="1:15" x14ac:dyDescent="0.3">
      <c r="A48">
        <v>24466</v>
      </c>
      <c r="B48" t="s">
        <v>37</v>
      </c>
      <c r="C48" t="s">
        <v>38</v>
      </c>
      <c r="D48" s="3">
        <v>60000</v>
      </c>
      <c r="E48">
        <v>1</v>
      </c>
      <c r="F48" t="s">
        <v>21</v>
      </c>
      <c r="G48" t="s">
        <v>16</v>
      </c>
      <c r="H48" t="s">
        <v>17</v>
      </c>
      <c r="I48">
        <v>1</v>
      </c>
      <c r="J48" t="s">
        <v>26</v>
      </c>
      <c r="K48" t="s">
        <v>56</v>
      </c>
      <c r="L48">
        <v>46</v>
      </c>
      <c r="M48" t="str">
        <f t="shared" si="0"/>
        <v>Middle Age</v>
      </c>
      <c r="N48" t="s">
        <v>17</v>
      </c>
      <c r="O48">
        <v>1</v>
      </c>
    </row>
    <row r="49" spans="1:15" x14ac:dyDescent="0.3">
      <c r="A49">
        <v>29097</v>
      </c>
      <c r="B49" t="s">
        <v>40</v>
      </c>
      <c r="C49" t="s">
        <v>38</v>
      </c>
      <c r="D49" s="3">
        <v>40000</v>
      </c>
      <c r="E49">
        <v>2</v>
      </c>
      <c r="F49" t="s">
        <v>21</v>
      </c>
      <c r="G49" t="s">
        <v>16</v>
      </c>
      <c r="H49" t="s">
        <v>17</v>
      </c>
      <c r="I49">
        <v>2</v>
      </c>
      <c r="J49" t="s">
        <v>26</v>
      </c>
      <c r="K49" t="s">
        <v>56</v>
      </c>
      <c r="L49">
        <v>52</v>
      </c>
      <c r="M49" t="str">
        <f t="shared" si="0"/>
        <v>Middle Age</v>
      </c>
      <c r="N49" t="s">
        <v>17</v>
      </c>
      <c r="O49">
        <v>1</v>
      </c>
    </row>
    <row r="50" spans="1:15" x14ac:dyDescent="0.3">
      <c r="A50">
        <v>19487</v>
      </c>
      <c r="B50" t="s">
        <v>37</v>
      </c>
      <c r="C50" t="s">
        <v>39</v>
      </c>
      <c r="D50" s="3">
        <v>30000</v>
      </c>
      <c r="E50">
        <v>2</v>
      </c>
      <c r="F50" t="s">
        <v>21</v>
      </c>
      <c r="G50" t="s">
        <v>22</v>
      </c>
      <c r="H50" t="s">
        <v>20</v>
      </c>
      <c r="I50">
        <v>2</v>
      </c>
      <c r="J50" t="s">
        <v>18</v>
      </c>
      <c r="K50" t="s">
        <v>52</v>
      </c>
      <c r="L50">
        <v>42</v>
      </c>
      <c r="M50" t="str">
        <f t="shared" si="0"/>
        <v>Middle Age</v>
      </c>
      <c r="N50" t="s">
        <v>20</v>
      </c>
      <c r="O50">
        <v>0</v>
      </c>
    </row>
    <row r="51" spans="1:15" x14ac:dyDescent="0.3">
      <c r="A51">
        <v>14939</v>
      </c>
      <c r="B51" t="s">
        <v>40</v>
      </c>
      <c r="C51" t="s">
        <v>39</v>
      </c>
      <c r="D51" s="3">
        <v>40000</v>
      </c>
      <c r="E51">
        <v>0</v>
      </c>
      <c r="F51" t="s">
        <v>15</v>
      </c>
      <c r="G51" t="s">
        <v>22</v>
      </c>
      <c r="H51" t="s">
        <v>17</v>
      </c>
      <c r="I51">
        <v>0</v>
      </c>
      <c r="J51" t="s">
        <v>18</v>
      </c>
      <c r="K51" t="s">
        <v>52</v>
      </c>
      <c r="L51">
        <v>39</v>
      </c>
      <c r="M51" t="str">
        <f t="shared" si="0"/>
        <v>Middle Age</v>
      </c>
      <c r="N51" t="s">
        <v>17</v>
      </c>
      <c r="O51">
        <v>1</v>
      </c>
    </row>
    <row r="52" spans="1:15" x14ac:dyDescent="0.3">
      <c r="A52">
        <v>13826</v>
      </c>
      <c r="B52" t="s">
        <v>40</v>
      </c>
      <c r="C52" t="s">
        <v>38</v>
      </c>
      <c r="D52" s="3">
        <v>30000</v>
      </c>
      <c r="E52">
        <v>0</v>
      </c>
      <c r="F52" t="s">
        <v>21</v>
      </c>
      <c r="G52" t="s">
        <v>22</v>
      </c>
      <c r="H52" t="s">
        <v>20</v>
      </c>
      <c r="I52">
        <v>1</v>
      </c>
      <c r="J52" t="s">
        <v>18</v>
      </c>
      <c r="K52" t="s">
        <v>52</v>
      </c>
      <c r="L52">
        <v>28</v>
      </c>
      <c r="M52" t="str">
        <f t="shared" si="0"/>
        <v>Adolescent</v>
      </c>
      <c r="N52" t="s">
        <v>20</v>
      </c>
      <c r="O52">
        <v>0</v>
      </c>
    </row>
    <row r="53" spans="1:15" x14ac:dyDescent="0.3">
      <c r="A53">
        <v>20619</v>
      </c>
      <c r="B53" t="s">
        <v>40</v>
      </c>
      <c r="C53" t="s">
        <v>39</v>
      </c>
      <c r="D53" s="3">
        <v>80000</v>
      </c>
      <c r="E53">
        <v>0</v>
      </c>
      <c r="F53" t="s">
        <v>15</v>
      </c>
      <c r="G53" t="s">
        <v>23</v>
      </c>
      <c r="H53" t="s">
        <v>20</v>
      </c>
      <c r="I53">
        <v>4</v>
      </c>
      <c r="J53" t="s">
        <v>41</v>
      </c>
      <c r="K53" t="s">
        <v>56</v>
      </c>
      <c r="L53">
        <v>35</v>
      </c>
      <c r="M53" t="str">
        <f t="shared" si="0"/>
        <v>Middle Age</v>
      </c>
      <c r="N53" t="s">
        <v>20</v>
      </c>
      <c r="O53">
        <v>0</v>
      </c>
    </row>
    <row r="54" spans="1:15" x14ac:dyDescent="0.3">
      <c r="A54">
        <v>12558</v>
      </c>
      <c r="B54" t="s">
        <v>37</v>
      </c>
      <c r="C54" t="s">
        <v>38</v>
      </c>
      <c r="D54" s="3">
        <v>20000</v>
      </c>
      <c r="E54">
        <v>1</v>
      </c>
      <c r="F54" t="s">
        <v>15</v>
      </c>
      <c r="G54" t="s">
        <v>22</v>
      </c>
      <c r="H54" t="s">
        <v>17</v>
      </c>
      <c r="I54">
        <v>0</v>
      </c>
      <c r="J54" t="s">
        <v>18</v>
      </c>
      <c r="K54" t="s">
        <v>52</v>
      </c>
      <c r="L54">
        <v>65</v>
      </c>
      <c r="M54" t="str">
        <f t="shared" si="0"/>
        <v>Old</v>
      </c>
      <c r="N54" t="s">
        <v>20</v>
      </c>
      <c r="O54">
        <v>0</v>
      </c>
    </row>
    <row r="55" spans="1:15" x14ac:dyDescent="0.3">
      <c r="A55">
        <v>24871</v>
      </c>
      <c r="B55" t="s">
        <v>40</v>
      </c>
      <c r="C55" t="s">
        <v>38</v>
      </c>
      <c r="D55" s="3">
        <v>90000</v>
      </c>
      <c r="E55">
        <v>4</v>
      </c>
      <c r="F55" t="s">
        <v>30</v>
      </c>
      <c r="G55" t="s">
        <v>31</v>
      </c>
      <c r="H55" t="s">
        <v>20</v>
      </c>
      <c r="I55">
        <v>3</v>
      </c>
      <c r="J55" t="s">
        <v>26</v>
      </c>
      <c r="K55" t="s">
        <v>52</v>
      </c>
      <c r="L55">
        <v>56</v>
      </c>
      <c r="M55" t="str">
        <f t="shared" si="0"/>
        <v>Old</v>
      </c>
      <c r="N55" t="s">
        <v>20</v>
      </c>
      <c r="O55">
        <v>0</v>
      </c>
    </row>
    <row r="56" spans="1:15" x14ac:dyDescent="0.3">
      <c r="A56">
        <v>17319</v>
      </c>
      <c r="B56" t="s">
        <v>40</v>
      </c>
      <c r="C56" t="s">
        <v>38</v>
      </c>
      <c r="D56" s="3">
        <v>70000</v>
      </c>
      <c r="E56">
        <v>0</v>
      </c>
      <c r="F56" t="s">
        <v>15</v>
      </c>
      <c r="G56" t="s">
        <v>23</v>
      </c>
      <c r="H56" t="s">
        <v>20</v>
      </c>
      <c r="I56">
        <v>1</v>
      </c>
      <c r="J56" t="s">
        <v>26</v>
      </c>
      <c r="K56" t="s">
        <v>56</v>
      </c>
      <c r="L56">
        <v>42</v>
      </c>
      <c r="M56" t="str">
        <f t="shared" si="0"/>
        <v>Middle Age</v>
      </c>
      <c r="N56" t="s">
        <v>20</v>
      </c>
      <c r="O56">
        <v>0</v>
      </c>
    </row>
    <row r="57" spans="1:15" x14ac:dyDescent="0.3">
      <c r="A57">
        <v>28906</v>
      </c>
      <c r="B57" t="s">
        <v>37</v>
      </c>
      <c r="C57" t="s">
        <v>39</v>
      </c>
      <c r="D57" s="3">
        <v>80000</v>
      </c>
      <c r="E57">
        <v>4</v>
      </c>
      <c r="F57" t="s">
        <v>30</v>
      </c>
      <c r="G57" t="s">
        <v>23</v>
      </c>
      <c r="H57" t="s">
        <v>17</v>
      </c>
      <c r="I57">
        <v>2</v>
      </c>
      <c r="J57" t="s">
        <v>41</v>
      </c>
      <c r="K57" t="s">
        <v>52</v>
      </c>
      <c r="L57">
        <v>54</v>
      </c>
      <c r="M57" t="str">
        <f t="shared" si="0"/>
        <v>Middle Age</v>
      </c>
      <c r="N57" t="s">
        <v>20</v>
      </c>
      <c r="O57">
        <v>0</v>
      </c>
    </row>
    <row r="58" spans="1:15" x14ac:dyDescent="0.3">
      <c r="A58">
        <v>12808</v>
      </c>
      <c r="B58" t="s">
        <v>37</v>
      </c>
      <c r="C58" t="s">
        <v>39</v>
      </c>
      <c r="D58" s="3">
        <v>40000</v>
      </c>
      <c r="E58">
        <v>0</v>
      </c>
      <c r="F58" t="s">
        <v>15</v>
      </c>
      <c r="G58" t="s">
        <v>22</v>
      </c>
      <c r="H58" t="s">
        <v>17</v>
      </c>
      <c r="I58">
        <v>0</v>
      </c>
      <c r="J58" t="s">
        <v>18</v>
      </c>
      <c r="K58" t="s">
        <v>52</v>
      </c>
      <c r="L58">
        <v>38</v>
      </c>
      <c r="M58" t="str">
        <f t="shared" si="0"/>
        <v>Middle Age</v>
      </c>
      <c r="N58" t="s">
        <v>17</v>
      </c>
      <c r="O58">
        <v>1</v>
      </c>
    </row>
    <row r="59" spans="1:15" x14ac:dyDescent="0.3">
      <c r="A59">
        <v>20567</v>
      </c>
      <c r="B59" t="s">
        <v>37</v>
      </c>
      <c r="C59" t="s">
        <v>39</v>
      </c>
      <c r="D59" s="3">
        <v>130000</v>
      </c>
      <c r="E59">
        <v>4</v>
      </c>
      <c r="F59" t="s">
        <v>21</v>
      </c>
      <c r="G59" t="s">
        <v>23</v>
      </c>
      <c r="H59" t="s">
        <v>20</v>
      </c>
      <c r="I59">
        <v>4</v>
      </c>
      <c r="J59" t="s">
        <v>26</v>
      </c>
      <c r="K59" t="s">
        <v>52</v>
      </c>
      <c r="L59">
        <v>61</v>
      </c>
      <c r="M59" t="str">
        <f t="shared" si="0"/>
        <v>Old</v>
      </c>
      <c r="N59" t="s">
        <v>17</v>
      </c>
      <c r="O59">
        <v>1</v>
      </c>
    </row>
    <row r="60" spans="1:15" x14ac:dyDescent="0.3">
      <c r="A60">
        <v>25502</v>
      </c>
      <c r="B60" t="s">
        <v>37</v>
      </c>
      <c r="C60" t="s">
        <v>38</v>
      </c>
      <c r="D60" s="3">
        <v>40000</v>
      </c>
      <c r="E60">
        <v>1</v>
      </c>
      <c r="F60" t="s">
        <v>15</v>
      </c>
      <c r="G60" t="s">
        <v>16</v>
      </c>
      <c r="H60" t="s">
        <v>17</v>
      </c>
      <c r="I60">
        <v>0</v>
      </c>
      <c r="J60" t="s">
        <v>18</v>
      </c>
      <c r="K60" t="s">
        <v>52</v>
      </c>
      <c r="L60">
        <v>43</v>
      </c>
      <c r="M60" t="str">
        <f t="shared" si="0"/>
        <v>Middle Age</v>
      </c>
      <c r="N60" t="s">
        <v>17</v>
      </c>
      <c r="O60">
        <v>1</v>
      </c>
    </row>
    <row r="61" spans="1:15" x14ac:dyDescent="0.3">
      <c r="A61">
        <v>15580</v>
      </c>
      <c r="B61" t="s">
        <v>37</v>
      </c>
      <c r="C61" t="s">
        <v>39</v>
      </c>
      <c r="D61" s="3">
        <v>60000</v>
      </c>
      <c r="E61">
        <v>2</v>
      </c>
      <c r="F61" t="s">
        <v>15</v>
      </c>
      <c r="G61" t="s">
        <v>23</v>
      </c>
      <c r="H61" t="s">
        <v>17</v>
      </c>
      <c r="I61">
        <v>1</v>
      </c>
      <c r="J61" t="s">
        <v>24</v>
      </c>
      <c r="K61" t="s">
        <v>56</v>
      </c>
      <c r="L61">
        <v>38</v>
      </c>
      <c r="M61" t="str">
        <f t="shared" si="0"/>
        <v>Middle Age</v>
      </c>
      <c r="N61" t="s">
        <v>17</v>
      </c>
      <c r="O61">
        <v>1</v>
      </c>
    </row>
    <row r="62" spans="1:15" x14ac:dyDescent="0.3">
      <c r="A62">
        <v>24185</v>
      </c>
      <c r="B62" t="s">
        <v>40</v>
      </c>
      <c r="C62" t="s">
        <v>38</v>
      </c>
      <c r="D62" s="3">
        <v>10000</v>
      </c>
      <c r="E62">
        <v>1</v>
      </c>
      <c r="F62" t="s">
        <v>30</v>
      </c>
      <c r="G62" t="s">
        <v>28</v>
      </c>
      <c r="H62" t="s">
        <v>20</v>
      </c>
      <c r="I62">
        <v>1</v>
      </c>
      <c r="J62" t="s">
        <v>29</v>
      </c>
      <c r="K62" t="s">
        <v>52</v>
      </c>
      <c r="L62">
        <v>45</v>
      </c>
      <c r="M62" t="str">
        <f t="shared" si="0"/>
        <v>Middle Age</v>
      </c>
      <c r="N62" t="s">
        <v>20</v>
      </c>
      <c r="O62">
        <v>0</v>
      </c>
    </row>
    <row r="63" spans="1:15" x14ac:dyDescent="0.3">
      <c r="A63">
        <v>19291</v>
      </c>
      <c r="B63" t="s">
        <v>40</v>
      </c>
      <c r="C63" t="s">
        <v>38</v>
      </c>
      <c r="D63" s="3">
        <v>10000</v>
      </c>
      <c r="E63">
        <v>2</v>
      </c>
      <c r="F63" t="s">
        <v>30</v>
      </c>
      <c r="G63" t="s">
        <v>28</v>
      </c>
      <c r="H63" t="s">
        <v>17</v>
      </c>
      <c r="I63">
        <v>0</v>
      </c>
      <c r="J63" t="s">
        <v>18</v>
      </c>
      <c r="K63" t="s">
        <v>52</v>
      </c>
      <c r="L63">
        <v>35</v>
      </c>
      <c r="M63" t="str">
        <f t="shared" si="0"/>
        <v>Middle Age</v>
      </c>
      <c r="N63" t="s">
        <v>20</v>
      </c>
      <c r="O63">
        <v>0</v>
      </c>
    </row>
    <row r="64" spans="1:15" x14ac:dyDescent="0.3">
      <c r="A64">
        <v>16713</v>
      </c>
      <c r="B64" t="s">
        <v>37</v>
      </c>
      <c r="C64" t="s">
        <v>39</v>
      </c>
      <c r="D64" s="3">
        <v>40000</v>
      </c>
      <c r="E64">
        <v>2</v>
      </c>
      <c r="F64" t="s">
        <v>15</v>
      </c>
      <c r="G64" t="s">
        <v>31</v>
      </c>
      <c r="H64" t="s">
        <v>17</v>
      </c>
      <c r="I64">
        <v>1</v>
      </c>
      <c r="J64" t="s">
        <v>18</v>
      </c>
      <c r="K64" t="s">
        <v>56</v>
      </c>
      <c r="L64">
        <v>52</v>
      </c>
      <c r="M64" t="str">
        <f t="shared" si="0"/>
        <v>Middle Age</v>
      </c>
      <c r="N64" t="s">
        <v>17</v>
      </c>
      <c r="O64">
        <v>1</v>
      </c>
    </row>
    <row r="65" spans="1:15" x14ac:dyDescent="0.3">
      <c r="A65">
        <v>16185</v>
      </c>
      <c r="B65" t="s">
        <v>40</v>
      </c>
      <c r="C65" t="s">
        <v>39</v>
      </c>
      <c r="D65" s="3">
        <v>60000</v>
      </c>
      <c r="E65">
        <v>4</v>
      </c>
      <c r="F65" t="s">
        <v>15</v>
      </c>
      <c r="G65" t="s">
        <v>23</v>
      </c>
      <c r="H65" t="s">
        <v>17</v>
      </c>
      <c r="I65">
        <v>3</v>
      </c>
      <c r="J65" t="s">
        <v>41</v>
      </c>
      <c r="K65" t="s">
        <v>56</v>
      </c>
      <c r="L65">
        <v>41</v>
      </c>
      <c r="M65" t="str">
        <f t="shared" si="0"/>
        <v>Middle Age</v>
      </c>
      <c r="N65" t="s">
        <v>20</v>
      </c>
      <c r="O65">
        <v>0</v>
      </c>
    </row>
    <row r="66" spans="1:15" x14ac:dyDescent="0.3">
      <c r="A66">
        <v>14927</v>
      </c>
      <c r="B66" t="s">
        <v>37</v>
      </c>
      <c r="C66" t="s">
        <v>38</v>
      </c>
      <c r="D66" s="3">
        <v>30000</v>
      </c>
      <c r="E66">
        <v>1</v>
      </c>
      <c r="F66" t="s">
        <v>15</v>
      </c>
      <c r="G66" t="s">
        <v>22</v>
      </c>
      <c r="H66" t="s">
        <v>17</v>
      </c>
      <c r="I66">
        <v>0</v>
      </c>
      <c r="J66" t="s">
        <v>18</v>
      </c>
      <c r="K66" t="s">
        <v>52</v>
      </c>
      <c r="L66">
        <v>37</v>
      </c>
      <c r="M66" t="str">
        <f t="shared" si="0"/>
        <v>Middle Age</v>
      </c>
      <c r="N66" t="s">
        <v>17</v>
      </c>
      <c r="O66">
        <v>1</v>
      </c>
    </row>
    <row r="67" spans="1:15" x14ac:dyDescent="0.3">
      <c r="A67">
        <v>29337</v>
      </c>
      <c r="B67" t="s">
        <v>40</v>
      </c>
      <c r="C67" t="s">
        <v>39</v>
      </c>
      <c r="D67" s="3">
        <v>30000</v>
      </c>
      <c r="E67">
        <v>2</v>
      </c>
      <c r="F67" t="s">
        <v>21</v>
      </c>
      <c r="G67" t="s">
        <v>22</v>
      </c>
      <c r="H67" t="s">
        <v>17</v>
      </c>
      <c r="I67">
        <v>2</v>
      </c>
      <c r="J67" t="s">
        <v>26</v>
      </c>
      <c r="K67" t="s">
        <v>56</v>
      </c>
      <c r="L67">
        <v>68</v>
      </c>
      <c r="M67" t="str">
        <f t="shared" ref="M67:M130" si="1">IF(L67&gt;54, "Old", IF(L67&gt;=31, "Middle Age", IF(L67&lt;31, "Adolescent", "Invalid")))</f>
        <v>Old</v>
      </c>
      <c r="N67" t="s">
        <v>20</v>
      </c>
      <c r="O67">
        <v>0</v>
      </c>
    </row>
    <row r="68" spans="1:15" x14ac:dyDescent="0.3">
      <c r="A68">
        <v>29355</v>
      </c>
      <c r="B68" t="s">
        <v>37</v>
      </c>
      <c r="C68" t="s">
        <v>38</v>
      </c>
      <c r="D68" s="3">
        <v>40000</v>
      </c>
      <c r="E68">
        <v>0</v>
      </c>
      <c r="F68" t="s">
        <v>34</v>
      </c>
      <c r="G68" t="s">
        <v>22</v>
      </c>
      <c r="H68" t="s">
        <v>17</v>
      </c>
      <c r="I68">
        <v>0</v>
      </c>
      <c r="J68" t="s">
        <v>18</v>
      </c>
      <c r="K68" t="s">
        <v>52</v>
      </c>
      <c r="L68">
        <v>37</v>
      </c>
      <c r="M68" t="str">
        <f t="shared" si="1"/>
        <v>Middle Age</v>
      </c>
      <c r="N68" t="s">
        <v>17</v>
      </c>
      <c r="O68">
        <v>1</v>
      </c>
    </row>
    <row r="69" spans="1:15" x14ac:dyDescent="0.3">
      <c r="A69">
        <v>25303</v>
      </c>
      <c r="B69" t="s">
        <v>40</v>
      </c>
      <c r="C69" t="s">
        <v>39</v>
      </c>
      <c r="D69" s="3">
        <v>30000</v>
      </c>
      <c r="E69">
        <v>0</v>
      </c>
      <c r="F69" t="s">
        <v>30</v>
      </c>
      <c r="G69" t="s">
        <v>28</v>
      </c>
      <c r="H69" t="s">
        <v>17</v>
      </c>
      <c r="I69">
        <v>1</v>
      </c>
      <c r="J69" t="s">
        <v>24</v>
      </c>
      <c r="K69" t="s">
        <v>52</v>
      </c>
      <c r="L69">
        <v>33</v>
      </c>
      <c r="M69" t="str">
        <f t="shared" si="1"/>
        <v>Middle Age</v>
      </c>
      <c r="N69" t="s">
        <v>17</v>
      </c>
      <c r="O69">
        <v>1</v>
      </c>
    </row>
    <row r="70" spans="1:15" x14ac:dyDescent="0.3">
      <c r="A70">
        <v>14813</v>
      </c>
      <c r="B70" t="s">
        <v>40</v>
      </c>
      <c r="C70" t="s">
        <v>38</v>
      </c>
      <c r="D70" s="3">
        <v>20000</v>
      </c>
      <c r="E70">
        <v>4</v>
      </c>
      <c r="F70" t="s">
        <v>30</v>
      </c>
      <c r="G70" t="s">
        <v>28</v>
      </c>
      <c r="H70" t="s">
        <v>17</v>
      </c>
      <c r="I70">
        <v>1</v>
      </c>
      <c r="J70" t="s">
        <v>18</v>
      </c>
      <c r="K70" t="s">
        <v>52</v>
      </c>
      <c r="L70">
        <v>43</v>
      </c>
      <c r="M70" t="str">
        <f t="shared" si="1"/>
        <v>Middle Age</v>
      </c>
      <c r="N70" t="s">
        <v>17</v>
      </c>
      <c r="O70">
        <v>1</v>
      </c>
    </row>
    <row r="71" spans="1:15" x14ac:dyDescent="0.3">
      <c r="A71">
        <v>16438</v>
      </c>
      <c r="B71" t="s">
        <v>37</v>
      </c>
      <c r="C71" t="s">
        <v>38</v>
      </c>
      <c r="D71" s="3">
        <v>10000</v>
      </c>
      <c r="E71">
        <v>0</v>
      </c>
      <c r="F71" t="s">
        <v>32</v>
      </c>
      <c r="G71" t="s">
        <v>28</v>
      </c>
      <c r="H71" t="s">
        <v>20</v>
      </c>
      <c r="I71">
        <v>2</v>
      </c>
      <c r="J71" t="s">
        <v>18</v>
      </c>
      <c r="K71" t="s">
        <v>52</v>
      </c>
      <c r="L71">
        <v>30</v>
      </c>
      <c r="M71" t="str">
        <f t="shared" si="1"/>
        <v>Adolescent</v>
      </c>
      <c r="N71" t="s">
        <v>20</v>
      </c>
      <c r="O71">
        <v>0</v>
      </c>
    </row>
    <row r="72" spans="1:15" x14ac:dyDescent="0.3">
      <c r="A72">
        <v>14238</v>
      </c>
      <c r="B72" t="s">
        <v>37</v>
      </c>
      <c r="C72" t="s">
        <v>39</v>
      </c>
      <c r="D72" s="3">
        <v>120000</v>
      </c>
      <c r="E72">
        <v>0</v>
      </c>
      <c r="F72" t="s">
        <v>32</v>
      </c>
      <c r="G72" t="s">
        <v>23</v>
      </c>
      <c r="H72" t="s">
        <v>17</v>
      </c>
      <c r="I72">
        <v>4</v>
      </c>
      <c r="J72" t="s">
        <v>41</v>
      </c>
      <c r="K72" t="s">
        <v>56</v>
      </c>
      <c r="L72">
        <v>36</v>
      </c>
      <c r="M72" t="str">
        <f t="shared" si="1"/>
        <v>Middle Age</v>
      </c>
      <c r="N72" t="s">
        <v>17</v>
      </c>
      <c r="O72">
        <v>1</v>
      </c>
    </row>
    <row r="73" spans="1:15" x14ac:dyDescent="0.3">
      <c r="A73">
        <v>16200</v>
      </c>
      <c r="B73" t="s">
        <v>40</v>
      </c>
      <c r="C73" t="s">
        <v>38</v>
      </c>
      <c r="D73" s="3">
        <v>10000</v>
      </c>
      <c r="E73">
        <v>0</v>
      </c>
      <c r="F73" t="s">
        <v>32</v>
      </c>
      <c r="G73" t="s">
        <v>28</v>
      </c>
      <c r="H73" t="s">
        <v>20</v>
      </c>
      <c r="I73">
        <v>2</v>
      </c>
      <c r="J73" t="s">
        <v>18</v>
      </c>
      <c r="K73" t="s">
        <v>52</v>
      </c>
      <c r="L73">
        <v>35</v>
      </c>
      <c r="M73" t="str">
        <f t="shared" si="1"/>
        <v>Middle Age</v>
      </c>
      <c r="N73" t="s">
        <v>20</v>
      </c>
      <c r="O73">
        <v>0</v>
      </c>
    </row>
    <row r="74" spans="1:15" x14ac:dyDescent="0.3">
      <c r="A74">
        <v>24857</v>
      </c>
      <c r="B74" t="s">
        <v>37</v>
      </c>
      <c r="C74" t="s">
        <v>38</v>
      </c>
      <c r="D74" s="3">
        <v>130000</v>
      </c>
      <c r="E74">
        <v>3</v>
      </c>
      <c r="F74" t="s">
        <v>30</v>
      </c>
      <c r="G74" t="s">
        <v>23</v>
      </c>
      <c r="H74" t="s">
        <v>17</v>
      </c>
      <c r="I74">
        <v>4</v>
      </c>
      <c r="J74" t="s">
        <v>18</v>
      </c>
      <c r="K74" t="s">
        <v>52</v>
      </c>
      <c r="L74">
        <v>52</v>
      </c>
      <c r="M74" t="str">
        <f t="shared" si="1"/>
        <v>Middle Age</v>
      </c>
      <c r="N74" t="s">
        <v>20</v>
      </c>
      <c r="O74">
        <v>0</v>
      </c>
    </row>
    <row r="75" spans="1:15" x14ac:dyDescent="0.3">
      <c r="A75">
        <v>26956</v>
      </c>
      <c r="B75" t="s">
        <v>40</v>
      </c>
      <c r="C75" t="s">
        <v>38</v>
      </c>
      <c r="D75" s="3">
        <v>20000</v>
      </c>
      <c r="E75">
        <v>0</v>
      </c>
      <c r="F75" t="s">
        <v>21</v>
      </c>
      <c r="G75" t="s">
        <v>28</v>
      </c>
      <c r="H75" t="s">
        <v>20</v>
      </c>
      <c r="I75">
        <v>1</v>
      </c>
      <c r="J75" t="s">
        <v>24</v>
      </c>
      <c r="K75" t="s">
        <v>52</v>
      </c>
      <c r="L75">
        <v>36</v>
      </c>
      <c r="M75" t="str">
        <f t="shared" si="1"/>
        <v>Middle Age</v>
      </c>
      <c r="N75" t="s">
        <v>17</v>
      </c>
      <c r="O75">
        <v>1</v>
      </c>
    </row>
    <row r="76" spans="1:15" x14ac:dyDescent="0.3">
      <c r="A76">
        <v>14517</v>
      </c>
      <c r="B76" t="s">
        <v>37</v>
      </c>
      <c r="C76" t="s">
        <v>38</v>
      </c>
      <c r="D76" s="3">
        <v>20000</v>
      </c>
      <c r="E76">
        <v>3</v>
      </c>
      <c r="F76" t="s">
        <v>30</v>
      </c>
      <c r="G76" t="s">
        <v>16</v>
      </c>
      <c r="H76" t="s">
        <v>20</v>
      </c>
      <c r="I76">
        <v>2</v>
      </c>
      <c r="J76" t="s">
        <v>29</v>
      </c>
      <c r="K76" t="s">
        <v>56</v>
      </c>
      <c r="L76">
        <v>62</v>
      </c>
      <c r="M76" t="str">
        <f t="shared" si="1"/>
        <v>Old</v>
      </c>
      <c r="N76" t="s">
        <v>20</v>
      </c>
      <c r="O76">
        <v>0</v>
      </c>
    </row>
    <row r="77" spans="1:15" x14ac:dyDescent="0.3">
      <c r="A77">
        <v>12678</v>
      </c>
      <c r="B77" t="s">
        <v>40</v>
      </c>
      <c r="C77" t="s">
        <v>38</v>
      </c>
      <c r="D77" s="3">
        <v>130000</v>
      </c>
      <c r="E77">
        <v>4</v>
      </c>
      <c r="F77" t="s">
        <v>30</v>
      </c>
      <c r="G77" t="s">
        <v>31</v>
      </c>
      <c r="H77" t="s">
        <v>17</v>
      </c>
      <c r="I77">
        <v>4</v>
      </c>
      <c r="J77" t="s">
        <v>18</v>
      </c>
      <c r="K77" t="s">
        <v>56</v>
      </c>
      <c r="L77">
        <v>31</v>
      </c>
      <c r="M77" t="str">
        <f t="shared" si="1"/>
        <v>Middle Age</v>
      </c>
      <c r="N77" t="s">
        <v>20</v>
      </c>
      <c r="O77">
        <v>0</v>
      </c>
    </row>
    <row r="78" spans="1:15" x14ac:dyDescent="0.3">
      <c r="A78">
        <v>16188</v>
      </c>
      <c r="B78" t="s">
        <v>40</v>
      </c>
      <c r="C78" t="s">
        <v>38</v>
      </c>
      <c r="D78" s="3">
        <v>20000</v>
      </c>
      <c r="E78">
        <v>0</v>
      </c>
      <c r="F78" t="s">
        <v>32</v>
      </c>
      <c r="G78" t="s">
        <v>28</v>
      </c>
      <c r="H78" t="s">
        <v>20</v>
      </c>
      <c r="I78">
        <v>2</v>
      </c>
      <c r="J78" t="s">
        <v>29</v>
      </c>
      <c r="K78" t="s">
        <v>52</v>
      </c>
      <c r="L78">
        <v>26</v>
      </c>
      <c r="M78" t="str">
        <f t="shared" si="1"/>
        <v>Adolescent</v>
      </c>
      <c r="N78" t="s">
        <v>20</v>
      </c>
      <c r="O78">
        <v>0</v>
      </c>
    </row>
    <row r="79" spans="1:15" x14ac:dyDescent="0.3">
      <c r="A79">
        <v>27969</v>
      </c>
      <c r="B79" t="s">
        <v>37</v>
      </c>
      <c r="C79" t="s">
        <v>39</v>
      </c>
      <c r="D79" s="3">
        <v>80000</v>
      </c>
      <c r="E79">
        <v>0</v>
      </c>
      <c r="F79" t="s">
        <v>15</v>
      </c>
      <c r="G79" t="s">
        <v>23</v>
      </c>
      <c r="H79" t="s">
        <v>17</v>
      </c>
      <c r="I79">
        <v>2</v>
      </c>
      <c r="J79" t="s">
        <v>41</v>
      </c>
      <c r="K79" t="s">
        <v>56</v>
      </c>
      <c r="L79">
        <v>29</v>
      </c>
      <c r="M79" t="str">
        <f t="shared" si="1"/>
        <v>Adolescent</v>
      </c>
      <c r="N79" t="s">
        <v>17</v>
      </c>
      <c r="O79">
        <v>1</v>
      </c>
    </row>
    <row r="80" spans="1:15" x14ac:dyDescent="0.3">
      <c r="A80">
        <v>15752</v>
      </c>
      <c r="B80" t="s">
        <v>37</v>
      </c>
      <c r="C80" t="s">
        <v>39</v>
      </c>
      <c r="D80" s="3">
        <v>80000</v>
      </c>
      <c r="E80">
        <v>2</v>
      </c>
      <c r="F80" t="s">
        <v>30</v>
      </c>
      <c r="G80" t="s">
        <v>16</v>
      </c>
      <c r="H80" t="s">
        <v>20</v>
      </c>
      <c r="I80">
        <v>2</v>
      </c>
      <c r="J80" t="s">
        <v>29</v>
      </c>
      <c r="K80" t="s">
        <v>56</v>
      </c>
      <c r="L80">
        <v>50</v>
      </c>
      <c r="M80" t="str">
        <f t="shared" si="1"/>
        <v>Middle Age</v>
      </c>
      <c r="N80" t="s">
        <v>17</v>
      </c>
      <c r="O80">
        <v>1</v>
      </c>
    </row>
    <row r="81" spans="1:15" x14ac:dyDescent="0.3">
      <c r="A81">
        <v>27745</v>
      </c>
      <c r="B81" t="s">
        <v>40</v>
      </c>
      <c r="C81" t="s">
        <v>39</v>
      </c>
      <c r="D81" s="3">
        <v>40000</v>
      </c>
      <c r="E81">
        <v>2</v>
      </c>
      <c r="F81" t="s">
        <v>15</v>
      </c>
      <c r="G81" t="s">
        <v>31</v>
      </c>
      <c r="H81" t="s">
        <v>17</v>
      </c>
      <c r="I81">
        <v>2</v>
      </c>
      <c r="J81" t="s">
        <v>26</v>
      </c>
      <c r="K81" t="s">
        <v>56</v>
      </c>
      <c r="L81">
        <v>63</v>
      </c>
      <c r="M81" t="str">
        <f t="shared" si="1"/>
        <v>Old</v>
      </c>
      <c r="N81" t="s">
        <v>17</v>
      </c>
      <c r="O81">
        <v>1</v>
      </c>
    </row>
    <row r="82" spans="1:15" x14ac:dyDescent="0.3">
      <c r="A82">
        <v>20828</v>
      </c>
      <c r="B82" t="s">
        <v>37</v>
      </c>
      <c r="C82" t="s">
        <v>38</v>
      </c>
      <c r="D82" s="3">
        <v>30000</v>
      </c>
      <c r="E82">
        <v>4</v>
      </c>
      <c r="F82" t="s">
        <v>34</v>
      </c>
      <c r="G82" t="s">
        <v>22</v>
      </c>
      <c r="H82" t="s">
        <v>17</v>
      </c>
      <c r="I82">
        <v>0</v>
      </c>
      <c r="J82" t="s">
        <v>18</v>
      </c>
      <c r="K82" t="s">
        <v>52</v>
      </c>
      <c r="L82">
        <v>45</v>
      </c>
      <c r="M82" t="str">
        <f t="shared" si="1"/>
        <v>Middle Age</v>
      </c>
      <c r="N82" t="s">
        <v>17</v>
      </c>
      <c r="O82">
        <v>1</v>
      </c>
    </row>
    <row r="83" spans="1:15" x14ac:dyDescent="0.3">
      <c r="A83">
        <v>19461</v>
      </c>
      <c r="B83" t="s">
        <v>40</v>
      </c>
      <c r="C83" t="s">
        <v>38</v>
      </c>
      <c r="D83" s="3">
        <v>10000</v>
      </c>
      <c r="E83">
        <v>4</v>
      </c>
      <c r="F83" t="s">
        <v>32</v>
      </c>
      <c r="G83" t="s">
        <v>28</v>
      </c>
      <c r="H83" t="s">
        <v>17</v>
      </c>
      <c r="I83">
        <v>2</v>
      </c>
      <c r="J83" t="s">
        <v>18</v>
      </c>
      <c r="K83" t="s">
        <v>52</v>
      </c>
      <c r="L83">
        <v>40</v>
      </c>
      <c r="M83" t="str">
        <f t="shared" si="1"/>
        <v>Middle Age</v>
      </c>
      <c r="N83" t="s">
        <v>20</v>
      </c>
      <c r="O83">
        <v>0</v>
      </c>
    </row>
    <row r="84" spans="1:15" x14ac:dyDescent="0.3">
      <c r="A84">
        <v>26941</v>
      </c>
      <c r="B84" t="s">
        <v>37</v>
      </c>
      <c r="C84" t="s">
        <v>39</v>
      </c>
      <c r="D84" s="3">
        <v>30000</v>
      </c>
      <c r="E84">
        <v>0</v>
      </c>
      <c r="F84" t="s">
        <v>15</v>
      </c>
      <c r="G84" t="s">
        <v>22</v>
      </c>
      <c r="H84" t="s">
        <v>17</v>
      </c>
      <c r="I84">
        <v>0</v>
      </c>
      <c r="J84" t="s">
        <v>18</v>
      </c>
      <c r="K84" t="s">
        <v>52</v>
      </c>
      <c r="L84">
        <v>47</v>
      </c>
      <c r="M84" t="str">
        <f t="shared" si="1"/>
        <v>Middle Age</v>
      </c>
      <c r="N84" t="s">
        <v>17</v>
      </c>
      <c r="O84">
        <v>1</v>
      </c>
    </row>
    <row r="85" spans="1:15" x14ac:dyDescent="0.3">
      <c r="A85">
        <v>28412</v>
      </c>
      <c r="B85" t="s">
        <v>40</v>
      </c>
      <c r="C85" t="s">
        <v>39</v>
      </c>
      <c r="D85" s="3">
        <v>20000</v>
      </c>
      <c r="E85">
        <v>0</v>
      </c>
      <c r="F85" t="s">
        <v>30</v>
      </c>
      <c r="G85" t="s">
        <v>28</v>
      </c>
      <c r="H85" t="s">
        <v>20</v>
      </c>
      <c r="I85">
        <v>1</v>
      </c>
      <c r="J85" t="s">
        <v>24</v>
      </c>
      <c r="K85" t="s">
        <v>52</v>
      </c>
      <c r="L85">
        <v>29</v>
      </c>
      <c r="M85" t="str">
        <f t="shared" si="1"/>
        <v>Adolescent</v>
      </c>
      <c r="N85" t="s">
        <v>20</v>
      </c>
      <c r="O85">
        <v>0</v>
      </c>
    </row>
    <row r="86" spans="1:15" x14ac:dyDescent="0.3">
      <c r="A86">
        <v>24485</v>
      </c>
      <c r="B86" t="s">
        <v>40</v>
      </c>
      <c r="C86" t="s">
        <v>39</v>
      </c>
      <c r="D86" s="3">
        <v>40000</v>
      </c>
      <c r="E86">
        <v>2</v>
      </c>
      <c r="F86" t="s">
        <v>15</v>
      </c>
      <c r="G86" t="s">
        <v>31</v>
      </c>
      <c r="H86" t="s">
        <v>20</v>
      </c>
      <c r="I86">
        <v>1</v>
      </c>
      <c r="J86" t="s">
        <v>26</v>
      </c>
      <c r="K86" t="s">
        <v>56</v>
      </c>
      <c r="L86">
        <v>52</v>
      </c>
      <c r="M86" t="str">
        <f t="shared" si="1"/>
        <v>Middle Age</v>
      </c>
      <c r="N86" t="s">
        <v>17</v>
      </c>
      <c r="O86">
        <v>1</v>
      </c>
    </row>
    <row r="87" spans="1:15" x14ac:dyDescent="0.3">
      <c r="A87">
        <v>16514</v>
      </c>
      <c r="B87" t="s">
        <v>40</v>
      </c>
      <c r="C87" t="s">
        <v>39</v>
      </c>
      <c r="D87" s="3">
        <v>10000</v>
      </c>
      <c r="E87">
        <v>0</v>
      </c>
      <c r="F87" t="s">
        <v>21</v>
      </c>
      <c r="G87" t="s">
        <v>28</v>
      </c>
      <c r="H87" t="s">
        <v>17</v>
      </c>
      <c r="I87">
        <v>1</v>
      </c>
      <c r="J87" t="s">
        <v>29</v>
      </c>
      <c r="K87" t="s">
        <v>56</v>
      </c>
      <c r="L87">
        <v>26</v>
      </c>
      <c r="M87" t="str">
        <f t="shared" si="1"/>
        <v>Adolescent</v>
      </c>
      <c r="N87" t="s">
        <v>17</v>
      </c>
      <c r="O87">
        <v>1</v>
      </c>
    </row>
    <row r="88" spans="1:15" x14ac:dyDescent="0.3">
      <c r="A88">
        <v>17191</v>
      </c>
      <c r="B88" t="s">
        <v>40</v>
      </c>
      <c r="C88" t="s">
        <v>39</v>
      </c>
      <c r="D88" s="3">
        <v>130000</v>
      </c>
      <c r="E88">
        <v>3</v>
      </c>
      <c r="F88" t="s">
        <v>21</v>
      </c>
      <c r="G88" t="s">
        <v>23</v>
      </c>
      <c r="H88" t="s">
        <v>20</v>
      </c>
      <c r="I88">
        <v>3</v>
      </c>
      <c r="J88" t="s">
        <v>18</v>
      </c>
      <c r="K88" t="s">
        <v>52</v>
      </c>
      <c r="L88">
        <v>51</v>
      </c>
      <c r="M88" t="str">
        <f t="shared" si="1"/>
        <v>Middle Age</v>
      </c>
      <c r="N88" t="s">
        <v>17</v>
      </c>
      <c r="O88">
        <v>1</v>
      </c>
    </row>
    <row r="89" spans="1:15" x14ac:dyDescent="0.3">
      <c r="A89">
        <v>19608</v>
      </c>
      <c r="B89" t="s">
        <v>37</v>
      </c>
      <c r="C89" t="s">
        <v>39</v>
      </c>
      <c r="D89" s="3">
        <v>80000</v>
      </c>
      <c r="E89">
        <v>5</v>
      </c>
      <c r="F89" t="s">
        <v>15</v>
      </c>
      <c r="G89" t="s">
        <v>23</v>
      </c>
      <c r="H89" t="s">
        <v>17</v>
      </c>
      <c r="I89">
        <v>4</v>
      </c>
      <c r="J89" t="s">
        <v>29</v>
      </c>
      <c r="K89" t="s">
        <v>56</v>
      </c>
      <c r="L89">
        <v>40</v>
      </c>
      <c r="M89" t="str">
        <f t="shared" si="1"/>
        <v>Middle Age</v>
      </c>
      <c r="N89" t="s">
        <v>20</v>
      </c>
      <c r="O89">
        <v>0</v>
      </c>
    </row>
    <row r="90" spans="1:15" x14ac:dyDescent="0.3">
      <c r="A90">
        <v>24119</v>
      </c>
      <c r="B90" t="s">
        <v>40</v>
      </c>
      <c r="C90" t="s">
        <v>39</v>
      </c>
      <c r="D90" s="3">
        <v>30000</v>
      </c>
      <c r="E90">
        <v>0</v>
      </c>
      <c r="F90" t="s">
        <v>21</v>
      </c>
      <c r="G90" t="s">
        <v>22</v>
      </c>
      <c r="H90" t="s">
        <v>20</v>
      </c>
      <c r="I90">
        <v>1</v>
      </c>
      <c r="J90" t="s">
        <v>24</v>
      </c>
      <c r="K90" t="s">
        <v>52</v>
      </c>
      <c r="L90">
        <v>29</v>
      </c>
      <c r="M90" t="str">
        <f t="shared" si="1"/>
        <v>Adolescent</v>
      </c>
      <c r="N90" t="s">
        <v>20</v>
      </c>
      <c r="O90">
        <v>0</v>
      </c>
    </row>
    <row r="91" spans="1:15" x14ac:dyDescent="0.3">
      <c r="A91">
        <v>25458</v>
      </c>
      <c r="B91" t="s">
        <v>37</v>
      </c>
      <c r="C91" t="s">
        <v>39</v>
      </c>
      <c r="D91" s="3">
        <v>20000</v>
      </c>
      <c r="E91">
        <v>1</v>
      </c>
      <c r="F91" t="s">
        <v>30</v>
      </c>
      <c r="G91" t="s">
        <v>28</v>
      </c>
      <c r="H91" t="s">
        <v>20</v>
      </c>
      <c r="I91">
        <v>1</v>
      </c>
      <c r="J91" t="s">
        <v>29</v>
      </c>
      <c r="K91" t="s">
        <v>52</v>
      </c>
      <c r="L91">
        <v>40</v>
      </c>
      <c r="M91" t="str">
        <f t="shared" si="1"/>
        <v>Middle Age</v>
      </c>
      <c r="N91" t="s">
        <v>17</v>
      </c>
      <c r="O91">
        <v>1</v>
      </c>
    </row>
    <row r="92" spans="1:15" x14ac:dyDescent="0.3">
      <c r="A92">
        <v>26886</v>
      </c>
      <c r="B92" t="s">
        <v>40</v>
      </c>
      <c r="C92" t="s">
        <v>38</v>
      </c>
      <c r="D92" s="3">
        <v>30000</v>
      </c>
      <c r="E92">
        <v>0</v>
      </c>
      <c r="F92" t="s">
        <v>21</v>
      </c>
      <c r="G92" t="s">
        <v>22</v>
      </c>
      <c r="H92" t="s">
        <v>20</v>
      </c>
      <c r="I92">
        <v>1</v>
      </c>
      <c r="J92" t="s">
        <v>18</v>
      </c>
      <c r="K92" t="s">
        <v>52</v>
      </c>
      <c r="L92">
        <v>29</v>
      </c>
      <c r="M92" t="str">
        <f t="shared" si="1"/>
        <v>Adolescent</v>
      </c>
      <c r="N92" t="s">
        <v>17</v>
      </c>
      <c r="O92">
        <v>1</v>
      </c>
    </row>
    <row r="93" spans="1:15" x14ac:dyDescent="0.3">
      <c r="A93">
        <v>28436</v>
      </c>
      <c r="B93" t="s">
        <v>40</v>
      </c>
      <c r="C93" t="s">
        <v>39</v>
      </c>
      <c r="D93" s="3">
        <v>30000</v>
      </c>
      <c r="E93">
        <v>0</v>
      </c>
      <c r="F93" t="s">
        <v>21</v>
      </c>
      <c r="G93" t="s">
        <v>22</v>
      </c>
      <c r="H93" t="s">
        <v>20</v>
      </c>
      <c r="I93">
        <v>1</v>
      </c>
      <c r="J93" t="s">
        <v>18</v>
      </c>
      <c r="K93" t="s">
        <v>52</v>
      </c>
      <c r="L93">
        <v>30</v>
      </c>
      <c r="M93" t="str">
        <f t="shared" si="1"/>
        <v>Adolescent</v>
      </c>
      <c r="N93" t="s">
        <v>17</v>
      </c>
      <c r="O93">
        <v>1</v>
      </c>
    </row>
    <row r="94" spans="1:15" x14ac:dyDescent="0.3">
      <c r="A94">
        <v>19562</v>
      </c>
      <c r="B94" t="s">
        <v>40</v>
      </c>
      <c r="C94" t="s">
        <v>38</v>
      </c>
      <c r="D94" s="3">
        <v>60000</v>
      </c>
      <c r="E94">
        <v>2</v>
      </c>
      <c r="F94" t="s">
        <v>15</v>
      </c>
      <c r="G94" t="s">
        <v>23</v>
      </c>
      <c r="H94" t="s">
        <v>17</v>
      </c>
      <c r="I94">
        <v>1</v>
      </c>
      <c r="J94" t="s">
        <v>24</v>
      </c>
      <c r="K94" t="s">
        <v>56</v>
      </c>
      <c r="L94">
        <v>37</v>
      </c>
      <c r="M94" t="str">
        <f t="shared" si="1"/>
        <v>Middle Age</v>
      </c>
      <c r="N94" t="s">
        <v>17</v>
      </c>
      <c r="O94">
        <v>1</v>
      </c>
    </row>
    <row r="95" spans="1:15" x14ac:dyDescent="0.3">
      <c r="A95">
        <v>15608</v>
      </c>
      <c r="B95" t="s">
        <v>40</v>
      </c>
      <c r="C95" t="s">
        <v>38</v>
      </c>
      <c r="D95" s="3">
        <v>30000</v>
      </c>
      <c r="E95">
        <v>0</v>
      </c>
      <c r="F95" t="s">
        <v>21</v>
      </c>
      <c r="G95" t="s">
        <v>22</v>
      </c>
      <c r="H95" t="s">
        <v>20</v>
      </c>
      <c r="I95">
        <v>1</v>
      </c>
      <c r="J95" t="s">
        <v>24</v>
      </c>
      <c r="K95" t="s">
        <v>52</v>
      </c>
      <c r="L95">
        <v>33</v>
      </c>
      <c r="M95" t="str">
        <f t="shared" si="1"/>
        <v>Middle Age</v>
      </c>
      <c r="N95" t="s">
        <v>20</v>
      </c>
      <c r="O95">
        <v>0</v>
      </c>
    </row>
    <row r="96" spans="1:15" x14ac:dyDescent="0.3">
      <c r="A96">
        <v>16487</v>
      </c>
      <c r="B96" t="s">
        <v>40</v>
      </c>
      <c r="C96" t="s">
        <v>38</v>
      </c>
      <c r="D96" s="3">
        <v>30000</v>
      </c>
      <c r="E96">
        <v>3</v>
      </c>
      <c r="F96" t="s">
        <v>30</v>
      </c>
      <c r="G96" t="s">
        <v>16</v>
      </c>
      <c r="H96" t="s">
        <v>17</v>
      </c>
      <c r="I96">
        <v>2</v>
      </c>
      <c r="J96" t="s">
        <v>26</v>
      </c>
      <c r="K96" t="s">
        <v>56</v>
      </c>
      <c r="L96">
        <v>55</v>
      </c>
      <c r="M96" t="str">
        <f t="shared" si="1"/>
        <v>Old</v>
      </c>
      <c r="N96" t="s">
        <v>20</v>
      </c>
      <c r="O96">
        <v>0</v>
      </c>
    </row>
    <row r="97" spans="1:15" x14ac:dyDescent="0.3">
      <c r="A97">
        <v>17197</v>
      </c>
      <c r="B97" t="s">
        <v>40</v>
      </c>
      <c r="C97" t="s">
        <v>38</v>
      </c>
      <c r="D97" s="3">
        <v>90000</v>
      </c>
      <c r="E97">
        <v>5</v>
      </c>
      <c r="F97" t="s">
        <v>21</v>
      </c>
      <c r="G97" t="s">
        <v>23</v>
      </c>
      <c r="H97" t="s">
        <v>17</v>
      </c>
      <c r="I97">
        <v>2</v>
      </c>
      <c r="J97" t="s">
        <v>41</v>
      </c>
      <c r="K97" t="s">
        <v>52</v>
      </c>
      <c r="L97">
        <v>62</v>
      </c>
      <c r="M97" t="str">
        <f t="shared" si="1"/>
        <v>Old</v>
      </c>
      <c r="N97" t="s">
        <v>20</v>
      </c>
      <c r="O97">
        <v>0</v>
      </c>
    </row>
    <row r="98" spans="1:15" x14ac:dyDescent="0.3">
      <c r="A98">
        <v>12507</v>
      </c>
      <c r="B98" t="s">
        <v>37</v>
      </c>
      <c r="C98" t="s">
        <v>39</v>
      </c>
      <c r="D98" s="3">
        <v>30000</v>
      </c>
      <c r="E98">
        <v>1</v>
      </c>
      <c r="F98" t="s">
        <v>21</v>
      </c>
      <c r="G98" t="s">
        <v>22</v>
      </c>
      <c r="H98" t="s">
        <v>17</v>
      </c>
      <c r="I98">
        <v>1</v>
      </c>
      <c r="J98" t="s">
        <v>18</v>
      </c>
      <c r="K98" t="s">
        <v>52</v>
      </c>
      <c r="L98">
        <v>43</v>
      </c>
      <c r="M98" t="str">
        <f t="shared" si="1"/>
        <v>Middle Age</v>
      </c>
      <c r="N98" t="s">
        <v>20</v>
      </c>
      <c r="O98">
        <v>0</v>
      </c>
    </row>
    <row r="99" spans="1:15" x14ac:dyDescent="0.3">
      <c r="A99">
        <v>23940</v>
      </c>
      <c r="B99" t="s">
        <v>37</v>
      </c>
      <c r="C99" t="s">
        <v>39</v>
      </c>
      <c r="D99" s="3">
        <v>40000</v>
      </c>
      <c r="E99">
        <v>1</v>
      </c>
      <c r="F99" t="s">
        <v>15</v>
      </c>
      <c r="G99" t="s">
        <v>16</v>
      </c>
      <c r="H99" t="s">
        <v>17</v>
      </c>
      <c r="I99">
        <v>1</v>
      </c>
      <c r="J99" t="s">
        <v>18</v>
      </c>
      <c r="K99" t="s">
        <v>52</v>
      </c>
      <c r="L99">
        <v>44</v>
      </c>
      <c r="M99" t="str">
        <f t="shared" si="1"/>
        <v>Middle Age</v>
      </c>
      <c r="N99" t="s">
        <v>17</v>
      </c>
      <c r="O99">
        <v>1</v>
      </c>
    </row>
    <row r="100" spans="1:15" x14ac:dyDescent="0.3">
      <c r="A100">
        <v>19441</v>
      </c>
      <c r="B100" t="s">
        <v>37</v>
      </c>
      <c r="C100" t="s">
        <v>39</v>
      </c>
      <c r="D100" s="3">
        <v>40000</v>
      </c>
      <c r="E100">
        <v>0</v>
      </c>
      <c r="F100" t="s">
        <v>34</v>
      </c>
      <c r="G100" t="s">
        <v>22</v>
      </c>
      <c r="H100" t="s">
        <v>17</v>
      </c>
      <c r="I100">
        <v>0</v>
      </c>
      <c r="J100" t="s">
        <v>18</v>
      </c>
      <c r="K100" t="s">
        <v>52</v>
      </c>
      <c r="L100">
        <v>25</v>
      </c>
      <c r="M100" t="str">
        <f t="shared" si="1"/>
        <v>Adolescent</v>
      </c>
      <c r="N100" t="s">
        <v>17</v>
      </c>
      <c r="O100">
        <v>1</v>
      </c>
    </row>
    <row r="101" spans="1:15" x14ac:dyDescent="0.3">
      <c r="A101">
        <v>26852</v>
      </c>
      <c r="B101" t="s">
        <v>37</v>
      </c>
      <c r="C101" t="s">
        <v>38</v>
      </c>
      <c r="D101" s="3">
        <v>20000</v>
      </c>
      <c r="E101">
        <v>3</v>
      </c>
      <c r="F101" t="s">
        <v>30</v>
      </c>
      <c r="G101" t="s">
        <v>28</v>
      </c>
      <c r="H101" t="s">
        <v>17</v>
      </c>
      <c r="I101">
        <v>2</v>
      </c>
      <c r="J101" t="s">
        <v>18</v>
      </c>
      <c r="K101" t="s">
        <v>52</v>
      </c>
      <c r="L101">
        <v>43</v>
      </c>
      <c r="M101" t="str">
        <f t="shared" si="1"/>
        <v>Middle Age</v>
      </c>
      <c r="N101" t="s">
        <v>20</v>
      </c>
      <c r="O101">
        <v>0</v>
      </c>
    </row>
    <row r="102" spans="1:15" x14ac:dyDescent="0.3">
      <c r="A102">
        <v>12274</v>
      </c>
      <c r="B102" t="s">
        <v>40</v>
      </c>
      <c r="C102" t="s">
        <v>39</v>
      </c>
      <c r="D102" s="3">
        <v>10000</v>
      </c>
      <c r="E102">
        <v>2</v>
      </c>
      <c r="F102" t="s">
        <v>30</v>
      </c>
      <c r="G102" t="s">
        <v>28</v>
      </c>
      <c r="H102" t="s">
        <v>17</v>
      </c>
      <c r="I102">
        <v>0</v>
      </c>
      <c r="J102" t="s">
        <v>18</v>
      </c>
      <c r="K102" t="s">
        <v>52</v>
      </c>
      <c r="L102">
        <v>35</v>
      </c>
      <c r="M102" t="str">
        <f t="shared" si="1"/>
        <v>Middle Age</v>
      </c>
      <c r="N102" t="s">
        <v>20</v>
      </c>
      <c r="O102">
        <v>0</v>
      </c>
    </row>
    <row r="103" spans="1:15" x14ac:dyDescent="0.3">
      <c r="A103">
        <v>20236</v>
      </c>
      <c r="B103" t="s">
        <v>40</v>
      </c>
      <c r="C103" t="s">
        <v>39</v>
      </c>
      <c r="D103" s="3">
        <v>60000</v>
      </c>
      <c r="E103">
        <v>3</v>
      </c>
      <c r="F103" t="s">
        <v>15</v>
      </c>
      <c r="G103" t="s">
        <v>23</v>
      </c>
      <c r="H103" t="s">
        <v>20</v>
      </c>
      <c r="I103">
        <v>2</v>
      </c>
      <c r="J103" t="s">
        <v>18</v>
      </c>
      <c r="K103" t="s">
        <v>56</v>
      </c>
      <c r="L103">
        <v>43</v>
      </c>
      <c r="M103" t="str">
        <f t="shared" si="1"/>
        <v>Middle Age</v>
      </c>
      <c r="N103" t="s">
        <v>17</v>
      </c>
      <c r="O103">
        <v>1</v>
      </c>
    </row>
    <row r="104" spans="1:15" x14ac:dyDescent="0.3">
      <c r="A104">
        <v>24149</v>
      </c>
      <c r="B104" t="s">
        <v>37</v>
      </c>
      <c r="C104" t="s">
        <v>39</v>
      </c>
      <c r="D104" s="3">
        <v>10000</v>
      </c>
      <c r="E104">
        <v>2</v>
      </c>
      <c r="F104" t="s">
        <v>21</v>
      </c>
      <c r="G104" t="s">
        <v>28</v>
      </c>
      <c r="H104" t="s">
        <v>17</v>
      </c>
      <c r="I104">
        <v>0</v>
      </c>
      <c r="J104" t="s">
        <v>29</v>
      </c>
      <c r="K104" t="s">
        <v>52</v>
      </c>
      <c r="L104">
        <v>49</v>
      </c>
      <c r="M104" t="str">
        <f t="shared" si="1"/>
        <v>Middle Age</v>
      </c>
      <c r="N104" t="s">
        <v>20</v>
      </c>
      <c r="O104">
        <v>0</v>
      </c>
    </row>
    <row r="105" spans="1:15" x14ac:dyDescent="0.3">
      <c r="A105">
        <v>26139</v>
      </c>
      <c r="B105" t="s">
        <v>40</v>
      </c>
      <c r="C105" t="s">
        <v>39</v>
      </c>
      <c r="D105" s="3">
        <v>60000</v>
      </c>
      <c r="E105">
        <v>1</v>
      </c>
      <c r="F105" t="s">
        <v>21</v>
      </c>
      <c r="G105" t="s">
        <v>16</v>
      </c>
      <c r="H105" t="s">
        <v>17</v>
      </c>
      <c r="I105">
        <v>1</v>
      </c>
      <c r="J105" t="s">
        <v>26</v>
      </c>
      <c r="K105" t="s">
        <v>56</v>
      </c>
      <c r="L105">
        <v>45</v>
      </c>
      <c r="M105" t="str">
        <f t="shared" si="1"/>
        <v>Middle Age</v>
      </c>
      <c r="N105" t="s">
        <v>20</v>
      </c>
      <c r="O105">
        <v>0</v>
      </c>
    </row>
    <row r="106" spans="1:15" x14ac:dyDescent="0.3">
      <c r="A106">
        <v>18491</v>
      </c>
      <c r="B106" t="s">
        <v>40</v>
      </c>
      <c r="C106" t="s">
        <v>38</v>
      </c>
      <c r="D106" s="3">
        <v>70000</v>
      </c>
      <c r="E106">
        <v>2</v>
      </c>
      <c r="F106" t="s">
        <v>30</v>
      </c>
      <c r="G106" t="s">
        <v>23</v>
      </c>
      <c r="H106" t="s">
        <v>17</v>
      </c>
      <c r="I106">
        <v>2</v>
      </c>
      <c r="J106" t="s">
        <v>26</v>
      </c>
      <c r="K106" t="s">
        <v>56</v>
      </c>
      <c r="L106">
        <v>49</v>
      </c>
      <c r="M106" t="str">
        <f t="shared" si="1"/>
        <v>Middle Age</v>
      </c>
      <c r="N106" t="s">
        <v>17</v>
      </c>
      <c r="O106">
        <v>1</v>
      </c>
    </row>
    <row r="107" spans="1:15" x14ac:dyDescent="0.3">
      <c r="A107">
        <v>22707</v>
      </c>
      <c r="B107" t="s">
        <v>40</v>
      </c>
      <c r="C107" t="s">
        <v>38</v>
      </c>
      <c r="D107" s="3">
        <v>30000</v>
      </c>
      <c r="E107">
        <v>0</v>
      </c>
      <c r="F107" t="s">
        <v>21</v>
      </c>
      <c r="G107" t="s">
        <v>22</v>
      </c>
      <c r="H107" t="s">
        <v>20</v>
      </c>
      <c r="I107">
        <v>1</v>
      </c>
      <c r="J107" t="s">
        <v>24</v>
      </c>
      <c r="K107" t="s">
        <v>52</v>
      </c>
      <c r="L107">
        <v>30</v>
      </c>
      <c r="M107" t="str">
        <f t="shared" si="1"/>
        <v>Adolescent</v>
      </c>
      <c r="N107" t="s">
        <v>20</v>
      </c>
      <c r="O107">
        <v>0</v>
      </c>
    </row>
    <row r="108" spans="1:15" x14ac:dyDescent="0.3">
      <c r="A108">
        <v>20430</v>
      </c>
      <c r="B108" t="s">
        <v>37</v>
      </c>
      <c r="C108" t="s">
        <v>39</v>
      </c>
      <c r="D108" s="3">
        <v>70000</v>
      </c>
      <c r="E108">
        <v>2</v>
      </c>
      <c r="F108" t="s">
        <v>21</v>
      </c>
      <c r="G108" t="s">
        <v>16</v>
      </c>
      <c r="H108" t="s">
        <v>17</v>
      </c>
      <c r="I108">
        <v>2</v>
      </c>
      <c r="J108" t="s">
        <v>26</v>
      </c>
      <c r="K108" t="s">
        <v>56</v>
      </c>
      <c r="L108">
        <v>52</v>
      </c>
      <c r="M108" t="str">
        <f t="shared" si="1"/>
        <v>Middle Age</v>
      </c>
      <c r="N108" t="s">
        <v>17</v>
      </c>
      <c r="O108">
        <v>1</v>
      </c>
    </row>
    <row r="109" spans="1:15" x14ac:dyDescent="0.3">
      <c r="A109">
        <v>27494</v>
      </c>
      <c r="B109" t="s">
        <v>40</v>
      </c>
      <c r="C109" t="s">
        <v>38</v>
      </c>
      <c r="D109" s="3">
        <v>40000</v>
      </c>
      <c r="E109">
        <v>2</v>
      </c>
      <c r="F109" t="s">
        <v>21</v>
      </c>
      <c r="G109" t="s">
        <v>16</v>
      </c>
      <c r="H109" t="s">
        <v>20</v>
      </c>
      <c r="I109">
        <v>2</v>
      </c>
      <c r="J109" t="s">
        <v>29</v>
      </c>
      <c r="K109" t="s">
        <v>56</v>
      </c>
      <c r="L109">
        <v>53</v>
      </c>
      <c r="M109" t="str">
        <f t="shared" si="1"/>
        <v>Middle Age</v>
      </c>
      <c r="N109" t="s">
        <v>17</v>
      </c>
      <c r="O109">
        <v>1</v>
      </c>
    </row>
    <row r="110" spans="1:15" x14ac:dyDescent="0.3">
      <c r="A110">
        <v>26829</v>
      </c>
      <c r="B110" t="s">
        <v>37</v>
      </c>
      <c r="C110" t="s">
        <v>38</v>
      </c>
      <c r="D110" s="3">
        <v>40000</v>
      </c>
      <c r="E110">
        <v>0</v>
      </c>
      <c r="F110" t="s">
        <v>15</v>
      </c>
      <c r="G110" t="s">
        <v>22</v>
      </c>
      <c r="H110" t="s">
        <v>17</v>
      </c>
      <c r="I110">
        <v>0</v>
      </c>
      <c r="J110" t="s">
        <v>18</v>
      </c>
      <c r="K110" t="s">
        <v>52</v>
      </c>
      <c r="L110">
        <v>38</v>
      </c>
      <c r="M110" t="str">
        <f t="shared" si="1"/>
        <v>Middle Age</v>
      </c>
      <c r="N110" t="s">
        <v>17</v>
      </c>
      <c r="O110">
        <v>1</v>
      </c>
    </row>
    <row r="111" spans="1:15" x14ac:dyDescent="0.3">
      <c r="A111">
        <v>28395</v>
      </c>
      <c r="B111" t="s">
        <v>40</v>
      </c>
      <c r="C111" t="s">
        <v>39</v>
      </c>
      <c r="D111" s="3">
        <v>40000</v>
      </c>
      <c r="E111">
        <v>0</v>
      </c>
      <c r="F111" t="s">
        <v>15</v>
      </c>
      <c r="G111" t="s">
        <v>23</v>
      </c>
      <c r="H111" t="s">
        <v>20</v>
      </c>
      <c r="I111">
        <v>0</v>
      </c>
      <c r="J111" t="s">
        <v>18</v>
      </c>
      <c r="K111" t="s">
        <v>52</v>
      </c>
      <c r="L111">
        <v>39</v>
      </c>
      <c r="M111" t="str">
        <f t="shared" si="1"/>
        <v>Middle Age</v>
      </c>
      <c r="N111" t="s">
        <v>17</v>
      </c>
      <c r="O111">
        <v>1</v>
      </c>
    </row>
    <row r="112" spans="1:15" x14ac:dyDescent="0.3">
      <c r="A112">
        <v>21006</v>
      </c>
      <c r="B112" t="s">
        <v>40</v>
      </c>
      <c r="C112" t="s">
        <v>38</v>
      </c>
      <c r="D112" s="3">
        <v>30000</v>
      </c>
      <c r="E112">
        <v>1</v>
      </c>
      <c r="F112" t="s">
        <v>21</v>
      </c>
      <c r="G112" t="s">
        <v>28</v>
      </c>
      <c r="H112" t="s">
        <v>20</v>
      </c>
      <c r="I112">
        <v>0</v>
      </c>
      <c r="J112" t="s">
        <v>18</v>
      </c>
      <c r="K112" t="s">
        <v>52</v>
      </c>
      <c r="L112">
        <v>46</v>
      </c>
      <c r="M112" t="str">
        <f t="shared" si="1"/>
        <v>Middle Age</v>
      </c>
      <c r="N112" t="s">
        <v>17</v>
      </c>
      <c r="O112">
        <v>1</v>
      </c>
    </row>
    <row r="113" spans="1:15" x14ac:dyDescent="0.3">
      <c r="A113">
        <v>14682</v>
      </c>
      <c r="B113" t="s">
        <v>40</v>
      </c>
      <c r="C113" t="s">
        <v>38</v>
      </c>
      <c r="D113" s="3">
        <v>70000</v>
      </c>
      <c r="E113">
        <v>0</v>
      </c>
      <c r="F113" t="s">
        <v>15</v>
      </c>
      <c r="G113" t="s">
        <v>23</v>
      </c>
      <c r="H113" t="s">
        <v>20</v>
      </c>
      <c r="I113">
        <v>1</v>
      </c>
      <c r="J113" t="s">
        <v>26</v>
      </c>
      <c r="K113" t="s">
        <v>56</v>
      </c>
      <c r="L113">
        <v>38</v>
      </c>
      <c r="M113" t="str">
        <f t="shared" si="1"/>
        <v>Middle Age</v>
      </c>
      <c r="N113" t="s">
        <v>20</v>
      </c>
      <c r="O113">
        <v>0</v>
      </c>
    </row>
    <row r="114" spans="1:15" x14ac:dyDescent="0.3">
      <c r="A114">
        <v>17650</v>
      </c>
      <c r="B114" t="s">
        <v>40</v>
      </c>
      <c r="C114" t="s">
        <v>38</v>
      </c>
      <c r="D114" s="3">
        <v>40000</v>
      </c>
      <c r="E114">
        <v>2</v>
      </c>
      <c r="F114" t="s">
        <v>21</v>
      </c>
      <c r="G114" t="s">
        <v>22</v>
      </c>
      <c r="H114" t="s">
        <v>17</v>
      </c>
      <c r="I114">
        <v>2</v>
      </c>
      <c r="J114" t="s">
        <v>29</v>
      </c>
      <c r="K114" t="s">
        <v>52</v>
      </c>
      <c r="L114">
        <v>35</v>
      </c>
      <c r="M114" t="str">
        <f t="shared" si="1"/>
        <v>Middle Age</v>
      </c>
      <c r="N114" t="s">
        <v>20</v>
      </c>
      <c r="O114">
        <v>0</v>
      </c>
    </row>
    <row r="115" spans="1:15" x14ac:dyDescent="0.3">
      <c r="A115">
        <v>29191</v>
      </c>
      <c r="B115" t="s">
        <v>40</v>
      </c>
      <c r="C115" t="s">
        <v>38</v>
      </c>
      <c r="D115" s="3">
        <v>130000</v>
      </c>
      <c r="E115">
        <v>1</v>
      </c>
      <c r="F115" t="s">
        <v>34</v>
      </c>
      <c r="G115" t="s">
        <v>31</v>
      </c>
      <c r="H115" t="s">
        <v>20</v>
      </c>
      <c r="I115">
        <v>1</v>
      </c>
      <c r="J115" t="s">
        <v>18</v>
      </c>
      <c r="K115" t="s">
        <v>56</v>
      </c>
      <c r="L115">
        <v>36</v>
      </c>
      <c r="M115" t="str">
        <f t="shared" si="1"/>
        <v>Middle Age</v>
      </c>
      <c r="N115" t="s">
        <v>17</v>
      </c>
      <c r="O115">
        <v>1</v>
      </c>
    </row>
    <row r="116" spans="1:15" x14ac:dyDescent="0.3">
      <c r="A116">
        <v>15030</v>
      </c>
      <c r="B116" t="s">
        <v>37</v>
      </c>
      <c r="C116" t="s">
        <v>39</v>
      </c>
      <c r="D116" s="3">
        <v>20000</v>
      </c>
      <c r="E116">
        <v>0</v>
      </c>
      <c r="F116" t="s">
        <v>15</v>
      </c>
      <c r="G116" t="s">
        <v>22</v>
      </c>
      <c r="H116" t="s">
        <v>17</v>
      </c>
      <c r="I116">
        <v>0</v>
      </c>
      <c r="J116" t="s">
        <v>18</v>
      </c>
      <c r="K116" t="s">
        <v>56</v>
      </c>
      <c r="L116">
        <v>26</v>
      </c>
      <c r="M116" t="str">
        <f t="shared" si="1"/>
        <v>Adolescent</v>
      </c>
      <c r="N116" t="s">
        <v>17</v>
      </c>
      <c r="O116">
        <v>1</v>
      </c>
    </row>
    <row r="117" spans="1:15" x14ac:dyDescent="0.3">
      <c r="A117">
        <v>24140</v>
      </c>
      <c r="B117" t="s">
        <v>40</v>
      </c>
      <c r="C117" t="s">
        <v>39</v>
      </c>
      <c r="D117" s="3">
        <v>10000</v>
      </c>
      <c r="E117">
        <v>0</v>
      </c>
      <c r="F117" t="s">
        <v>34</v>
      </c>
      <c r="G117" t="s">
        <v>28</v>
      </c>
      <c r="H117" t="s">
        <v>20</v>
      </c>
      <c r="I117">
        <v>0</v>
      </c>
      <c r="J117" t="s">
        <v>18</v>
      </c>
      <c r="K117" t="s">
        <v>52</v>
      </c>
      <c r="L117">
        <v>30</v>
      </c>
      <c r="M117" t="str">
        <f t="shared" si="1"/>
        <v>Adolescent</v>
      </c>
      <c r="N117" t="s">
        <v>17</v>
      </c>
      <c r="O117">
        <v>1</v>
      </c>
    </row>
    <row r="118" spans="1:15" x14ac:dyDescent="0.3">
      <c r="A118">
        <v>22496</v>
      </c>
      <c r="B118" t="s">
        <v>37</v>
      </c>
      <c r="C118" t="s">
        <v>38</v>
      </c>
      <c r="D118" s="3">
        <v>30000</v>
      </c>
      <c r="E118">
        <v>1</v>
      </c>
      <c r="F118" t="s">
        <v>15</v>
      </c>
      <c r="G118" t="s">
        <v>16</v>
      </c>
      <c r="H118" t="s">
        <v>17</v>
      </c>
      <c r="I118">
        <v>2</v>
      </c>
      <c r="J118" t="s">
        <v>18</v>
      </c>
      <c r="K118" t="s">
        <v>52</v>
      </c>
      <c r="L118">
        <v>42</v>
      </c>
      <c r="M118" t="str">
        <f t="shared" si="1"/>
        <v>Middle Age</v>
      </c>
      <c r="N118" t="s">
        <v>20</v>
      </c>
      <c r="O118">
        <v>0</v>
      </c>
    </row>
    <row r="119" spans="1:15" x14ac:dyDescent="0.3">
      <c r="A119">
        <v>24065</v>
      </c>
      <c r="B119" t="s">
        <v>40</v>
      </c>
      <c r="C119" t="s">
        <v>38</v>
      </c>
      <c r="D119" s="3">
        <v>20000</v>
      </c>
      <c r="E119">
        <v>0</v>
      </c>
      <c r="F119" t="s">
        <v>30</v>
      </c>
      <c r="G119" t="s">
        <v>28</v>
      </c>
      <c r="H119" t="s">
        <v>17</v>
      </c>
      <c r="I119">
        <v>0</v>
      </c>
      <c r="J119" t="s">
        <v>18</v>
      </c>
      <c r="K119" t="s">
        <v>52</v>
      </c>
      <c r="L119">
        <v>40</v>
      </c>
      <c r="M119" t="str">
        <f t="shared" si="1"/>
        <v>Middle Age</v>
      </c>
      <c r="N119" t="s">
        <v>17</v>
      </c>
      <c r="O119">
        <v>1</v>
      </c>
    </row>
    <row r="120" spans="1:15" x14ac:dyDescent="0.3">
      <c r="A120">
        <v>19914</v>
      </c>
      <c r="B120" t="s">
        <v>37</v>
      </c>
      <c r="C120" t="s">
        <v>39</v>
      </c>
      <c r="D120" s="3">
        <v>80000</v>
      </c>
      <c r="E120">
        <v>5</v>
      </c>
      <c r="F120" t="s">
        <v>15</v>
      </c>
      <c r="G120" t="s">
        <v>31</v>
      </c>
      <c r="H120" t="s">
        <v>17</v>
      </c>
      <c r="I120">
        <v>2</v>
      </c>
      <c r="J120" t="s">
        <v>24</v>
      </c>
      <c r="K120" t="s">
        <v>52</v>
      </c>
      <c r="L120">
        <v>62</v>
      </c>
      <c r="M120" t="str">
        <f t="shared" si="1"/>
        <v>Old</v>
      </c>
      <c r="N120" t="s">
        <v>20</v>
      </c>
      <c r="O120">
        <v>0</v>
      </c>
    </row>
    <row r="121" spans="1:15" x14ac:dyDescent="0.3">
      <c r="A121">
        <v>12871</v>
      </c>
      <c r="B121" t="s">
        <v>40</v>
      </c>
      <c r="C121" t="s">
        <v>38</v>
      </c>
      <c r="D121" s="3">
        <v>30000</v>
      </c>
      <c r="E121">
        <v>0</v>
      </c>
      <c r="F121" t="s">
        <v>21</v>
      </c>
      <c r="G121" t="s">
        <v>22</v>
      </c>
      <c r="H121" t="s">
        <v>20</v>
      </c>
      <c r="I121">
        <v>1</v>
      </c>
      <c r="J121" t="s">
        <v>24</v>
      </c>
      <c r="K121" t="s">
        <v>52</v>
      </c>
      <c r="L121">
        <v>29</v>
      </c>
      <c r="M121" t="str">
        <f t="shared" si="1"/>
        <v>Adolescent</v>
      </c>
      <c r="N121" t="s">
        <v>20</v>
      </c>
      <c r="O121">
        <v>0</v>
      </c>
    </row>
    <row r="122" spans="1:15" x14ac:dyDescent="0.3">
      <c r="A122">
        <v>22988</v>
      </c>
      <c r="B122" t="s">
        <v>37</v>
      </c>
      <c r="C122" t="s">
        <v>38</v>
      </c>
      <c r="D122" s="3">
        <v>40000</v>
      </c>
      <c r="E122">
        <v>2</v>
      </c>
      <c r="F122" t="s">
        <v>15</v>
      </c>
      <c r="G122" t="s">
        <v>31</v>
      </c>
      <c r="H122" t="s">
        <v>17</v>
      </c>
      <c r="I122">
        <v>2</v>
      </c>
      <c r="J122" t="s">
        <v>26</v>
      </c>
      <c r="K122" t="s">
        <v>51</v>
      </c>
      <c r="L122">
        <v>66</v>
      </c>
      <c r="M122" t="str">
        <f t="shared" si="1"/>
        <v>Old</v>
      </c>
      <c r="N122" t="s">
        <v>17</v>
      </c>
      <c r="O122">
        <v>1</v>
      </c>
    </row>
    <row r="123" spans="1:15" x14ac:dyDescent="0.3">
      <c r="A123">
        <v>15922</v>
      </c>
      <c r="B123" t="s">
        <v>37</v>
      </c>
      <c r="C123" t="s">
        <v>39</v>
      </c>
      <c r="D123" s="3">
        <v>150000</v>
      </c>
      <c r="E123">
        <v>2</v>
      </c>
      <c r="F123" t="s">
        <v>30</v>
      </c>
      <c r="G123" t="s">
        <v>23</v>
      </c>
      <c r="H123" t="s">
        <v>17</v>
      </c>
      <c r="I123">
        <v>4</v>
      </c>
      <c r="J123" t="s">
        <v>18</v>
      </c>
      <c r="K123" t="s">
        <v>52</v>
      </c>
      <c r="L123">
        <v>48</v>
      </c>
      <c r="M123" t="str">
        <f t="shared" si="1"/>
        <v>Middle Age</v>
      </c>
      <c r="N123" t="s">
        <v>20</v>
      </c>
      <c r="O123">
        <v>0</v>
      </c>
    </row>
    <row r="124" spans="1:15" x14ac:dyDescent="0.3">
      <c r="A124">
        <v>12344</v>
      </c>
      <c r="B124" t="s">
        <v>40</v>
      </c>
      <c r="C124" t="s">
        <v>38</v>
      </c>
      <c r="D124" s="3">
        <v>80000</v>
      </c>
      <c r="E124">
        <v>0</v>
      </c>
      <c r="F124" t="s">
        <v>15</v>
      </c>
      <c r="G124" t="s">
        <v>23</v>
      </c>
      <c r="H124" t="s">
        <v>20</v>
      </c>
      <c r="I124">
        <v>3</v>
      </c>
      <c r="J124" t="s">
        <v>41</v>
      </c>
      <c r="K124" t="s">
        <v>51</v>
      </c>
      <c r="L124">
        <v>31</v>
      </c>
      <c r="M124" t="str">
        <f t="shared" si="1"/>
        <v>Middle Age</v>
      </c>
      <c r="N124" t="s">
        <v>20</v>
      </c>
      <c r="O124">
        <v>0</v>
      </c>
    </row>
    <row r="125" spans="1:15" x14ac:dyDescent="0.3">
      <c r="A125">
        <v>23627</v>
      </c>
      <c r="B125" t="s">
        <v>40</v>
      </c>
      <c r="C125" t="s">
        <v>38</v>
      </c>
      <c r="D125" s="3">
        <v>100000</v>
      </c>
      <c r="E125">
        <v>3</v>
      </c>
      <c r="F125" t="s">
        <v>21</v>
      </c>
      <c r="G125" t="s">
        <v>31</v>
      </c>
      <c r="H125" t="s">
        <v>20</v>
      </c>
      <c r="I125">
        <v>4</v>
      </c>
      <c r="J125" t="s">
        <v>26</v>
      </c>
      <c r="K125" t="s">
        <v>52</v>
      </c>
      <c r="L125">
        <v>56</v>
      </c>
      <c r="M125" t="str">
        <f t="shared" si="1"/>
        <v>Old</v>
      </c>
      <c r="N125" t="s">
        <v>20</v>
      </c>
      <c r="O125">
        <v>0</v>
      </c>
    </row>
    <row r="126" spans="1:15" x14ac:dyDescent="0.3">
      <c r="A126">
        <v>27775</v>
      </c>
      <c r="B126" t="s">
        <v>40</v>
      </c>
      <c r="C126" t="s">
        <v>38</v>
      </c>
      <c r="D126" s="3">
        <v>40000</v>
      </c>
      <c r="E126">
        <v>0</v>
      </c>
      <c r="F126" t="s">
        <v>15</v>
      </c>
      <c r="G126" t="s">
        <v>22</v>
      </c>
      <c r="H126" t="s">
        <v>20</v>
      </c>
      <c r="I126">
        <v>0</v>
      </c>
      <c r="J126" t="s">
        <v>18</v>
      </c>
      <c r="K126" t="s">
        <v>52</v>
      </c>
      <c r="L126">
        <v>38</v>
      </c>
      <c r="M126" t="str">
        <f t="shared" si="1"/>
        <v>Middle Age</v>
      </c>
      <c r="N126" t="s">
        <v>17</v>
      </c>
      <c r="O126">
        <v>1</v>
      </c>
    </row>
    <row r="127" spans="1:15" x14ac:dyDescent="0.3">
      <c r="A127">
        <v>29301</v>
      </c>
      <c r="B127" t="s">
        <v>37</v>
      </c>
      <c r="C127" t="s">
        <v>39</v>
      </c>
      <c r="D127" s="3">
        <v>80000</v>
      </c>
      <c r="E127">
        <v>5</v>
      </c>
      <c r="F127" t="s">
        <v>15</v>
      </c>
      <c r="G127" t="s">
        <v>23</v>
      </c>
      <c r="H127" t="s">
        <v>17</v>
      </c>
      <c r="I127">
        <v>4</v>
      </c>
      <c r="J127" t="s">
        <v>29</v>
      </c>
      <c r="K127" t="s">
        <v>51</v>
      </c>
      <c r="L127">
        <v>40</v>
      </c>
      <c r="M127" t="str">
        <f t="shared" si="1"/>
        <v>Middle Age</v>
      </c>
      <c r="N127" t="s">
        <v>20</v>
      </c>
      <c r="O127">
        <v>0</v>
      </c>
    </row>
    <row r="128" spans="1:15" x14ac:dyDescent="0.3">
      <c r="A128">
        <v>12716</v>
      </c>
      <c r="B128" t="s">
        <v>40</v>
      </c>
      <c r="C128" t="s">
        <v>39</v>
      </c>
      <c r="D128" s="3">
        <v>30000</v>
      </c>
      <c r="E128">
        <v>0</v>
      </c>
      <c r="F128" t="s">
        <v>21</v>
      </c>
      <c r="G128" t="s">
        <v>22</v>
      </c>
      <c r="H128" t="s">
        <v>17</v>
      </c>
      <c r="I128">
        <v>1</v>
      </c>
      <c r="J128" t="s">
        <v>24</v>
      </c>
      <c r="K128" t="s">
        <v>52</v>
      </c>
      <c r="L128">
        <v>32</v>
      </c>
      <c r="M128" t="str">
        <f t="shared" si="1"/>
        <v>Middle Age</v>
      </c>
      <c r="N128" t="s">
        <v>20</v>
      </c>
      <c r="O128">
        <v>0</v>
      </c>
    </row>
    <row r="129" spans="1:15" x14ac:dyDescent="0.3">
      <c r="A129">
        <v>12472</v>
      </c>
      <c r="B129" t="s">
        <v>37</v>
      </c>
      <c r="C129" t="s">
        <v>39</v>
      </c>
      <c r="D129" s="3">
        <v>30000</v>
      </c>
      <c r="E129">
        <v>1</v>
      </c>
      <c r="F129" t="s">
        <v>15</v>
      </c>
      <c r="G129" t="s">
        <v>22</v>
      </c>
      <c r="H129" t="s">
        <v>17</v>
      </c>
      <c r="I129">
        <v>1</v>
      </c>
      <c r="J129" t="s">
        <v>24</v>
      </c>
      <c r="K129" t="s">
        <v>52</v>
      </c>
      <c r="L129">
        <v>39</v>
      </c>
      <c r="M129" t="str">
        <f t="shared" si="1"/>
        <v>Middle Age</v>
      </c>
      <c r="N129" t="s">
        <v>20</v>
      </c>
      <c r="O129">
        <v>0</v>
      </c>
    </row>
    <row r="130" spans="1:15" x14ac:dyDescent="0.3">
      <c r="A130">
        <v>20970</v>
      </c>
      <c r="B130" t="s">
        <v>40</v>
      </c>
      <c r="C130" t="s">
        <v>39</v>
      </c>
      <c r="D130" s="3">
        <v>10000</v>
      </c>
      <c r="E130">
        <v>2</v>
      </c>
      <c r="F130" t="s">
        <v>21</v>
      </c>
      <c r="G130" t="s">
        <v>28</v>
      </c>
      <c r="H130" t="s">
        <v>17</v>
      </c>
      <c r="I130">
        <v>1</v>
      </c>
      <c r="J130" t="s">
        <v>18</v>
      </c>
      <c r="K130" t="s">
        <v>52</v>
      </c>
      <c r="L130">
        <v>52</v>
      </c>
      <c r="M130" t="str">
        <f t="shared" si="1"/>
        <v>Middle Age</v>
      </c>
      <c r="N130" t="s">
        <v>17</v>
      </c>
      <c r="O130">
        <v>1</v>
      </c>
    </row>
    <row r="131" spans="1:15" x14ac:dyDescent="0.3">
      <c r="A131">
        <v>26818</v>
      </c>
      <c r="B131" t="s">
        <v>40</v>
      </c>
      <c r="C131" t="s">
        <v>39</v>
      </c>
      <c r="D131" s="3">
        <v>10000</v>
      </c>
      <c r="E131">
        <v>3</v>
      </c>
      <c r="F131" t="s">
        <v>30</v>
      </c>
      <c r="G131" t="s">
        <v>28</v>
      </c>
      <c r="H131" t="s">
        <v>17</v>
      </c>
      <c r="I131">
        <v>1</v>
      </c>
      <c r="J131" t="s">
        <v>18</v>
      </c>
      <c r="K131" t="s">
        <v>52</v>
      </c>
      <c r="L131">
        <v>39</v>
      </c>
      <c r="M131" t="str">
        <f t="shared" ref="M131:M194" si="2">IF(L131&gt;54, "Old", IF(L131&gt;=31, "Middle Age", IF(L131&lt;31, "Adolescent", "Invalid")))</f>
        <v>Middle Age</v>
      </c>
      <c r="N131" t="s">
        <v>17</v>
      </c>
      <c r="O131">
        <v>1</v>
      </c>
    </row>
    <row r="132" spans="1:15" x14ac:dyDescent="0.3">
      <c r="A132">
        <v>12993</v>
      </c>
      <c r="B132" t="s">
        <v>37</v>
      </c>
      <c r="C132" t="s">
        <v>39</v>
      </c>
      <c r="D132" s="3">
        <v>60000</v>
      </c>
      <c r="E132">
        <v>2</v>
      </c>
      <c r="F132" t="s">
        <v>15</v>
      </c>
      <c r="G132" t="s">
        <v>23</v>
      </c>
      <c r="H132" t="s">
        <v>17</v>
      </c>
      <c r="I132">
        <v>1</v>
      </c>
      <c r="J132" t="s">
        <v>24</v>
      </c>
      <c r="K132" t="s">
        <v>51</v>
      </c>
      <c r="L132">
        <v>37</v>
      </c>
      <c r="M132" t="str">
        <f t="shared" si="2"/>
        <v>Middle Age</v>
      </c>
      <c r="N132" t="s">
        <v>20</v>
      </c>
      <c r="O132">
        <v>0</v>
      </c>
    </row>
    <row r="133" spans="1:15" x14ac:dyDescent="0.3">
      <c r="A133">
        <v>14192</v>
      </c>
      <c r="B133" t="s">
        <v>37</v>
      </c>
      <c r="C133" t="s">
        <v>39</v>
      </c>
      <c r="D133" s="3">
        <v>90000</v>
      </c>
      <c r="E133">
        <v>4</v>
      </c>
      <c r="F133" t="s">
        <v>30</v>
      </c>
      <c r="G133" t="s">
        <v>31</v>
      </c>
      <c r="H133" t="s">
        <v>17</v>
      </c>
      <c r="I133">
        <v>3</v>
      </c>
      <c r="J133" t="s">
        <v>26</v>
      </c>
      <c r="K133" t="s">
        <v>52</v>
      </c>
      <c r="L133">
        <v>56</v>
      </c>
      <c r="M133" t="str">
        <f t="shared" si="2"/>
        <v>Old</v>
      </c>
      <c r="N133" t="s">
        <v>17</v>
      </c>
      <c r="O133">
        <v>1</v>
      </c>
    </row>
    <row r="134" spans="1:15" x14ac:dyDescent="0.3">
      <c r="A134">
        <v>19477</v>
      </c>
      <c r="B134" t="s">
        <v>37</v>
      </c>
      <c r="C134" t="s">
        <v>39</v>
      </c>
      <c r="D134" s="3">
        <v>40000</v>
      </c>
      <c r="E134">
        <v>0</v>
      </c>
      <c r="F134" t="s">
        <v>15</v>
      </c>
      <c r="G134" t="s">
        <v>23</v>
      </c>
      <c r="H134" t="s">
        <v>17</v>
      </c>
      <c r="I134">
        <v>0</v>
      </c>
      <c r="J134" t="s">
        <v>18</v>
      </c>
      <c r="K134" t="s">
        <v>52</v>
      </c>
      <c r="L134">
        <v>40</v>
      </c>
      <c r="M134" t="str">
        <f t="shared" si="2"/>
        <v>Middle Age</v>
      </c>
      <c r="N134" t="s">
        <v>17</v>
      </c>
      <c r="O134">
        <v>1</v>
      </c>
    </row>
    <row r="135" spans="1:15" x14ac:dyDescent="0.3">
      <c r="A135">
        <v>26796</v>
      </c>
      <c r="B135" t="s">
        <v>40</v>
      </c>
      <c r="C135" t="s">
        <v>39</v>
      </c>
      <c r="D135" s="3">
        <v>40000</v>
      </c>
      <c r="E135">
        <v>2</v>
      </c>
      <c r="F135" t="s">
        <v>15</v>
      </c>
      <c r="G135" t="s">
        <v>31</v>
      </c>
      <c r="H135" t="s">
        <v>17</v>
      </c>
      <c r="I135">
        <v>2</v>
      </c>
      <c r="J135" t="s">
        <v>26</v>
      </c>
      <c r="K135" t="s">
        <v>51</v>
      </c>
      <c r="L135">
        <v>65</v>
      </c>
      <c r="M135" t="str">
        <f t="shared" si="2"/>
        <v>Old</v>
      </c>
      <c r="N135" t="s">
        <v>17</v>
      </c>
      <c r="O135">
        <v>1</v>
      </c>
    </row>
    <row r="136" spans="1:15" x14ac:dyDescent="0.3">
      <c r="A136">
        <v>21094</v>
      </c>
      <c r="B136" t="s">
        <v>40</v>
      </c>
      <c r="C136" t="s">
        <v>38</v>
      </c>
      <c r="D136" s="3">
        <v>30000</v>
      </c>
      <c r="E136">
        <v>2</v>
      </c>
      <c r="F136" t="s">
        <v>21</v>
      </c>
      <c r="G136" t="s">
        <v>22</v>
      </c>
      <c r="H136" t="s">
        <v>17</v>
      </c>
      <c r="I136">
        <v>2</v>
      </c>
      <c r="J136" t="s">
        <v>18</v>
      </c>
      <c r="K136" t="s">
        <v>52</v>
      </c>
      <c r="L136">
        <v>42</v>
      </c>
      <c r="M136" t="str">
        <f t="shared" si="2"/>
        <v>Middle Age</v>
      </c>
      <c r="N136" t="s">
        <v>20</v>
      </c>
      <c r="O136">
        <v>0</v>
      </c>
    </row>
    <row r="137" spans="1:15" x14ac:dyDescent="0.3">
      <c r="A137">
        <v>12234</v>
      </c>
      <c r="B137" t="s">
        <v>37</v>
      </c>
      <c r="C137" t="s">
        <v>39</v>
      </c>
      <c r="D137" s="3">
        <v>10000</v>
      </c>
      <c r="E137">
        <v>2</v>
      </c>
      <c r="F137" t="s">
        <v>21</v>
      </c>
      <c r="G137" t="s">
        <v>28</v>
      </c>
      <c r="H137" t="s">
        <v>17</v>
      </c>
      <c r="I137">
        <v>1</v>
      </c>
      <c r="J137" t="s">
        <v>24</v>
      </c>
      <c r="K137" t="s">
        <v>52</v>
      </c>
      <c r="L137">
        <v>52</v>
      </c>
      <c r="M137" t="str">
        <f t="shared" si="2"/>
        <v>Middle Age</v>
      </c>
      <c r="N137" t="s">
        <v>20</v>
      </c>
      <c r="O137">
        <v>0</v>
      </c>
    </row>
    <row r="138" spans="1:15" x14ac:dyDescent="0.3">
      <c r="A138">
        <v>28683</v>
      </c>
      <c r="B138" t="s">
        <v>40</v>
      </c>
      <c r="C138" t="s">
        <v>38</v>
      </c>
      <c r="D138" s="3">
        <v>10000</v>
      </c>
      <c r="E138">
        <v>1</v>
      </c>
      <c r="F138" t="s">
        <v>30</v>
      </c>
      <c r="G138" t="s">
        <v>28</v>
      </c>
      <c r="H138" t="s">
        <v>20</v>
      </c>
      <c r="I138">
        <v>1</v>
      </c>
      <c r="J138" t="s">
        <v>26</v>
      </c>
      <c r="K138" t="s">
        <v>52</v>
      </c>
      <c r="L138">
        <v>35</v>
      </c>
      <c r="M138" t="str">
        <f t="shared" si="2"/>
        <v>Middle Age</v>
      </c>
      <c r="N138" t="s">
        <v>17</v>
      </c>
      <c r="O138">
        <v>1</v>
      </c>
    </row>
    <row r="139" spans="1:15" x14ac:dyDescent="0.3">
      <c r="A139">
        <v>17994</v>
      </c>
      <c r="B139" t="s">
        <v>40</v>
      </c>
      <c r="C139" t="s">
        <v>39</v>
      </c>
      <c r="D139" s="3">
        <v>20000</v>
      </c>
      <c r="E139">
        <v>2</v>
      </c>
      <c r="F139" t="s">
        <v>30</v>
      </c>
      <c r="G139" t="s">
        <v>28</v>
      </c>
      <c r="H139" t="s">
        <v>17</v>
      </c>
      <c r="I139">
        <v>2</v>
      </c>
      <c r="J139" t="s">
        <v>18</v>
      </c>
      <c r="K139" t="s">
        <v>52</v>
      </c>
      <c r="L139">
        <v>42</v>
      </c>
      <c r="M139" t="str">
        <f t="shared" si="2"/>
        <v>Middle Age</v>
      </c>
      <c r="N139" t="s">
        <v>20</v>
      </c>
      <c r="O139">
        <v>0</v>
      </c>
    </row>
    <row r="140" spans="1:15" x14ac:dyDescent="0.3">
      <c r="A140">
        <v>24273</v>
      </c>
      <c r="B140" t="s">
        <v>37</v>
      </c>
      <c r="C140" t="s">
        <v>38</v>
      </c>
      <c r="D140" s="3">
        <v>20000</v>
      </c>
      <c r="E140">
        <v>2</v>
      </c>
      <c r="F140" t="s">
        <v>32</v>
      </c>
      <c r="G140" t="s">
        <v>22</v>
      </c>
      <c r="H140" t="s">
        <v>17</v>
      </c>
      <c r="I140">
        <v>2</v>
      </c>
      <c r="J140" t="s">
        <v>26</v>
      </c>
      <c r="K140" t="s">
        <v>51</v>
      </c>
      <c r="L140">
        <v>55</v>
      </c>
      <c r="M140" t="str">
        <f t="shared" si="2"/>
        <v>Old</v>
      </c>
      <c r="N140" t="s">
        <v>17</v>
      </c>
      <c r="O140">
        <v>1</v>
      </c>
    </row>
    <row r="141" spans="1:15" x14ac:dyDescent="0.3">
      <c r="A141">
        <v>26547</v>
      </c>
      <c r="B141" t="s">
        <v>40</v>
      </c>
      <c r="C141" t="s">
        <v>38</v>
      </c>
      <c r="D141" s="3">
        <v>30000</v>
      </c>
      <c r="E141">
        <v>2</v>
      </c>
      <c r="F141" t="s">
        <v>21</v>
      </c>
      <c r="G141" t="s">
        <v>22</v>
      </c>
      <c r="H141" t="s">
        <v>20</v>
      </c>
      <c r="I141">
        <v>2</v>
      </c>
      <c r="J141" t="s">
        <v>26</v>
      </c>
      <c r="K141" t="s">
        <v>51</v>
      </c>
      <c r="L141">
        <v>60</v>
      </c>
      <c r="M141" t="str">
        <f t="shared" si="2"/>
        <v>Old</v>
      </c>
      <c r="N141" t="s">
        <v>17</v>
      </c>
      <c r="O141">
        <v>1</v>
      </c>
    </row>
    <row r="142" spans="1:15" x14ac:dyDescent="0.3">
      <c r="A142">
        <v>22500</v>
      </c>
      <c r="B142" t="s">
        <v>40</v>
      </c>
      <c r="C142" t="s">
        <v>39</v>
      </c>
      <c r="D142" s="3">
        <v>40000</v>
      </c>
      <c r="E142">
        <v>0</v>
      </c>
      <c r="F142" t="s">
        <v>15</v>
      </c>
      <c r="G142" t="s">
        <v>23</v>
      </c>
      <c r="H142" t="s">
        <v>20</v>
      </c>
      <c r="I142">
        <v>0</v>
      </c>
      <c r="J142" t="s">
        <v>18</v>
      </c>
      <c r="K142" t="s">
        <v>52</v>
      </c>
      <c r="L142">
        <v>40</v>
      </c>
      <c r="M142" t="str">
        <f t="shared" si="2"/>
        <v>Middle Age</v>
      </c>
      <c r="N142" t="s">
        <v>17</v>
      </c>
      <c r="O142">
        <v>1</v>
      </c>
    </row>
    <row r="143" spans="1:15" x14ac:dyDescent="0.3">
      <c r="A143">
        <v>23993</v>
      </c>
      <c r="B143" t="s">
        <v>40</v>
      </c>
      <c r="C143" t="s">
        <v>38</v>
      </c>
      <c r="D143" s="3">
        <v>10000</v>
      </c>
      <c r="E143">
        <v>0</v>
      </c>
      <c r="F143" t="s">
        <v>21</v>
      </c>
      <c r="G143" t="s">
        <v>28</v>
      </c>
      <c r="H143" t="s">
        <v>20</v>
      </c>
      <c r="I143">
        <v>1</v>
      </c>
      <c r="J143" t="s">
        <v>18</v>
      </c>
      <c r="K143" t="s">
        <v>51</v>
      </c>
      <c r="L143">
        <v>26</v>
      </c>
      <c r="M143" t="str">
        <f t="shared" si="2"/>
        <v>Adolescent</v>
      </c>
      <c r="N143" t="s">
        <v>17</v>
      </c>
      <c r="O143">
        <v>1</v>
      </c>
    </row>
    <row r="144" spans="1:15" x14ac:dyDescent="0.3">
      <c r="A144">
        <v>14832</v>
      </c>
      <c r="B144" t="s">
        <v>37</v>
      </c>
      <c r="C144" t="s">
        <v>39</v>
      </c>
      <c r="D144" s="3">
        <v>40000</v>
      </c>
      <c r="E144">
        <v>1</v>
      </c>
      <c r="F144" t="s">
        <v>15</v>
      </c>
      <c r="G144" t="s">
        <v>16</v>
      </c>
      <c r="H144" t="s">
        <v>17</v>
      </c>
      <c r="I144">
        <v>0</v>
      </c>
      <c r="J144" t="s">
        <v>18</v>
      </c>
      <c r="K144" t="s">
        <v>52</v>
      </c>
      <c r="L144">
        <v>42</v>
      </c>
      <c r="M144" t="str">
        <f t="shared" si="2"/>
        <v>Middle Age</v>
      </c>
      <c r="N144" t="s">
        <v>17</v>
      </c>
      <c r="O144">
        <v>1</v>
      </c>
    </row>
    <row r="145" spans="1:15" x14ac:dyDescent="0.3">
      <c r="A145">
        <v>16614</v>
      </c>
      <c r="B145" t="s">
        <v>37</v>
      </c>
      <c r="C145" t="s">
        <v>38</v>
      </c>
      <c r="D145" s="3">
        <v>80000</v>
      </c>
      <c r="E145">
        <v>0</v>
      </c>
      <c r="F145" t="s">
        <v>15</v>
      </c>
      <c r="G145" t="s">
        <v>23</v>
      </c>
      <c r="H145" t="s">
        <v>17</v>
      </c>
      <c r="I145">
        <v>3</v>
      </c>
      <c r="J145" t="s">
        <v>41</v>
      </c>
      <c r="K145" t="s">
        <v>51</v>
      </c>
      <c r="L145">
        <v>32</v>
      </c>
      <c r="M145" t="str">
        <f t="shared" si="2"/>
        <v>Middle Age</v>
      </c>
      <c r="N145" t="s">
        <v>20</v>
      </c>
      <c r="O145">
        <v>0</v>
      </c>
    </row>
    <row r="146" spans="1:15" x14ac:dyDescent="0.3">
      <c r="A146">
        <v>20877</v>
      </c>
      <c r="B146" t="s">
        <v>40</v>
      </c>
      <c r="C146" t="s">
        <v>39</v>
      </c>
      <c r="D146" s="3">
        <v>30000</v>
      </c>
      <c r="E146">
        <v>1</v>
      </c>
      <c r="F146" t="s">
        <v>15</v>
      </c>
      <c r="G146" t="s">
        <v>22</v>
      </c>
      <c r="H146" t="s">
        <v>17</v>
      </c>
      <c r="I146">
        <v>0</v>
      </c>
      <c r="J146" t="s">
        <v>29</v>
      </c>
      <c r="K146" t="s">
        <v>52</v>
      </c>
      <c r="L146">
        <v>37</v>
      </c>
      <c r="M146" t="str">
        <f t="shared" si="2"/>
        <v>Middle Age</v>
      </c>
      <c r="N146" t="s">
        <v>17</v>
      </c>
      <c r="O146">
        <v>1</v>
      </c>
    </row>
    <row r="147" spans="1:15" x14ac:dyDescent="0.3">
      <c r="A147">
        <v>20729</v>
      </c>
      <c r="B147" t="s">
        <v>37</v>
      </c>
      <c r="C147" t="s">
        <v>38</v>
      </c>
      <c r="D147" s="3">
        <v>40000</v>
      </c>
      <c r="E147">
        <v>2</v>
      </c>
      <c r="F147" t="s">
        <v>21</v>
      </c>
      <c r="G147" t="s">
        <v>22</v>
      </c>
      <c r="H147" t="s">
        <v>20</v>
      </c>
      <c r="I147">
        <v>1</v>
      </c>
      <c r="J147" t="s">
        <v>18</v>
      </c>
      <c r="K147" t="s">
        <v>52</v>
      </c>
      <c r="L147">
        <v>34</v>
      </c>
      <c r="M147" t="str">
        <f t="shared" si="2"/>
        <v>Middle Age</v>
      </c>
      <c r="N147" t="s">
        <v>20</v>
      </c>
      <c r="O147">
        <v>0</v>
      </c>
    </row>
    <row r="148" spans="1:15" x14ac:dyDescent="0.3">
      <c r="A148">
        <v>22464</v>
      </c>
      <c r="B148" t="s">
        <v>37</v>
      </c>
      <c r="C148" t="s">
        <v>39</v>
      </c>
      <c r="D148" s="3">
        <v>40000</v>
      </c>
      <c r="E148">
        <v>0</v>
      </c>
      <c r="F148" t="s">
        <v>34</v>
      </c>
      <c r="G148" t="s">
        <v>22</v>
      </c>
      <c r="H148" t="s">
        <v>17</v>
      </c>
      <c r="I148">
        <v>0</v>
      </c>
      <c r="J148" t="s">
        <v>18</v>
      </c>
      <c r="K148" t="s">
        <v>52</v>
      </c>
      <c r="L148">
        <v>37</v>
      </c>
      <c r="M148" t="str">
        <f t="shared" si="2"/>
        <v>Middle Age</v>
      </c>
      <c r="N148" t="s">
        <v>17</v>
      </c>
      <c r="O148">
        <v>1</v>
      </c>
    </row>
    <row r="149" spans="1:15" x14ac:dyDescent="0.3">
      <c r="A149">
        <v>19475</v>
      </c>
      <c r="B149" t="s">
        <v>37</v>
      </c>
      <c r="C149" t="s">
        <v>38</v>
      </c>
      <c r="D149" s="3">
        <v>40000</v>
      </c>
      <c r="E149">
        <v>0</v>
      </c>
      <c r="F149" t="s">
        <v>15</v>
      </c>
      <c r="G149" t="s">
        <v>23</v>
      </c>
      <c r="H149" t="s">
        <v>20</v>
      </c>
      <c r="I149">
        <v>0</v>
      </c>
      <c r="J149" t="s">
        <v>18</v>
      </c>
      <c r="K149" t="s">
        <v>52</v>
      </c>
      <c r="L149">
        <v>40</v>
      </c>
      <c r="M149" t="str">
        <f t="shared" si="2"/>
        <v>Middle Age</v>
      </c>
      <c r="N149" t="s">
        <v>17</v>
      </c>
      <c r="O149">
        <v>1</v>
      </c>
    </row>
    <row r="150" spans="1:15" x14ac:dyDescent="0.3">
      <c r="A150">
        <v>19675</v>
      </c>
      <c r="B150" t="s">
        <v>37</v>
      </c>
      <c r="C150" t="s">
        <v>39</v>
      </c>
      <c r="D150" s="3">
        <v>20000</v>
      </c>
      <c r="E150">
        <v>4</v>
      </c>
      <c r="F150" t="s">
        <v>30</v>
      </c>
      <c r="G150" t="s">
        <v>16</v>
      </c>
      <c r="H150" t="s">
        <v>17</v>
      </c>
      <c r="I150">
        <v>2</v>
      </c>
      <c r="J150" t="s">
        <v>26</v>
      </c>
      <c r="K150" t="s">
        <v>51</v>
      </c>
      <c r="L150">
        <v>60</v>
      </c>
      <c r="M150" t="str">
        <f t="shared" si="2"/>
        <v>Old</v>
      </c>
      <c r="N150" t="s">
        <v>20</v>
      </c>
      <c r="O150">
        <v>0</v>
      </c>
    </row>
    <row r="151" spans="1:15" x14ac:dyDescent="0.3">
      <c r="A151">
        <v>12728</v>
      </c>
      <c r="B151" t="s">
        <v>40</v>
      </c>
      <c r="C151" t="s">
        <v>39</v>
      </c>
      <c r="D151" s="3">
        <v>30000</v>
      </c>
      <c r="E151">
        <v>0</v>
      </c>
      <c r="F151" t="s">
        <v>21</v>
      </c>
      <c r="G151" t="s">
        <v>22</v>
      </c>
      <c r="H151" t="s">
        <v>20</v>
      </c>
      <c r="I151">
        <v>1</v>
      </c>
      <c r="J151" t="s">
        <v>29</v>
      </c>
      <c r="K151" t="s">
        <v>52</v>
      </c>
      <c r="L151">
        <v>27</v>
      </c>
      <c r="M151" t="str">
        <f t="shared" si="2"/>
        <v>Adolescent</v>
      </c>
      <c r="N151" t="s">
        <v>20</v>
      </c>
      <c r="O151">
        <v>0</v>
      </c>
    </row>
    <row r="152" spans="1:15" x14ac:dyDescent="0.3">
      <c r="A152">
        <v>26154</v>
      </c>
      <c r="B152" t="s">
        <v>37</v>
      </c>
      <c r="C152" t="s">
        <v>39</v>
      </c>
      <c r="D152" s="3">
        <v>60000</v>
      </c>
      <c r="E152">
        <v>1</v>
      </c>
      <c r="F152" t="s">
        <v>21</v>
      </c>
      <c r="G152" t="s">
        <v>16</v>
      </c>
      <c r="H152" t="s">
        <v>17</v>
      </c>
      <c r="I152">
        <v>1</v>
      </c>
      <c r="J152" t="s">
        <v>26</v>
      </c>
      <c r="K152" t="s">
        <v>51</v>
      </c>
      <c r="L152">
        <v>43</v>
      </c>
      <c r="M152" t="str">
        <f t="shared" si="2"/>
        <v>Middle Age</v>
      </c>
      <c r="N152" t="s">
        <v>17</v>
      </c>
      <c r="O152">
        <v>1</v>
      </c>
    </row>
    <row r="153" spans="1:15" x14ac:dyDescent="0.3">
      <c r="A153">
        <v>29117</v>
      </c>
      <c r="B153" t="s">
        <v>40</v>
      </c>
      <c r="C153" t="s">
        <v>39</v>
      </c>
      <c r="D153" s="3">
        <v>100000</v>
      </c>
      <c r="E153">
        <v>1</v>
      </c>
      <c r="F153" t="s">
        <v>15</v>
      </c>
      <c r="G153" t="s">
        <v>31</v>
      </c>
      <c r="H153" t="s">
        <v>20</v>
      </c>
      <c r="I153">
        <v>3</v>
      </c>
      <c r="J153" t="s">
        <v>18</v>
      </c>
      <c r="K153" t="s">
        <v>51</v>
      </c>
      <c r="L153">
        <v>48</v>
      </c>
      <c r="M153" t="str">
        <f t="shared" si="2"/>
        <v>Middle Age</v>
      </c>
      <c r="N153" t="s">
        <v>20</v>
      </c>
      <c r="O153">
        <v>0</v>
      </c>
    </row>
    <row r="154" spans="1:15" x14ac:dyDescent="0.3">
      <c r="A154">
        <v>17845</v>
      </c>
      <c r="B154" t="s">
        <v>40</v>
      </c>
      <c r="C154" t="s">
        <v>38</v>
      </c>
      <c r="D154" s="3">
        <v>20000</v>
      </c>
      <c r="E154">
        <v>0</v>
      </c>
      <c r="F154" t="s">
        <v>32</v>
      </c>
      <c r="G154" t="s">
        <v>28</v>
      </c>
      <c r="H154" t="s">
        <v>20</v>
      </c>
      <c r="I154">
        <v>2</v>
      </c>
      <c r="J154" t="s">
        <v>29</v>
      </c>
      <c r="K154" t="s">
        <v>52</v>
      </c>
      <c r="L154">
        <v>32</v>
      </c>
      <c r="M154" t="str">
        <f t="shared" si="2"/>
        <v>Middle Age</v>
      </c>
      <c r="N154" t="s">
        <v>20</v>
      </c>
      <c r="O154">
        <v>0</v>
      </c>
    </row>
    <row r="155" spans="1:15" x14ac:dyDescent="0.3">
      <c r="A155">
        <v>25058</v>
      </c>
      <c r="B155" t="s">
        <v>37</v>
      </c>
      <c r="C155" t="s">
        <v>39</v>
      </c>
      <c r="D155" s="3">
        <v>100000</v>
      </c>
      <c r="E155">
        <v>1</v>
      </c>
      <c r="F155" t="s">
        <v>15</v>
      </c>
      <c r="G155" t="s">
        <v>31</v>
      </c>
      <c r="H155" t="s">
        <v>17</v>
      </c>
      <c r="I155">
        <v>3</v>
      </c>
      <c r="J155" t="s">
        <v>24</v>
      </c>
      <c r="K155" t="s">
        <v>51</v>
      </c>
      <c r="L155">
        <v>47</v>
      </c>
      <c r="M155" t="str">
        <f t="shared" si="2"/>
        <v>Middle Age</v>
      </c>
      <c r="N155" t="s">
        <v>20</v>
      </c>
      <c r="O155">
        <v>0</v>
      </c>
    </row>
    <row r="156" spans="1:15" x14ac:dyDescent="0.3">
      <c r="A156">
        <v>23426</v>
      </c>
      <c r="B156" t="s">
        <v>40</v>
      </c>
      <c r="C156" t="s">
        <v>39</v>
      </c>
      <c r="D156" s="3">
        <v>80000</v>
      </c>
      <c r="E156">
        <v>5</v>
      </c>
      <c r="F156" t="s">
        <v>34</v>
      </c>
      <c r="G156" t="s">
        <v>31</v>
      </c>
      <c r="H156" t="s">
        <v>17</v>
      </c>
      <c r="I156">
        <v>3</v>
      </c>
      <c r="J156" t="s">
        <v>18</v>
      </c>
      <c r="K156" t="s">
        <v>51</v>
      </c>
      <c r="L156">
        <v>40</v>
      </c>
      <c r="M156" t="str">
        <f t="shared" si="2"/>
        <v>Middle Age</v>
      </c>
      <c r="N156" t="s">
        <v>20</v>
      </c>
      <c r="O156">
        <v>0</v>
      </c>
    </row>
    <row r="157" spans="1:15" x14ac:dyDescent="0.3">
      <c r="A157">
        <v>14798</v>
      </c>
      <c r="B157" t="s">
        <v>40</v>
      </c>
      <c r="C157" t="s">
        <v>38</v>
      </c>
      <c r="D157" s="3">
        <v>10000</v>
      </c>
      <c r="E157">
        <v>4</v>
      </c>
      <c r="F157" t="s">
        <v>32</v>
      </c>
      <c r="G157" t="s">
        <v>28</v>
      </c>
      <c r="H157" t="s">
        <v>17</v>
      </c>
      <c r="I157">
        <v>2</v>
      </c>
      <c r="J157" t="s">
        <v>18</v>
      </c>
      <c r="K157" t="s">
        <v>52</v>
      </c>
      <c r="L157">
        <v>41</v>
      </c>
      <c r="M157" t="str">
        <f t="shared" si="2"/>
        <v>Middle Age</v>
      </c>
      <c r="N157" t="s">
        <v>17</v>
      </c>
      <c r="O157">
        <v>1</v>
      </c>
    </row>
    <row r="158" spans="1:15" x14ac:dyDescent="0.3">
      <c r="A158">
        <v>12664</v>
      </c>
      <c r="B158" t="s">
        <v>37</v>
      </c>
      <c r="C158" t="s">
        <v>38</v>
      </c>
      <c r="D158" s="3">
        <v>130000</v>
      </c>
      <c r="E158">
        <v>5</v>
      </c>
      <c r="F158" t="s">
        <v>21</v>
      </c>
      <c r="G158" t="s">
        <v>23</v>
      </c>
      <c r="H158" t="s">
        <v>17</v>
      </c>
      <c r="I158">
        <v>4</v>
      </c>
      <c r="J158" t="s">
        <v>18</v>
      </c>
      <c r="K158" t="s">
        <v>52</v>
      </c>
      <c r="L158">
        <v>59</v>
      </c>
      <c r="M158" t="str">
        <f t="shared" si="2"/>
        <v>Old</v>
      </c>
      <c r="N158" t="s">
        <v>20</v>
      </c>
      <c r="O158">
        <v>0</v>
      </c>
    </row>
    <row r="159" spans="1:15" x14ac:dyDescent="0.3">
      <c r="A159">
        <v>23979</v>
      </c>
      <c r="B159" t="s">
        <v>40</v>
      </c>
      <c r="C159" t="s">
        <v>39</v>
      </c>
      <c r="D159" s="3">
        <v>10000</v>
      </c>
      <c r="E159">
        <v>2</v>
      </c>
      <c r="F159" t="s">
        <v>21</v>
      </c>
      <c r="G159" t="s">
        <v>28</v>
      </c>
      <c r="H159" t="s">
        <v>20</v>
      </c>
      <c r="I159">
        <v>0</v>
      </c>
      <c r="J159" t="s">
        <v>18</v>
      </c>
      <c r="K159" t="s">
        <v>52</v>
      </c>
      <c r="L159">
        <v>50</v>
      </c>
      <c r="M159" t="str">
        <f t="shared" si="2"/>
        <v>Middle Age</v>
      </c>
      <c r="N159" t="s">
        <v>20</v>
      </c>
      <c r="O159">
        <v>0</v>
      </c>
    </row>
    <row r="160" spans="1:15" x14ac:dyDescent="0.3">
      <c r="A160">
        <v>25605</v>
      </c>
      <c r="B160" t="s">
        <v>40</v>
      </c>
      <c r="C160" t="s">
        <v>38</v>
      </c>
      <c r="D160" s="3">
        <v>20000</v>
      </c>
      <c r="E160">
        <v>2</v>
      </c>
      <c r="F160" t="s">
        <v>21</v>
      </c>
      <c r="G160" t="s">
        <v>28</v>
      </c>
      <c r="H160" t="s">
        <v>20</v>
      </c>
      <c r="I160">
        <v>1</v>
      </c>
      <c r="J160" t="s">
        <v>18</v>
      </c>
      <c r="K160" t="s">
        <v>52</v>
      </c>
      <c r="L160">
        <v>54</v>
      </c>
      <c r="M160" t="str">
        <f t="shared" si="2"/>
        <v>Middle Age</v>
      </c>
      <c r="N160" t="s">
        <v>17</v>
      </c>
      <c r="O160">
        <v>1</v>
      </c>
    </row>
    <row r="161" spans="1:15" x14ac:dyDescent="0.3">
      <c r="A161">
        <v>20797</v>
      </c>
      <c r="B161" t="s">
        <v>37</v>
      </c>
      <c r="C161" t="s">
        <v>38</v>
      </c>
      <c r="D161" s="3">
        <v>10000</v>
      </c>
      <c r="E161">
        <v>1</v>
      </c>
      <c r="F161" t="s">
        <v>15</v>
      </c>
      <c r="G161" t="s">
        <v>28</v>
      </c>
      <c r="H161" t="s">
        <v>17</v>
      </c>
      <c r="I161">
        <v>0</v>
      </c>
      <c r="J161" t="s">
        <v>18</v>
      </c>
      <c r="K161" t="s">
        <v>52</v>
      </c>
      <c r="L161">
        <v>48</v>
      </c>
      <c r="M161" t="str">
        <f t="shared" si="2"/>
        <v>Middle Age</v>
      </c>
      <c r="N161" t="s">
        <v>20</v>
      </c>
      <c r="O161">
        <v>0</v>
      </c>
    </row>
    <row r="162" spans="1:15" x14ac:dyDescent="0.3">
      <c r="A162">
        <v>21980</v>
      </c>
      <c r="B162" t="s">
        <v>40</v>
      </c>
      <c r="C162" t="s">
        <v>38</v>
      </c>
      <c r="D162" s="3">
        <v>60000</v>
      </c>
      <c r="E162">
        <v>1</v>
      </c>
      <c r="F162" t="s">
        <v>15</v>
      </c>
      <c r="G162" t="s">
        <v>23</v>
      </c>
      <c r="H162" t="s">
        <v>17</v>
      </c>
      <c r="I162">
        <v>1</v>
      </c>
      <c r="J162" t="s">
        <v>26</v>
      </c>
      <c r="K162" t="s">
        <v>51</v>
      </c>
      <c r="L162">
        <v>44</v>
      </c>
      <c r="M162" t="str">
        <f t="shared" si="2"/>
        <v>Middle Age</v>
      </c>
      <c r="N162" t="s">
        <v>17</v>
      </c>
      <c r="O162">
        <v>1</v>
      </c>
    </row>
    <row r="163" spans="1:15" x14ac:dyDescent="0.3">
      <c r="A163">
        <v>25460</v>
      </c>
      <c r="B163" t="s">
        <v>37</v>
      </c>
      <c r="C163" t="s">
        <v>38</v>
      </c>
      <c r="D163" s="3">
        <v>20000</v>
      </c>
      <c r="E163">
        <v>2</v>
      </c>
      <c r="F163" t="s">
        <v>30</v>
      </c>
      <c r="G163" t="s">
        <v>28</v>
      </c>
      <c r="H163" t="s">
        <v>17</v>
      </c>
      <c r="I163">
        <v>0</v>
      </c>
      <c r="J163" t="s">
        <v>18</v>
      </c>
      <c r="K163" t="s">
        <v>52</v>
      </c>
      <c r="L163">
        <v>40</v>
      </c>
      <c r="M163" t="str">
        <f t="shared" si="2"/>
        <v>Middle Age</v>
      </c>
      <c r="N163" t="s">
        <v>17</v>
      </c>
      <c r="O163">
        <v>1</v>
      </c>
    </row>
    <row r="164" spans="1:15" x14ac:dyDescent="0.3">
      <c r="A164">
        <v>29181</v>
      </c>
      <c r="B164" t="s">
        <v>40</v>
      </c>
      <c r="C164" t="s">
        <v>38</v>
      </c>
      <c r="D164" s="3">
        <v>60000</v>
      </c>
      <c r="E164">
        <v>2</v>
      </c>
      <c r="F164" t="s">
        <v>15</v>
      </c>
      <c r="G164" t="s">
        <v>23</v>
      </c>
      <c r="H164" t="s">
        <v>20</v>
      </c>
      <c r="I164">
        <v>1</v>
      </c>
      <c r="J164" t="s">
        <v>18</v>
      </c>
      <c r="K164" t="s">
        <v>51</v>
      </c>
      <c r="L164">
        <v>38</v>
      </c>
      <c r="M164" t="str">
        <f t="shared" si="2"/>
        <v>Middle Age</v>
      </c>
      <c r="N164" t="s">
        <v>17</v>
      </c>
      <c r="O164">
        <v>1</v>
      </c>
    </row>
    <row r="165" spans="1:15" x14ac:dyDescent="0.3">
      <c r="A165">
        <v>24279</v>
      </c>
      <c r="B165" t="s">
        <v>40</v>
      </c>
      <c r="C165" t="s">
        <v>39</v>
      </c>
      <c r="D165" s="3">
        <v>40000</v>
      </c>
      <c r="E165">
        <v>2</v>
      </c>
      <c r="F165" t="s">
        <v>21</v>
      </c>
      <c r="G165" t="s">
        <v>16</v>
      </c>
      <c r="H165" t="s">
        <v>20</v>
      </c>
      <c r="I165">
        <v>2</v>
      </c>
      <c r="J165" t="s">
        <v>29</v>
      </c>
      <c r="K165" t="s">
        <v>51</v>
      </c>
      <c r="L165">
        <v>52</v>
      </c>
      <c r="M165" t="str">
        <f t="shared" si="2"/>
        <v>Middle Age</v>
      </c>
      <c r="N165" t="s">
        <v>20</v>
      </c>
      <c r="O165">
        <v>0</v>
      </c>
    </row>
    <row r="166" spans="1:15" x14ac:dyDescent="0.3">
      <c r="A166">
        <v>22402</v>
      </c>
      <c r="B166" t="s">
        <v>37</v>
      </c>
      <c r="C166" t="s">
        <v>39</v>
      </c>
      <c r="D166" s="3">
        <v>10000</v>
      </c>
      <c r="E166">
        <v>0</v>
      </c>
      <c r="F166" t="s">
        <v>21</v>
      </c>
      <c r="G166" t="s">
        <v>28</v>
      </c>
      <c r="H166" t="s">
        <v>17</v>
      </c>
      <c r="I166">
        <v>1</v>
      </c>
      <c r="J166" t="s">
        <v>24</v>
      </c>
      <c r="K166" t="s">
        <v>51</v>
      </c>
      <c r="L166">
        <v>25</v>
      </c>
      <c r="M166" t="str">
        <f t="shared" si="2"/>
        <v>Adolescent</v>
      </c>
      <c r="N166" t="s">
        <v>17</v>
      </c>
      <c r="O166">
        <v>1</v>
      </c>
    </row>
    <row r="167" spans="1:15" x14ac:dyDescent="0.3">
      <c r="A167">
        <v>15465</v>
      </c>
      <c r="B167" t="s">
        <v>37</v>
      </c>
      <c r="C167" t="s">
        <v>38</v>
      </c>
      <c r="D167" s="3">
        <v>10000</v>
      </c>
      <c r="E167">
        <v>0</v>
      </c>
      <c r="F167" t="s">
        <v>21</v>
      </c>
      <c r="G167" t="s">
        <v>28</v>
      </c>
      <c r="H167" t="s">
        <v>20</v>
      </c>
      <c r="I167">
        <v>1</v>
      </c>
      <c r="J167" t="s">
        <v>18</v>
      </c>
      <c r="K167" t="s">
        <v>51</v>
      </c>
      <c r="L167">
        <v>25</v>
      </c>
      <c r="M167" t="str">
        <f t="shared" si="2"/>
        <v>Adolescent</v>
      </c>
      <c r="N167" t="s">
        <v>20</v>
      </c>
      <c r="O167">
        <v>0</v>
      </c>
    </row>
    <row r="168" spans="1:15" x14ac:dyDescent="0.3">
      <c r="A168">
        <v>26757</v>
      </c>
      <c r="B168" t="s">
        <v>40</v>
      </c>
      <c r="C168" t="s">
        <v>39</v>
      </c>
      <c r="D168" s="3">
        <v>90000</v>
      </c>
      <c r="E168">
        <v>1</v>
      </c>
      <c r="F168" t="s">
        <v>15</v>
      </c>
      <c r="G168" t="s">
        <v>23</v>
      </c>
      <c r="H168" t="s">
        <v>17</v>
      </c>
      <c r="I168">
        <v>1</v>
      </c>
      <c r="J168" t="s">
        <v>24</v>
      </c>
      <c r="K168" t="s">
        <v>51</v>
      </c>
      <c r="L168">
        <v>47</v>
      </c>
      <c r="M168" t="str">
        <f t="shared" si="2"/>
        <v>Middle Age</v>
      </c>
      <c r="N168" t="s">
        <v>17</v>
      </c>
      <c r="O168">
        <v>1</v>
      </c>
    </row>
    <row r="169" spans="1:15" x14ac:dyDescent="0.3">
      <c r="A169">
        <v>14233</v>
      </c>
      <c r="B169" t="s">
        <v>40</v>
      </c>
      <c r="C169" t="s">
        <v>39</v>
      </c>
      <c r="D169" s="3">
        <v>100000</v>
      </c>
      <c r="E169">
        <v>0</v>
      </c>
      <c r="F169" t="s">
        <v>30</v>
      </c>
      <c r="G169" t="s">
        <v>31</v>
      </c>
      <c r="H169" t="s">
        <v>17</v>
      </c>
      <c r="I169">
        <v>3</v>
      </c>
      <c r="J169" t="s">
        <v>41</v>
      </c>
      <c r="K169" t="s">
        <v>51</v>
      </c>
      <c r="L169">
        <v>35</v>
      </c>
      <c r="M169" t="str">
        <f t="shared" si="2"/>
        <v>Middle Age</v>
      </c>
      <c r="N169" t="s">
        <v>20</v>
      </c>
      <c r="O169">
        <v>0</v>
      </c>
    </row>
    <row r="170" spans="1:15" x14ac:dyDescent="0.3">
      <c r="A170">
        <v>14058</v>
      </c>
      <c r="B170" t="s">
        <v>40</v>
      </c>
      <c r="C170" t="s">
        <v>39</v>
      </c>
      <c r="D170" s="3">
        <v>70000</v>
      </c>
      <c r="E170">
        <v>0</v>
      </c>
      <c r="F170" t="s">
        <v>15</v>
      </c>
      <c r="G170" t="s">
        <v>23</v>
      </c>
      <c r="H170" t="s">
        <v>20</v>
      </c>
      <c r="I170">
        <v>1</v>
      </c>
      <c r="J170" t="s">
        <v>26</v>
      </c>
      <c r="K170" t="s">
        <v>51</v>
      </c>
      <c r="L170">
        <v>41</v>
      </c>
      <c r="M170" t="str">
        <f t="shared" si="2"/>
        <v>Middle Age</v>
      </c>
      <c r="N170" t="s">
        <v>17</v>
      </c>
      <c r="O170">
        <v>1</v>
      </c>
    </row>
    <row r="171" spans="1:15" x14ac:dyDescent="0.3">
      <c r="A171">
        <v>12273</v>
      </c>
      <c r="B171" t="s">
        <v>37</v>
      </c>
      <c r="C171" t="s">
        <v>39</v>
      </c>
      <c r="D171" s="3">
        <v>30000</v>
      </c>
      <c r="E171">
        <v>1</v>
      </c>
      <c r="F171" t="s">
        <v>15</v>
      </c>
      <c r="G171" t="s">
        <v>22</v>
      </c>
      <c r="H171" t="s">
        <v>17</v>
      </c>
      <c r="I171">
        <v>0</v>
      </c>
      <c r="J171" t="s">
        <v>18</v>
      </c>
      <c r="K171" t="s">
        <v>52</v>
      </c>
      <c r="L171">
        <v>47</v>
      </c>
      <c r="M171" t="str">
        <f t="shared" si="2"/>
        <v>Middle Age</v>
      </c>
      <c r="N171" t="s">
        <v>20</v>
      </c>
      <c r="O171">
        <v>0</v>
      </c>
    </row>
    <row r="172" spans="1:15" x14ac:dyDescent="0.3">
      <c r="A172">
        <v>17203</v>
      </c>
      <c r="B172" t="s">
        <v>37</v>
      </c>
      <c r="C172" t="s">
        <v>38</v>
      </c>
      <c r="D172" s="3">
        <v>130000</v>
      </c>
      <c r="E172">
        <v>4</v>
      </c>
      <c r="F172" t="s">
        <v>21</v>
      </c>
      <c r="G172" t="s">
        <v>23</v>
      </c>
      <c r="H172" t="s">
        <v>17</v>
      </c>
      <c r="I172">
        <v>4</v>
      </c>
      <c r="J172" t="s">
        <v>26</v>
      </c>
      <c r="K172" t="s">
        <v>52</v>
      </c>
      <c r="L172">
        <v>61</v>
      </c>
      <c r="M172" t="str">
        <f t="shared" si="2"/>
        <v>Old</v>
      </c>
      <c r="N172" t="s">
        <v>17</v>
      </c>
      <c r="O172">
        <v>1</v>
      </c>
    </row>
    <row r="173" spans="1:15" x14ac:dyDescent="0.3">
      <c r="A173">
        <v>18144</v>
      </c>
      <c r="B173" t="s">
        <v>37</v>
      </c>
      <c r="C173" t="s">
        <v>38</v>
      </c>
      <c r="D173" s="3">
        <v>80000</v>
      </c>
      <c r="E173">
        <v>5</v>
      </c>
      <c r="F173" t="s">
        <v>15</v>
      </c>
      <c r="G173" t="s">
        <v>31</v>
      </c>
      <c r="H173" t="s">
        <v>17</v>
      </c>
      <c r="I173">
        <v>2</v>
      </c>
      <c r="J173" t="s">
        <v>24</v>
      </c>
      <c r="K173" t="s">
        <v>52</v>
      </c>
      <c r="L173">
        <v>61</v>
      </c>
      <c r="M173" t="str">
        <f t="shared" si="2"/>
        <v>Old</v>
      </c>
      <c r="N173" t="s">
        <v>20</v>
      </c>
      <c r="O173">
        <v>0</v>
      </c>
    </row>
    <row r="174" spans="1:15" x14ac:dyDescent="0.3">
      <c r="A174">
        <v>23963</v>
      </c>
      <c r="B174" t="s">
        <v>37</v>
      </c>
      <c r="C174" t="s">
        <v>39</v>
      </c>
      <c r="D174" s="3">
        <v>10000</v>
      </c>
      <c r="E174">
        <v>0</v>
      </c>
      <c r="F174" t="s">
        <v>32</v>
      </c>
      <c r="G174" t="s">
        <v>28</v>
      </c>
      <c r="H174" t="s">
        <v>20</v>
      </c>
      <c r="I174">
        <v>2</v>
      </c>
      <c r="J174" t="s">
        <v>18</v>
      </c>
      <c r="K174" t="s">
        <v>52</v>
      </c>
      <c r="L174">
        <v>33</v>
      </c>
      <c r="M174" t="str">
        <f t="shared" si="2"/>
        <v>Middle Age</v>
      </c>
      <c r="N174" t="s">
        <v>20</v>
      </c>
      <c r="O174">
        <v>0</v>
      </c>
    </row>
    <row r="175" spans="1:15" x14ac:dyDescent="0.3">
      <c r="A175">
        <v>17907</v>
      </c>
      <c r="B175" t="s">
        <v>37</v>
      </c>
      <c r="C175" t="s">
        <v>38</v>
      </c>
      <c r="D175" s="3">
        <v>10000</v>
      </c>
      <c r="E175">
        <v>0</v>
      </c>
      <c r="F175" t="s">
        <v>21</v>
      </c>
      <c r="G175" t="s">
        <v>28</v>
      </c>
      <c r="H175" t="s">
        <v>17</v>
      </c>
      <c r="I175">
        <v>1</v>
      </c>
      <c r="J175" t="s">
        <v>24</v>
      </c>
      <c r="K175" t="s">
        <v>51</v>
      </c>
      <c r="L175">
        <v>27</v>
      </c>
      <c r="M175" t="str">
        <f t="shared" si="2"/>
        <v>Adolescent</v>
      </c>
      <c r="N175" t="s">
        <v>20</v>
      </c>
      <c r="O175">
        <v>0</v>
      </c>
    </row>
    <row r="176" spans="1:15" x14ac:dyDescent="0.3">
      <c r="A176">
        <v>19442</v>
      </c>
      <c r="B176" t="s">
        <v>40</v>
      </c>
      <c r="C176" t="s">
        <v>39</v>
      </c>
      <c r="D176" s="3">
        <v>50000</v>
      </c>
      <c r="E176">
        <v>0</v>
      </c>
      <c r="F176" t="s">
        <v>34</v>
      </c>
      <c r="G176" t="s">
        <v>16</v>
      </c>
      <c r="H176" t="s">
        <v>17</v>
      </c>
      <c r="I176">
        <v>0</v>
      </c>
      <c r="J176" t="s">
        <v>18</v>
      </c>
      <c r="K176" t="s">
        <v>52</v>
      </c>
      <c r="L176">
        <v>37</v>
      </c>
      <c r="M176" t="str">
        <f t="shared" si="2"/>
        <v>Middle Age</v>
      </c>
      <c r="N176" t="s">
        <v>17</v>
      </c>
      <c r="O176">
        <v>1</v>
      </c>
    </row>
    <row r="177" spans="1:15" x14ac:dyDescent="0.3">
      <c r="A177">
        <v>17504</v>
      </c>
      <c r="B177" t="s">
        <v>40</v>
      </c>
      <c r="C177" t="s">
        <v>38</v>
      </c>
      <c r="D177" s="3">
        <v>80000</v>
      </c>
      <c r="E177">
        <v>2</v>
      </c>
      <c r="F177" t="s">
        <v>21</v>
      </c>
      <c r="G177" t="s">
        <v>16</v>
      </c>
      <c r="H177" t="s">
        <v>17</v>
      </c>
      <c r="I177">
        <v>2</v>
      </c>
      <c r="J177" t="s">
        <v>26</v>
      </c>
      <c r="K177" t="s">
        <v>51</v>
      </c>
      <c r="L177">
        <v>52</v>
      </c>
      <c r="M177" t="str">
        <f t="shared" si="2"/>
        <v>Middle Age</v>
      </c>
      <c r="N177" t="s">
        <v>17</v>
      </c>
      <c r="O177">
        <v>1</v>
      </c>
    </row>
    <row r="178" spans="1:15" x14ac:dyDescent="0.3">
      <c r="A178">
        <v>12253</v>
      </c>
      <c r="B178" t="s">
        <v>40</v>
      </c>
      <c r="C178" t="s">
        <v>38</v>
      </c>
      <c r="D178" s="3">
        <v>20000</v>
      </c>
      <c r="E178">
        <v>0</v>
      </c>
      <c r="F178" t="s">
        <v>21</v>
      </c>
      <c r="G178" t="s">
        <v>28</v>
      </c>
      <c r="H178" t="s">
        <v>17</v>
      </c>
      <c r="I178">
        <v>0</v>
      </c>
      <c r="J178" t="s">
        <v>18</v>
      </c>
      <c r="K178" t="s">
        <v>51</v>
      </c>
      <c r="L178">
        <v>29</v>
      </c>
      <c r="M178" t="str">
        <f t="shared" si="2"/>
        <v>Adolescent</v>
      </c>
      <c r="N178" t="s">
        <v>17</v>
      </c>
      <c r="O178">
        <v>1</v>
      </c>
    </row>
    <row r="179" spans="1:15" x14ac:dyDescent="0.3">
      <c r="A179">
        <v>27304</v>
      </c>
      <c r="B179" t="s">
        <v>40</v>
      </c>
      <c r="C179" t="s">
        <v>38</v>
      </c>
      <c r="D179" s="3">
        <v>110000</v>
      </c>
      <c r="E179">
        <v>2</v>
      </c>
      <c r="F179" t="s">
        <v>21</v>
      </c>
      <c r="G179" t="s">
        <v>23</v>
      </c>
      <c r="H179" t="s">
        <v>20</v>
      </c>
      <c r="I179">
        <v>3</v>
      </c>
      <c r="J179" t="s">
        <v>26</v>
      </c>
      <c r="K179" t="s">
        <v>52</v>
      </c>
      <c r="L179">
        <v>48</v>
      </c>
      <c r="M179" t="str">
        <f t="shared" si="2"/>
        <v>Middle Age</v>
      </c>
      <c r="N179" t="s">
        <v>17</v>
      </c>
      <c r="O179">
        <v>1</v>
      </c>
    </row>
    <row r="180" spans="1:15" x14ac:dyDescent="0.3">
      <c r="A180">
        <v>14191</v>
      </c>
      <c r="B180" t="s">
        <v>37</v>
      </c>
      <c r="C180" t="s">
        <v>39</v>
      </c>
      <c r="D180" s="3">
        <v>160000</v>
      </c>
      <c r="E180">
        <v>4</v>
      </c>
      <c r="F180" t="s">
        <v>21</v>
      </c>
      <c r="G180" t="s">
        <v>23</v>
      </c>
      <c r="H180" t="s">
        <v>20</v>
      </c>
      <c r="I180">
        <v>2</v>
      </c>
      <c r="J180" t="s">
        <v>41</v>
      </c>
      <c r="K180" t="s">
        <v>52</v>
      </c>
      <c r="L180">
        <v>55</v>
      </c>
      <c r="M180" t="str">
        <f t="shared" si="2"/>
        <v>Old</v>
      </c>
      <c r="N180" t="s">
        <v>17</v>
      </c>
      <c r="O180">
        <v>1</v>
      </c>
    </row>
    <row r="181" spans="1:15" x14ac:dyDescent="0.3">
      <c r="A181">
        <v>12212</v>
      </c>
      <c r="B181" t="s">
        <v>37</v>
      </c>
      <c r="C181" t="s">
        <v>38</v>
      </c>
      <c r="D181" s="3">
        <v>10000</v>
      </c>
      <c r="E181">
        <v>0</v>
      </c>
      <c r="F181" t="s">
        <v>34</v>
      </c>
      <c r="G181" t="s">
        <v>28</v>
      </c>
      <c r="H181" t="s">
        <v>17</v>
      </c>
      <c r="I181">
        <v>0</v>
      </c>
      <c r="J181" t="s">
        <v>18</v>
      </c>
      <c r="K181" t="s">
        <v>52</v>
      </c>
      <c r="L181">
        <v>37</v>
      </c>
      <c r="M181" t="str">
        <f t="shared" si="2"/>
        <v>Middle Age</v>
      </c>
      <c r="N181" t="s">
        <v>17</v>
      </c>
      <c r="O181">
        <v>1</v>
      </c>
    </row>
    <row r="182" spans="1:15" x14ac:dyDescent="0.3">
      <c r="A182">
        <v>25529</v>
      </c>
      <c r="B182" t="s">
        <v>40</v>
      </c>
      <c r="C182" t="s">
        <v>39</v>
      </c>
      <c r="D182" s="3">
        <v>10000</v>
      </c>
      <c r="E182">
        <v>1</v>
      </c>
      <c r="F182" t="s">
        <v>34</v>
      </c>
      <c r="G182" t="s">
        <v>28</v>
      </c>
      <c r="H182" t="s">
        <v>17</v>
      </c>
      <c r="I182">
        <v>0</v>
      </c>
      <c r="J182" t="s">
        <v>18</v>
      </c>
      <c r="K182" t="s">
        <v>52</v>
      </c>
      <c r="L182">
        <v>44</v>
      </c>
      <c r="M182" t="str">
        <f t="shared" si="2"/>
        <v>Middle Age</v>
      </c>
      <c r="N182" t="s">
        <v>17</v>
      </c>
      <c r="O182">
        <v>1</v>
      </c>
    </row>
    <row r="183" spans="1:15" x14ac:dyDescent="0.3">
      <c r="A183">
        <v>22170</v>
      </c>
      <c r="B183" t="s">
        <v>37</v>
      </c>
      <c r="C183" t="s">
        <v>38</v>
      </c>
      <c r="D183" s="3">
        <v>30000</v>
      </c>
      <c r="E183">
        <v>3</v>
      </c>
      <c r="F183" t="s">
        <v>21</v>
      </c>
      <c r="G183" t="s">
        <v>22</v>
      </c>
      <c r="H183" t="s">
        <v>20</v>
      </c>
      <c r="I183">
        <v>2</v>
      </c>
      <c r="J183" t="s">
        <v>29</v>
      </c>
      <c r="K183" t="s">
        <v>56</v>
      </c>
      <c r="L183">
        <v>55</v>
      </c>
      <c r="M183" t="str">
        <f t="shared" si="2"/>
        <v>Old</v>
      </c>
      <c r="N183" t="s">
        <v>17</v>
      </c>
      <c r="O183">
        <v>1</v>
      </c>
    </row>
    <row r="184" spans="1:15" x14ac:dyDescent="0.3">
      <c r="A184">
        <v>19445</v>
      </c>
      <c r="B184" t="s">
        <v>37</v>
      </c>
      <c r="C184" t="s">
        <v>38</v>
      </c>
      <c r="D184" s="3">
        <v>10000</v>
      </c>
      <c r="E184">
        <v>2</v>
      </c>
      <c r="F184" t="s">
        <v>30</v>
      </c>
      <c r="G184" t="s">
        <v>28</v>
      </c>
      <c r="H184" t="s">
        <v>20</v>
      </c>
      <c r="I184">
        <v>1</v>
      </c>
      <c r="J184" t="s">
        <v>18</v>
      </c>
      <c r="K184" t="s">
        <v>52</v>
      </c>
      <c r="L184">
        <v>38</v>
      </c>
      <c r="M184" t="str">
        <f t="shared" si="2"/>
        <v>Middle Age</v>
      </c>
      <c r="N184" t="s">
        <v>17</v>
      </c>
      <c r="O184">
        <v>1</v>
      </c>
    </row>
    <row r="185" spans="1:15" x14ac:dyDescent="0.3">
      <c r="A185">
        <v>15265</v>
      </c>
      <c r="B185" t="s">
        <v>40</v>
      </c>
      <c r="C185" t="s">
        <v>39</v>
      </c>
      <c r="D185" s="3">
        <v>40000</v>
      </c>
      <c r="E185">
        <v>2</v>
      </c>
      <c r="F185" t="s">
        <v>15</v>
      </c>
      <c r="G185" t="s">
        <v>31</v>
      </c>
      <c r="H185" t="s">
        <v>17</v>
      </c>
      <c r="I185">
        <v>2</v>
      </c>
      <c r="J185" t="s">
        <v>26</v>
      </c>
      <c r="K185" t="s">
        <v>56</v>
      </c>
      <c r="L185">
        <v>66</v>
      </c>
      <c r="M185" t="str">
        <f t="shared" si="2"/>
        <v>Old</v>
      </c>
      <c r="N185" t="s">
        <v>17</v>
      </c>
      <c r="O185">
        <v>1</v>
      </c>
    </row>
    <row r="186" spans="1:15" x14ac:dyDescent="0.3">
      <c r="A186">
        <v>28918</v>
      </c>
      <c r="B186" t="s">
        <v>37</v>
      </c>
      <c r="C186" t="s">
        <v>38</v>
      </c>
      <c r="D186" s="3">
        <v>130000</v>
      </c>
      <c r="E186">
        <v>4</v>
      </c>
      <c r="F186" t="s">
        <v>30</v>
      </c>
      <c r="G186" t="s">
        <v>31</v>
      </c>
      <c r="H186" t="s">
        <v>20</v>
      </c>
      <c r="I186">
        <v>4</v>
      </c>
      <c r="J186" t="s">
        <v>41</v>
      </c>
      <c r="K186" t="s">
        <v>52</v>
      </c>
      <c r="L186">
        <v>58</v>
      </c>
      <c r="M186" t="str">
        <f t="shared" si="2"/>
        <v>Old</v>
      </c>
      <c r="N186" t="s">
        <v>17</v>
      </c>
      <c r="O186">
        <v>1</v>
      </c>
    </row>
    <row r="187" spans="1:15" x14ac:dyDescent="0.3">
      <c r="A187">
        <v>15799</v>
      </c>
      <c r="B187" t="s">
        <v>37</v>
      </c>
      <c r="C187" t="s">
        <v>38</v>
      </c>
      <c r="D187" s="3">
        <v>90000</v>
      </c>
      <c r="E187">
        <v>1</v>
      </c>
      <c r="F187" t="s">
        <v>15</v>
      </c>
      <c r="G187" t="s">
        <v>23</v>
      </c>
      <c r="H187" t="s">
        <v>17</v>
      </c>
      <c r="I187">
        <v>1</v>
      </c>
      <c r="J187" t="s">
        <v>24</v>
      </c>
      <c r="K187" t="s">
        <v>56</v>
      </c>
      <c r="L187">
        <v>47</v>
      </c>
      <c r="M187" t="str">
        <f t="shared" si="2"/>
        <v>Middle Age</v>
      </c>
      <c r="N187" t="s">
        <v>17</v>
      </c>
      <c r="O187">
        <v>1</v>
      </c>
    </row>
    <row r="188" spans="1:15" x14ac:dyDescent="0.3">
      <c r="A188">
        <v>11047</v>
      </c>
      <c r="B188" t="s">
        <v>37</v>
      </c>
      <c r="C188" t="s">
        <v>38</v>
      </c>
      <c r="D188" s="3">
        <v>30000</v>
      </c>
      <c r="E188">
        <v>3</v>
      </c>
      <c r="F188" t="s">
        <v>30</v>
      </c>
      <c r="G188" t="s">
        <v>16</v>
      </c>
      <c r="H188" t="s">
        <v>20</v>
      </c>
      <c r="I188">
        <v>2</v>
      </c>
      <c r="J188" t="s">
        <v>29</v>
      </c>
      <c r="K188" t="s">
        <v>56</v>
      </c>
      <c r="L188">
        <v>56</v>
      </c>
      <c r="M188" t="str">
        <f t="shared" si="2"/>
        <v>Old</v>
      </c>
      <c r="N188" t="s">
        <v>17</v>
      </c>
      <c r="O188">
        <v>1</v>
      </c>
    </row>
    <row r="189" spans="1:15" x14ac:dyDescent="0.3">
      <c r="A189">
        <v>18151</v>
      </c>
      <c r="B189" t="s">
        <v>40</v>
      </c>
      <c r="C189" t="s">
        <v>39</v>
      </c>
      <c r="D189" s="3">
        <v>80000</v>
      </c>
      <c r="E189">
        <v>5</v>
      </c>
      <c r="F189" t="s">
        <v>21</v>
      </c>
      <c r="G189" t="s">
        <v>23</v>
      </c>
      <c r="H189" t="s">
        <v>20</v>
      </c>
      <c r="I189">
        <v>2</v>
      </c>
      <c r="J189" t="s">
        <v>41</v>
      </c>
      <c r="K189" t="s">
        <v>52</v>
      </c>
      <c r="L189">
        <v>59</v>
      </c>
      <c r="M189" t="str">
        <f t="shared" si="2"/>
        <v>Old</v>
      </c>
      <c r="N189" t="s">
        <v>17</v>
      </c>
      <c r="O189">
        <v>1</v>
      </c>
    </row>
    <row r="190" spans="1:15" x14ac:dyDescent="0.3">
      <c r="A190">
        <v>20606</v>
      </c>
      <c r="B190" t="s">
        <v>37</v>
      </c>
      <c r="C190" t="s">
        <v>38</v>
      </c>
      <c r="D190" s="3">
        <v>70000</v>
      </c>
      <c r="E190">
        <v>0</v>
      </c>
      <c r="F190" t="s">
        <v>15</v>
      </c>
      <c r="G190" t="s">
        <v>23</v>
      </c>
      <c r="H190" t="s">
        <v>17</v>
      </c>
      <c r="I190">
        <v>4</v>
      </c>
      <c r="J190" t="s">
        <v>41</v>
      </c>
      <c r="K190" t="s">
        <v>56</v>
      </c>
      <c r="L190">
        <v>32</v>
      </c>
      <c r="M190" t="str">
        <f t="shared" si="2"/>
        <v>Middle Age</v>
      </c>
      <c r="N190" t="s">
        <v>17</v>
      </c>
      <c r="O190">
        <v>1</v>
      </c>
    </row>
    <row r="191" spans="1:15" x14ac:dyDescent="0.3">
      <c r="A191">
        <v>19482</v>
      </c>
      <c r="B191" t="s">
        <v>37</v>
      </c>
      <c r="C191" t="s">
        <v>39</v>
      </c>
      <c r="D191" s="3">
        <v>30000</v>
      </c>
      <c r="E191">
        <v>1</v>
      </c>
      <c r="F191" t="s">
        <v>21</v>
      </c>
      <c r="G191" t="s">
        <v>22</v>
      </c>
      <c r="H191" t="s">
        <v>17</v>
      </c>
      <c r="I191">
        <v>1</v>
      </c>
      <c r="J191" t="s">
        <v>18</v>
      </c>
      <c r="K191" t="s">
        <v>52</v>
      </c>
      <c r="L191">
        <v>44</v>
      </c>
      <c r="M191" t="str">
        <f t="shared" si="2"/>
        <v>Middle Age</v>
      </c>
      <c r="N191" t="s">
        <v>17</v>
      </c>
      <c r="O191">
        <v>1</v>
      </c>
    </row>
    <row r="192" spans="1:15" x14ac:dyDescent="0.3">
      <c r="A192">
        <v>16489</v>
      </c>
      <c r="B192" t="s">
        <v>37</v>
      </c>
      <c r="C192" t="s">
        <v>39</v>
      </c>
      <c r="D192" s="3">
        <v>30000</v>
      </c>
      <c r="E192">
        <v>3</v>
      </c>
      <c r="F192" t="s">
        <v>30</v>
      </c>
      <c r="G192" t="s">
        <v>16</v>
      </c>
      <c r="H192" t="s">
        <v>17</v>
      </c>
      <c r="I192">
        <v>2</v>
      </c>
      <c r="J192" t="s">
        <v>26</v>
      </c>
      <c r="K192" t="s">
        <v>56</v>
      </c>
      <c r="L192">
        <v>55</v>
      </c>
      <c r="M192" t="str">
        <f t="shared" si="2"/>
        <v>Old</v>
      </c>
      <c r="N192" t="s">
        <v>17</v>
      </c>
      <c r="O192">
        <v>1</v>
      </c>
    </row>
    <row r="193" spans="1:15" x14ac:dyDescent="0.3">
      <c r="A193">
        <v>26944</v>
      </c>
      <c r="B193" t="s">
        <v>40</v>
      </c>
      <c r="C193" t="s">
        <v>39</v>
      </c>
      <c r="D193" s="3">
        <v>90000</v>
      </c>
      <c r="E193">
        <v>2</v>
      </c>
      <c r="F193" t="s">
        <v>30</v>
      </c>
      <c r="G193" t="s">
        <v>28</v>
      </c>
      <c r="H193" t="s">
        <v>17</v>
      </c>
      <c r="I193">
        <v>0</v>
      </c>
      <c r="J193" t="s">
        <v>18</v>
      </c>
      <c r="K193" t="s">
        <v>52</v>
      </c>
      <c r="L193">
        <v>36</v>
      </c>
      <c r="M193" t="str">
        <f t="shared" si="2"/>
        <v>Middle Age</v>
      </c>
      <c r="N193" t="s">
        <v>17</v>
      </c>
      <c r="O193">
        <v>1</v>
      </c>
    </row>
    <row r="194" spans="1:15" x14ac:dyDescent="0.3">
      <c r="A194">
        <v>15682</v>
      </c>
      <c r="B194" t="s">
        <v>40</v>
      </c>
      <c r="C194" t="s">
        <v>38</v>
      </c>
      <c r="D194" s="3">
        <v>80000</v>
      </c>
      <c r="E194">
        <v>5</v>
      </c>
      <c r="F194" t="s">
        <v>15</v>
      </c>
      <c r="G194" t="s">
        <v>31</v>
      </c>
      <c r="H194" t="s">
        <v>17</v>
      </c>
      <c r="I194">
        <v>2</v>
      </c>
      <c r="J194" t="s">
        <v>41</v>
      </c>
      <c r="K194" t="s">
        <v>52</v>
      </c>
      <c r="L194">
        <v>62</v>
      </c>
      <c r="M194" t="str">
        <f t="shared" si="2"/>
        <v>Old</v>
      </c>
      <c r="N194" t="s">
        <v>17</v>
      </c>
      <c r="O194">
        <v>1</v>
      </c>
    </row>
    <row r="195" spans="1:15" x14ac:dyDescent="0.3">
      <c r="A195">
        <v>26032</v>
      </c>
      <c r="B195" t="s">
        <v>37</v>
      </c>
      <c r="C195" t="s">
        <v>38</v>
      </c>
      <c r="D195" s="3">
        <v>70000</v>
      </c>
      <c r="E195">
        <v>5</v>
      </c>
      <c r="F195" t="s">
        <v>15</v>
      </c>
      <c r="G195" t="s">
        <v>23</v>
      </c>
      <c r="H195" t="s">
        <v>17</v>
      </c>
      <c r="I195">
        <v>4</v>
      </c>
      <c r="J195" t="s">
        <v>41</v>
      </c>
      <c r="K195" t="s">
        <v>56</v>
      </c>
      <c r="L195">
        <v>41</v>
      </c>
      <c r="M195" t="str">
        <f t="shared" ref="M195:M258" si="3">IF(L195&gt;54, "Old", IF(L195&gt;=31, "Middle Age", IF(L195&lt;31, "Adolescent", "Invalid")))</f>
        <v>Middle Age</v>
      </c>
      <c r="N195" t="s">
        <v>17</v>
      </c>
      <c r="O195">
        <v>1</v>
      </c>
    </row>
    <row r="196" spans="1:15" x14ac:dyDescent="0.3">
      <c r="A196">
        <v>17843</v>
      </c>
      <c r="B196" t="s">
        <v>40</v>
      </c>
      <c r="C196" t="s">
        <v>38</v>
      </c>
      <c r="D196" s="3">
        <v>10000</v>
      </c>
      <c r="E196">
        <v>0</v>
      </c>
      <c r="F196" t="s">
        <v>32</v>
      </c>
      <c r="G196" t="s">
        <v>28</v>
      </c>
      <c r="H196" t="s">
        <v>20</v>
      </c>
      <c r="I196">
        <v>2</v>
      </c>
      <c r="J196" t="s">
        <v>18</v>
      </c>
      <c r="K196" t="s">
        <v>52</v>
      </c>
      <c r="L196">
        <v>32</v>
      </c>
      <c r="M196" t="str">
        <f t="shared" si="3"/>
        <v>Middle Age</v>
      </c>
      <c r="N196" t="s">
        <v>17</v>
      </c>
      <c r="O196">
        <v>1</v>
      </c>
    </row>
    <row r="197" spans="1:15" x14ac:dyDescent="0.3">
      <c r="A197">
        <v>25559</v>
      </c>
      <c r="B197" t="s">
        <v>40</v>
      </c>
      <c r="C197" t="s">
        <v>39</v>
      </c>
      <c r="D197" s="3">
        <v>20000</v>
      </c>
      <c r="E197">
        <v>0</v>
      </c>
      <c r="F197" t="s">
        <v>15</v>
      </c>
      <c r="G197" t="s">
        <v>22</v>
      </c>
      <c r="H197" t="s">
        <v>17</v>
      </c>
      <c r="I197">
        <v>0</v>
      </c>
      <c r="J197" t="s">
        <v>18</v>
      </c>
      <c r="K197" t="s">
        <v>56</v>
      </c>
      <c r="L197">
        <v>25</v>
      </c>
      <c r="M197" t="str">
        <f t="shared" si="3"/>
        <v>Adolescent</v>
      </c>
      <c r="N197" t="s">
        <v>17</v>
      </c>
      <c r="O197">
        <v>1</v>
      </c>
    </row>
    <row r="198" spans="1:15" x14ac:dyDescent="0.3">
      <c r="A198">
        <v>16209</v>
      </c>
      <c r="B198" t="s">
        <v>40</v>
      </c>
      <c r="C198" t="s">
        <v>38</v>
      </c>
      <c r="D198" s="3">
        <v>50000</v>
      </c>
      <c r="E198">
        <v>0</v>
      </c>
      <c r="F198" t="s">
        <v>34</v>
      </c>
      <c r="G198" t="s">
        <v>16</v>
      </c>
      <c r="H198" t="s">
        <v>17</v>
      </c>
      <c r="I198">
        <v>0</v>
      </c>
      <c r="J198" t="s">
        <v>29</v>
      </c>
      <c r="K198" t="s">
        <v>52</v>
      </c>
      <c r="L198">
        <v>36</v>
      </c>
      <c r="M198" t="str">
        <f t="shared" si="3"/>
        <v>Middle Age</v>
      </c>
      <c r="N198" t="s">
        <v>17</v>
      </c>
      <c r="O198">
        <v>1</v>
      </c>
    </row>
    <row r="199" spans="1:15" x14ac:dyDescent="0.3">
      <c r="A199">
        <v>11147</v>
      </c>
      <c r="B199" t="s">
        <v>37</v>
      </c>
      <c r="C199" t="s">
        <v>39</v>
      </c>
      <c r="D199" s="3">
        <v>60000</v>
      </c>
      <c r="E199">
        <v>2</v>
      </c>
      <c r="F199" t="s">
        <v>34</v>
      </c>
      <c r="G199" t="s">
        <v>31</v>
      </c>
      <c r="H199" t="s">
        <v>17</v>
      </c>
      <c r="I199">
        <v>1</v>
      </c>
      <c r="J199" t="s">
        <v>18</v>
      </c>
      <c r="K199" t="s">
        <v>56</v>
      </c>
      <c r="L199">
        <v>67</v>
      </c>
      <c r="M199" t="str">
        <f t="shared" si="3"/>
        <v>Old</v>
      </c>
      <c r="N199" t="s">
        <v>17</v>
      </c>
      <c r="O199">
        <v>1</v>
      </c>
    </row>
    <row r="200" spans="1:15" x14ac:dyDescent="0.3">
      <c r="A200">
        <v>15214</v>
      </c>
      <c r="B200" t="s">
        <v>40</v>
      </c>
      <c r="C200" t="s">
        <v>38</v>
      </c>
      <c r="D200" s="3">
        <v>100000</v>
      </c>
      <c r="E200">
        <v>0</v>
      </c>
      <c r="F200" t="s">
        <v>34</v>
      </c>
      <c r="G200" t="s">
        <v>31</v>
      </c>
      <c r="H200" t="s">
        <v>20</v>
      </c>
      <c r="I200">
        <v>1</v>
      </c>
      <c r="J200" t="s">
        <v>29</v>
      </c>
      <c r="K200" t="s">
        <v>56</v>
      </c>
      <c r="L200">
        <v>39</v>
      </c>
      <c r="M200" t="str">
        <f t="shared" si="3"/>
        <v>Middle Age</v>
      </c>
      <c r="N200" t="s">
        <v>17</v>
      </c>
      <c r="O200">
        <v>1</v>
      </c>
    </row>
    <row r="201" spans="1:15" x14ac:dyDescent="0.3">
      <c r="A201">
        <v>11453</v>
      </c>
      <c r="B201" t="s">
        <v>40</v>
      </c>
      <c r="C201" t="s">
        <v>39</v>
      </c>
      <c r="D201" s="3">
        <v>80000</v>
      </c>
      <c r="E201">
        <v>0</v>
      </c>
      <c r="F201" t="s">
        <v>15</v>
      </c>
      <c r="G201" t="s">
        <v>23</v>
      </c>
      <c r="H201" t="s">
        <v>20</v>
      </c>
      <c r="I201">
        <v>3</v>
      </c>
      <c r="J201" t="s">
        <v>41</v>
      </c>
      <c r="K201" t="s">
        <v>56</v>
      </c>
      <c r="L201">
        <v>33</v>
      </c>
      <c r="M201" t="str">
        <f t="shared" si="3"/>
        <v>Middle Age</v>
      </c>
      <c r="N201" t="s">
        <v>17</v>
      </c>
      <c r="O201">
        <v>1</v>
      </c>
    </row>
    <row r="202" spans="1:15" x14ac:dyDescent="0.3">
      <c r="A202">
        <v>24584</v>
      </c>
      <c r="B202" t="s">
        <v>40</v>
      </c>
      <c r="C202" t="s">
        <v>39</v>
      </c>
      <c r="D202" s="3">
        <v>60000</v>
      </c>
      <c r="E202">
        <v>0</v>
      </c>
      <c r="F202" t="s">
        <v>15</v>
      </c>
      <c r="G202" t="s">
        <v>23</v>
      </c>
      <c r="H202" t="s">
        <v>20</v>
      </c>
      <c r="I202">
        <v>3</v>
      </c>
      <c r="J202" t="s">
        <v>24</v>
      </c>
      <c r="K202" t="s">
        <v>56</v>
      </c>
      <c r="L202">
        <v>31</v>
      </c>
      <c r="M202" t="str">
        <f t="shared" si="3"/>
        <v>Middle Age</v>
      </c>
      <c r="N202" t="s">
        <v>17</v>
      </c>
      <c r="O202">
        <v>1</v>
      </c>
    </row>
    <row r="203" spans="1:15" x14ac:dyDescent="0.3">
      <c r="A203">
        <v>12585</v>
      </c>
      <c r="B203" t="s">
        <v>37</v>
      </c>
      <c r="C203" t="s">
        <v>39</v>
      </c>
      <c r="D203" s="3">
        <v>10000</v>
      </c>
      <c r="E203">
        <v>1</v>
      </c>
      <c r="F203" t="s">
        <v>30</v>
      </c>
      <c r="G203" t="s">
        <v>28</v>
      </c>
      <c r="H203" t="s">
        <v>17</v>
      </c>
      <c r="I203">
        <v>0</v>
      </c>
      <c r="J203" t="s">
        <v>24</v>
      </c>
      <c r="K203" t="s">
        <v>56</v>
      </c>
      <c r="L203">
        <v>27</v>
      </c>
      <c r="M203" t="str">
        <f t="shared" si="3"/>
        <v>Adolescent</v>
      </c>
      <c r="N203" t="s">
        <v>17</v>
      </c>
      <c r="O203">
        <v>1</v>
      </c>
    </row>
    <row r="204" spans="1:15" x14ac:dyDescent="0.3">
      <c r="A204">
        <v>18626</v>
      </c>
      <c r="B204" t="s">
        <v>40</v>
      </c>
      <c r="C204" t="s">
        <v>39</v>
      </c>
      <c r="D204" s="3">
        <v>40000</v>
      </c>
      <c r="E204">
        <v>2</v>
      </c>
      <c r="F204" t="s">
        <v>21</v>
      </c>
      <c r="G204" t="s">
        <v>22</v>
      </c>
      <c r="H204" t="s">
        <v>17</v>
      </c>
      <c r="I204">
        <v>0</v>
      </c>
      <c r="J204" t="s">
        <v>29</v>
      </c>
      <c r="K204" t="s">
        <v>52</v>
      </c>
      <c r="L204">
        <v>33</v>
      </c>
      <c r="M204" t="str">
        <f t="shared" si="3"/>
        <v>Middle Age</v>
      </c>
      <c r="N204" t="s">
        <v>17</v>
      </c>
      <c r="O204">
        <v>1</v>
      </c>
    </row>
    <row r="205" spans="1:15" x14ac:dyDescent="0.3">
      <c r="A205">
        <v>29298</v>
      </c>
      <c r="B205" t="s">
        <v>40</v>
      </c>
      <c r="C205" t="s">
        <v>38</v>
      </c>
      <c r="D205" s="3">
        <v>60000</v>
      </c>
      <c r="E205">
        <v>1</v>
      </c>
      <c r="F205" t="s">
        <v>21</v>
      </c>
      <c r="G205" t="s">
        <v>16</v>
      </c>
      <c r="H205" t="s">
        <v>17</v>
      </c>
      <c r="I205">
        <v>1</v>
      </c>
      <c r="J205" t="s">
        <v>26</v>
      </c>
      <c r="K205" t="s">
        <v>56</v>
      </c>
      <c r="L205">
        <v>46</v>
      </c>
      <c r="M205" t="str">
        <f t="shared" si="3"/>
        <v>Middle Age</v>
      </c>
      <c r="N205" t="s">
        <v>17</v>
      </c>
      <c r="O205">
        <v>1</v>
      </c>
    </row>
    <row r="206" spans="1:15" x14ac:dyDescent="0.3">
      <c r="A206">
        <v>24842</v>
      </c>
      <c r="B206" t="s">
        <v>40</v>
      </c>
      <c r="C206" t="s">
        <v>38</v>
      </c>
      <c r="D206" s="3">
        <v>90000</v>
      </c>
      <c r="E206">
        <v>3</v>
      </c>
      <c r="F206" t="s">
        <v>30</v>
      </c>
      <c r="G206" t="s">
        <v>23</v>
      </c>
      <c r="H206" t="s">
        <v>20</v>
      </c>
      <c r="I206">
        <v>1</v>
      </c>
      <c r="J206" t="s">
        <v>24</v>
      </c>
      <c r="K206" t="s">
        <v>52</v>
      </c>
      <c r="L206">
        <v>51</v>
      </c>
      <c r="M206" t="str">
        <f t="shared" si="3"/>
        <v>Middle Age</v>
      </c>
      <c r="N206" t="s">
        <v>17</v>
      </c>
      <c r="O206">
        <v>1</v>
      </c>
    </row>
    <row r="207" spans="1:15" x14ac:dyDescent="0.3">
      <c r="A207">
        <v>15657</v>
      </c>
      <c r="B207" t="s">
        <v>37</v>
      </c>
      <c r="C207" t="s">
        <v>39</v>
      </c>
      <c r="D207" s="3">
        <v>30000</v>
      </c>
      <c r="E207">
        <v>3</v>
      </c>
      <c r="F207" t="s">
        <v>34</v>
      </c>
      <c r="G207" t="s">
        <v>22</v>
      </c>
      <c r="H207" t="s">
        <v>17</v>
      </c>
      <c r="I207">
        <v>0</v>
      </c>
      <c r="J207" t="s">
        <v>18</v>
      </c>
      <c r="K207" t="s">
        <v>52</v>
      </c>
      <c r="L207">
        <v>46</v>
      </c>
      <c r="M207" t="str">
        <f t="shared" si="3"/>
        <v>Middle Age</v>
      </c>
      <c r="N207" t="s">
        <v>17</v>
      </c>
      <c r="O207">
        <v>1</v>
      </c>
    </row>
    <row r="208" spans="1:15" x14ac:dyDescent="0.3">
      <c r="A208">
        <v>11415</v>
      </c>
      <c r="B208" t="s">
        <v>40</v>
      </c>
      <c r="C208" t="s">
        <v>39</v>
      </c>
      <c r="D208" s="3">
        <v>90000</v>
      </c>
      <c r="E208">
        <v>5</v>
      </c>
      <c r="F208" t="s">
        <v>21</v>
      </c>
      <c r="G208" t="s">
        <v>23</v>
      </c>
      <c r="H208" t="s">
        <v>20</v>
      </c>
      <c r="I208">
        <v>2</v>
      </c>
      <c r="J208" t="s">
        <v>41</v>
      </c>
      <c r="K208" t="s">
        <v>52</v>
      </c>
      <c r="L208">
        <v>62</v>
      </c>
      <c r="M208" t="str">
        <f t="shared" si="3"/>
        <v>Old</v>
      </c>
      <c r="N208" t="s">
        <v>17</v>
      </c>
      <c r="O208">
        <v>1</v>
      </c>
    </row>
    <row r="209" spans="1:15" x14ac:dyDescent="0.3">
      <c r="A209">
        <v>28729</v>
      </c>
      <c r="B209" t="s">
        <v>40</v>
      </c>
      <c r="C209" t="s">
        <v>38</v>
      </c>
      <c r="D209" s="3">
        <v>20000</v>
      </c>
      <c r="E209">
        <v>0</v>
      </c>
      <c r="F209" t="s">
        <v>32</v>
      </c>
      <c r="G209" t="s">
        <v>28</v>
      </c>
      <c r="H209" t="s">
        <v>17</v>
      </c>
      <c r="I209">
        <v>2</v>
      </c>
      <c r="J209" t="s">
        <v>29</v>
      </c>
      <c r="K209" t="s">
        <v>52</v>
      </c>
      <c r="L209">
        <v>26</v>
      </c>
      <c r="M209" t="str">
        <f t="shared" si="3"/>
        <v>Adolescent</v>
      </c>
      <c r="N209" t="s">
        <v>17</v>
      </c>
      <c r="O209">
        <v>1</v>
      </c>
    </row>
    <row r="210" spans="1:15" x14ac:dyDescent="0.3">
      <c r="A210">
        <v>22633</v>
      </c>
      <c r="B210" t="s">
        <v>40</v>
      </c>
      <c r="C210" t="s">
        <v>38</v>
      </c>
      <c r="D210" s="3">
        <v>40000</v>
      </c>
      <c r="E210">
        <v>0</v>
      </c>
      <c r="F210" t="s">
        <v>34</v>
      </c>
      <c r="G210" t="s">
        <v>22</v>
      </c>
      <c r="H210" t="s">
        <v>17</v>
      </c>
      <c r="I210">
        <v>0</v>
      </c>
      <c r="J210" t="s">
        <v>18</v>
      </c>
      <c r="K210" t="s">
        <v>52</v>
      </c>
      <c r="L210">
        <v>37</v>
      </c>
      <c r="M210" t="str">
        <f t="shared" si="3"/>
        <v>Middle Age</v>
      </c>
      <c r="N210" t="s">
        <v>17</v>
      </c>
      <c r="O210">
        <v>1</v>
      </c>
    </row>
    <row r="211" spans="1:15" x14ac:dyDescent="0.3">
      <c r="A211">
        <v>25649</v>
      </c>
      <c r="B211" t="s">
        <v>40</v>
      </c>
      <c r="C211" t="s">
        <v>38</v>
      </c>
      <c r="D211" s="3">
        <v>30000</v>
      </c>
      <c r="E211">
        <v>3</v>
      </c>
      <c r="F211" t="s">
        <v>21</v>
      </c>
      <c r="G211" t="s">
        <v>22</v>
      </c>
      <c r="H211" t="s">
        <v>17</v>
      </c>
      <c r="I211">
        <v>0</v>
      </c>
      <c r="J211" t="s">
        <v>18</v>
      </c>
      <c r="K211" t="s">
        <v>52</v>
      </c>
      <c r="L211">
        <v>42</v>
      </c>
      <c r="M211" t="str">
        <f t="shared" si="3"/>
        <v>Middle Age</v>
      </c>
      <c r="N211" t="s">
        <v>17</v>
      </c>
      <c r="O211">
        <v>1</v>
      </c>
    </row>
    <row r="212" spans="1:15" x14ac:dyDescent="0.3">
      <c r="A212">
        <v>14669</v>
      </c>
      <c r="B212" t="s">
        <v>37</v>
      </c>
      <c r="C212" t="s">
        <v>38</v>
      </c>
      <c r="D212" s="3">
        <v>80000</v>
      </c>
      <c r="E212">
        <v>4</v>
      </c>
      <c r="F212" t="s">
        <v>34</v>
      </c>
      <c r="G212" t="s">
        <v>31</v>
      </c>
      <c r="H212" t="s">
        <v>17</v>
      </c>
      <c r="I212">
        <v>1</v>
      </c>
      <c r="J212" t="s">
        <v>18</v>
      </c>
      <c r="K212" t="s">
        <v>56</v>
      </c>
      <c r="L212">
        <v>36</v>
      </c>
      <c r="M212" t="str">
        <f t="shared" si="3"/>
        <v>Middle Age</v>
      </c>
      <c r="N212" t="s">
        <v>17</v>
      </c>
      <c r="O212">
        <v>1</v>
      </c>
    </row>
    <row r="213" spans="1:15" x14ac:dyDescent="0.3">
      <c r="A213">
        <v>19299</v>
      </c>
      <c r="B213" t="s">
        <v>37</v>
      </c>
      <c r="C213" t="s">
        <v>38</v>
      </c>
      <c r="D213" s="3">
        <v>50000</v>
      </c>
      <c r="E213">
        <v>0</v>
      </c>
      <c r="F213" t="s">
        <v>34</v>
      </c>
      <c r="G213" t="s">
        <v>16</v>
      </c>
      <c r="H213" t="s">
        <v>17</v>
      </c>
      <c r="I213">
        <v>0</v>
      </c>
      <c r="J213" t="s">
        <v>18</v>
      </c>
      <c r="K213" t="s">
        <v>52</v>
      </c>
      <c r="L213">
        <v>36</v>
      </c>
      <c r="M213" t="str">
        <f t="shared" si="3"/>
        <v>Middle Age</v>
      </c>
      <c r="N213" t="s">
        <v>17</v>
      </c>
      <c r="O213">
        <v>1</v>
      </c>
    </row>
    <row r="214" spans="1:15" x14ac:dyDescent="0.3">
      <c r="A214">
        <v>20946</v>
      </c>
      <c r="B214" t="s">
        <v>40</v>
      </c>
      <c r="C214" t="s">
        <v>38</v>
      </c>
      <c r="D214" s="3">
        <v>30000</v>
      </c>
      <c r="E214">
        <v>0</v>
      </c>
      <c r="F214" t="s">
        <v>21</v>
      </c>
      <c r="G214" t="s">
        <v>22</v>
      </c>
      <c r="H214" t="s">
        <v>20</v>
      </c>
      <c r="I214">
        <v>1</v>
      </c>
      <c r="J214" t="s">
        <v>24</v>
      </c>
      <c r="K214" t="s">
        <v>52</v>
      </c>
      <c r="L214">
        <v>30</v>
      </c>
      <c r="M214" t="str">
        <f t="shared" si="3"/>
        <v>Adolescent</v>
      </c>
      <c r="N214" t="s">
        <v>20</v>
      </c>
      <c r="O214">
        <v>0</v>
      </c>
    </row>
    <row r="215" spans="1:15" x14ac:dyDescent="0.3">
      <c r="A215">
        <v>11451</v>
      </c>
      <c r="B215" t="s">
        <v>40</v>
      </c>
      <c r="C215" t="s">
        <v>39</v>
      </c>
      <c r="D215" s="3">
        <v>70000</v>
      </c>
      <c r="E215">
        <v>0</v>
      </c>
      <c r="F215" t="s">
        <v>15</v>
      </c>
      <c r="G215" t="s">
        <v>23</v>
      </c>
      <c r="H215" t="s">
        <v>20</v>
      </c>
      <c r="I215">
        <v>4</v>
      </c>
      <c r="J215" t="s">
        <v>41</v>
      </c>
      <c r="K215" t="s">
        <v>56</v>
      </c>
      <c r="L215">
        <v>31</v>
      </c>
      <c r="M215" t="str">
        <f t="shared" si="3"/>
        <v>Middle Age</v>
      </c>
      <c r="N215" t="s">
        <v>17</v>
      </c>
      <c r="O215">
        <v>1</v>
      </c>
    </row>
    <row r="216" spans="1:15" x14ac:dyDescent="0.3">
      <c r="A216">
        <v>25553</v>
      </c>
      <c r="B216" t="s">
        <v>37</v>
      </c>
      <c r="C216" t="s">
        <v>39</v>
      </c>
      <c r="D216" s="3">
        <v>30000</v>
      </c>
      <c r="E216">
        <v>1</v>
      </c>
      <c r="F216" t="s">
        <v>15</v>
      </c>
      <c r="G216" t="s">
        <v>22</v>
      </c>
      <c r="H216" t="s">
        <v>17</v>
      </c>
      <c r="I216">
        <v>0</v>
      </c>
      <c r="J216" t="s">
        <v>18</v>
      </c>
      <c r="K216" t="s">
        <v>52</v>
      </c>
      <c r="L216">
        <v>65</v>
      </c>
      <c r="M216" t="str">
        <f t="shared" si="3"/>
        <v>Old</v>
      </c>
      <c r="N216" t="s">
        <v>17</v>
      </c>
      <c r="O216">
        <v>1</v>
      </c>
    </row>
    <row r="217" spans="1:15" x14ac:dyDescent="0.3">
      <c r="A217">
        <v>27951</v>
      </c>
      <c r="B217" t="s">
        <v>40</v>
      </c>
      <c r="C217" t="s">
        <v>39</v>
      </c>
      <c r="D217" s="3">
        <v>80000</v>
      </c>
      <c r="E217">
        <v>4</v>
      </c>
      <c r="F217" t="s">
        <v>21</v>
      </c>
      <c r="G217" t="s">
        <v>23</v>
      </c>
      <c r="H217" t="s">
        <v>20</v>
      </c>
      <c r="I217">
        <v>2</v>
      </c>
      <c r="J217" t="s">
        <v>24</v>
      </c>
      <c r="K217" t="s">
        <v>52</v>
      </c>
      <c r="L217">
        <v>54</v>
      </c>
      <c r="M217" t="str">
        <f t="shared" si="3"/>
        <v>Middle Age</v>
      </c>
      <c r="N217" t="s">
        <v>17</v>
      </c>
      <c r="O217">
        <v>1</v>
      </c>
    </row>
    <row r="218" spans="1:15" x14ac:dyDescent="0.3">
      <c r="A218">
        <v>25026</v>
      </c>
      <c r="B218" t="s">
        <v>37</v>
      </c>
      <c r="C218" t="s">
        <v>39</v>
      </c>
      <c r="D218" s="3">
        <v>20000</v>
      </c>
      <c r="E218">
        <v>2</v>
      </c>
      <c r="F218" t="s">
        <v>32</v>
      </c>
      <c r="G218" t="s">
        <v>22</v>
      </c>
      <c r="H218" t="s">
        <v>17</v>
      </c>
      <c r="I218">
        <v>3</v>
      </c>
      <c r="J218" t="s">
        <v>26</v>
      </c>
      <c r="K218" t="s">
        <v>56</v>
      </c>
      <c r="L218">
        <v>54</v>
      </c>
      <c r="M218" t="str">
        <f t="shared" si="3"/>
        <v>Middle Age</v>
      </c>
      <c r="N218" t="s">
        <v>20</v>
      </c>
      <c r="O218">
        <v>0</v>
      </c>
    </row>
    <row r="219" spans="1:15" x14ac:dyDescent="0.3">
      <c r="A219">
        <v>13673</v>
      </c>
      <c r="B219" t="s">
        <v>40</v>
      </c>
      <c r="C219" t="s">
        <v>38</v>
      </c>
      <c r="D219" s="3">
        <v>20000</v>
      </c>
      <c r="E219">
        <v>0</v>
      </c>
      <c r="F219" t="s">
        <v>32</v>
      </c>
      <c r="G219" t="s">
        <v>28</v>
      </c>
      <c r="H219" t="s">
        <v>20</v>
      </c>
      <c r="I219">
        <v>2</v>
      </c>
      <c r="J219" t="s">
        <v>18</v>
      </c>
      <c r="K219" t="s">
        <v>52</v>
      </c>
      <c r="L219">
        <v>25</v>
      </c>
      <c r="M219" t="str">
        <f t="shared" si="3"/>
        <v>Adolescent</v>
      </c>
      <c r="N219" t="s">
        <v>20</v>
      </c>
      <c r="O219">
        <v>0</v>
      </c>
    </row>
    <row r="220" spans="1:15" x14ac:dyDescent="0.3">
      <c r="A220">
        <v>16043</v>
      </c>
      <c r="B220" t="s">
        <v>40</v>
      </c>
      <c r="C220" t="s">
        <v>39</v>
      </c>
      <c r="D220" s="3">
        <v>10000</v>
      </c>
      <c r="E220">
        <v>1</v>
      </c>
      <c r="F220" t="s">
        <v>15</v>
      </c>
      <c r="G220" t="s">
        <v>28</v>
      </c>
      <c r="H220" t="s">
        <v>17</v>
      </c>
      <c r="I220">
        <v>0</v>
      </c>
      <c r="J220" t="s">
        <v>18</v>
      </c>
      <c r="K220" t="s">
        <v>52</v>
      </c>
      <c r="L220">
        <v>48</v>
      </c>
      <c r="M220" t="str">
        <f t="shared" si="3"/>
        <v>Middle Age</v>
      </c>
      <c r="N220" t="s">
        <v>20</v>
      </c>
      <c r="O220">
        <v>0</v>
      </c>
    </row>
    <row r="221" spans="1:15" x14ac:dyDescent="0.3">
      <c r="A221">
        <v>22399</v>
      </c>
      <c r="B221" t="s">
        <v>40</v>
      </c>
      <c r="C221" t="s">
        <v>39</v>
      </c>
      <c r="D221" s="3">
        <v>10000</v>
      </c>
      <c r="E221">
        <v>0</v>
      </c>
      <c r="F221" t="s">
        <v>21</v>
      </c>
      <c r="G221" t="s">
        <v>28</v>
      </c>
      <c r="H221" t="s">
        <v>17</v>
      </c>
      <c r="I221">
        <v>1</v>
      </c>
      <c r="J221" t="s">
        <v>29</v>
      </c>
      <c r="K221" t="s">
        <v>56</v>
      </c>
      <c r="L221">
        <v>26</v>
      </c>
      <c r="M221" t="str">
        <f t="shared" si="3"/>
        <v>Adolescent</v>
      </c>
      <c r="N221" t="s">
        <v>17</v>
      </c>
      <c r="O221">
        <v>1</v>
      </c>
    </row>
    <row r="222" spans="1:15" x14ac:dyDescent="0.3">
      <c r="A222">
        <v>27696</v>
      </c>
      <c r="B222" t="s">
        <v>37</v>
      </c>
      <c r="C222" t="s">
        <v>39</v>
      </c>
      <c r="D222" s="3">
        <v>60000</v>
      </c>
      <c r="E222">
        <v>1</v>
      </c>
      <c r="F222" t="s">
        <v>15</v>
      </c>
      <c r="G222" t="s">
        <v>23</v>
      </c>
      <c r="H222" t="s">
        <v>17</v>
      </c>
      <c r="I222">
        <v>1</v>
      </c>
      <c r="J222" t="s">
        <v>26</v>
      </c>
      <c r="K222" t="s">
        <v>56</v>
      </c>
      <c r="L222">
        <v>43</v>
      </c>
      <c r="M222" t="str">
        <f t="shared" si="3"/>
        <v>Middle Age</v>
      </c>
      <c r="N222" t="s">
        <v>17</v>
      </c>
      <c r="O222">
        <v>1</v>
      </c>
    </row>
    <row r="223" spans="1:15" x14ac:dyDescent="0.3">
      <c r="A223">
        <v>25313</v>
      </c>
      <c r="B223" t="s">
        <v>40</v>
      </c>
      <c r="C223" t="s">
        <v>39</v>
      </c>
      <c r="D223" s="3">
        <v>10000</v>
      </c>
      <c r="E223">
        <v>0</v>
      </c>
      <c r="F223" t="s">
        <v>32</v>
      </c>
      <c r="G223" t="s">
        <v>28</v>
      </c>
      <c r="H223" t="s">
        <v>20</v>
      </c>
      <c r="I223">
        <v>2</v>
      </c>
      <c r="J223" t="s">
        <v>29</v>
      </c>
      <c r="K223" t="s">
        <v>52</v>
      </c>
      <c r="L223">
        <v>35</v>
      </c>
      <c r="M223" t="str">
        <f t="shared" si="3"/>
        <v>Middle Age</v>
      </c>
      <c r="N223" t="s">
        <v>20</v>
      </c>
      <c r="O223">
        <v>0</v>
      </c>
    </row>
    <row r="224" spans="1:15" x14ac:dyDescent="0.3">
      <c r="A224">
        <v>13813</v>
      </c>
      <c r="B224" t="s">
        <v>37</v>
      </c>
      <c r="C224" t="s">
        <v>38</v>
      </c>
      <c r="D224" s="3">
        <v>30000</v>
      </c>
      <c r="E224">
        <v>3</v>
      </c>
      <c r="F224" t="s">
        <v>21</v>
      </c>
      <c r="G224" t="s">
        <v>22</v>
      </c>
      <c r="H224" t="s">
        <v>20</v>
      </c>
      <c r="I224">
        <v>0</v>
      </c>
      <c r="J224" t="s">
        <v>18</v>
      </c>
      <c r="K224" t="s">
        <v>52</v>
      </c>
      <c r="L224">
        <v>42</v>
      </c>
      <c r="M224" t="str">
        <f t="shared" si="3"/>
        <v>Middle Age</v>
      </c>
      <c r="N224" t="s">
        <v>20</v>
      </c>
      <c r="O224">
        <v>0</v>
      </c>
    </row>
    <row r="225" spans="1:15" x14ac:dyDescent="0.3">
      <c r="A225">
        <v>18711</v>
      </c>
      <c r="B225" t="s">
        <v>40</v>
      </c>
      <c r="C225" t="s">
        <v>38</v>
      </c>
      <c r="D225" s="3">
        <v>70000</v>
      </c>
      <c r="E225">
        <v>5</v>
      </c>
      <c r="F225" t="s">
        <v>15</v>
      </c>
      <c r="G225" t="s">
        <v>23</v>
      </c>
      <c r="H225" t="s">
        <v>17</v>
      </c>
      <c r="I225">
        <v>4</v>
      </c>
      <c r="J225" t="s">
        <v>41</v>
      </c>
      <c r="K225" t="s">
        <v>56</v>
      </c>
      <c r="L225">
        <v>39</v>
      </c>
      <c r="M225" t="str">
        <f t="shared" si="3"/>
        <v>Middle Age</v>
      </c>
      <c r="N225" t="s">
        <v>20</v>
      </c>
      <c r="O225">
        <v>0</v>
      </c>
    </row>
    <row r="226" spans="1:15" x14ac:dyDescent="0.3">
      <c r="A226">
        <v>19650</v>
      </c>
      <c r="B226" t="s">
        <v>37</v>
      </c>
      <c r="C226" t="s">
        <v>38</v>
      </c>
      <c r="D226" s="3">
        <v>30000</v>
      </c>
      <c r="E226">
        <v>2</v>
      </c>
      <c r="F226" t="s">
        <v>21</v>
      </c>
      <c r="G226" t="s">
        <v>22</v>
      </c>
      <c r="H226" t="s">
        <v>20</v>
      </c>
      <c r="I226">
        <v>2</v>
      </c>
      <c r="J226" t="s">
        <v>18</v>
      </c>
      <c r="K226" t="s">
        <v>56</v>
      </c>
      <c r="L226">
        <v>67</v>
      </c>
      <c r="M226" t="str">
        <f t="shared" si="3"/>
        <v>Old</v>
      </c>
      <c r="N226" t="s">
        <v>20</v>
      </c>
      <c r="O226">
        <v>0</v>
      </c>
    </row>
    <row r="227" spans="1:15" x14ac:dyDescent="0.3">
      <c r="A227">
        <v>14135</v>
      </c>
      <c r="B227" t="s">
        <v>37</v>
      </c>
      <c r="C227" t="s">
        <v>39</v>
      </c>
      <c r="D227" s="3">
        <v>20000</v>
      </c>
      <c r="E227">
        <v>1</v>
      </c>
      <c r="F227" t="s">
        <v>21</v>
      </c>
      <c r="G227" t="s">
        <v>28</v>
      </c>
      <c r="H227" t="s">
        <v>17</v>
      </c>
      <c r="I227">
        <v>0</v>
      </c>
      <c r="J227" t="s">
        <v>29</v>
      </c>
      <c r="K227" t="s">
        <v>52</v>
      </c>
      <c r="L227">
        <v>35</v>
      </c>
      <c r="M227" t="str">
        <f t="shared" si="3"/>
        <v>Middle Age</v>
      </c>
      <c r="N227" t="s">
        <v>20</v>
      </c>
      <c r="O227">
        <v>0</v>
      </c>
    </row>
    <row r="228" spans="1:15" x14ac:dyDescent="0.3">
      <c r="A228">
        <v>12833</v>
      </c>
      <c r="B228" t="s">
        <v>40</v>
      </c>
      <c r="C228" t="s">
        <v>38</v>
      </c>
      <c r="D228" s="3">
        <v>20000</v>
      </c>
      <c r="E228">
        <v>3</v>
      </c>
      <c r="F228" t="s">
        <v>30</v>
      </c>
      <c r="G228" t="s">
        <v>28</v>
      </c>
      <c r="H228" t="s">
        <v>17</v>
      </c>
      <c r="I228">
        <v>1</v>
      </c>
      <c r="J228" t="s">
        <v>18</v>
      </c>
      <c r="K228" t="s">
        <v>52</v>
      </c>
      <c r="L228">
        <v>42</v>
      </c>
      <c r="M228" t="str">
        <f t="shared" si="3"/>
        <v>Middle Age</v>
      </c>
      <c r="N228" t="s">
        <v>17</v>
      </c>
      <c r="O228">
        <v>1</v>
      </c>
    </row>
    <row r="229" spans="1:15" x14ac:dyDescent="0.3">
      <c r="A229">
        <v>26849</v>
      </c>
      <c r="B229" t="s">
        <v>37</v>
      </c>
      <c r="C229" t="s">
        <v>39</v>
      </c>
      <c r="D229" s="3">
        <v>10000</v>
      </c>
      <c r="E229">
        <v>3</v>
      </c>
      <c r="F229" t="s">
        <v>32</v>
      </c>
      <c r="G229" t="s">
        <v>28</v>
      </c>
      <c r="H229" t="s">
        <v>17</v>
      </c>
      <c r="I229">
        <v>2</v>
      </c>
      <c r="J229" t="s">
        <v>18</v>
      </c>
      <c r="K229" t="s">
        <v>52</v>
      </c>
      <c r="L229">
        <v>43</v>
      </c>
      <c r="M229" t="str">
        <f t="shared" si="3"/>
        <v>Middle Age</v>
      </c>
      <c r="N229" t="s">
        <v>20</v>
      </c>
      <c r="O229">
        <v>0</v>
      </c>
    </row>
    <row r="230" spans="1:15" x14ac:dyDescent="0.3">
      <c r="A230">
        <v>20962</v>
      </c>
      <c r="B230" t="s">
        <v>37</v>
      </c>
      <c r="C230" t="s">
        <v>38</v>
      </c>
      <c r="D230" s="3">
        <v>20000</v>
      </c>
      <c r="E230">
        <v>1</v>
      </c>
      <c r="F230" t="s">
        <v>34</v>
      </c>
      <c r="G230" t="s">
        <v>22</v>
      </c>
      <c r="H230" t="s">
        <v>17</v>
      </c>
      <c r="I230">
        <v>0</v>
      </c>
      <c r="J230" t="s">
        <v>18</v>
      </c>
      <c r="K230" t="s">
        <v>52</v>
      </c>
      <c r="L230">
        <v>45</v>
      </c>
      <c r="M230" t="str">
        <f t="shared" si="3"/>
        <v>Middle Age</v>
      </c>
      <c r="N230" t="s">
        <v>20</v>
      </c>
      <c r="O230">
        <v>0</v>
      </c>
    </row>
    <row r="231" spans="1:15" x14ac:dyDescent="0.3">
      <c r="A231">
        <v>28915</v>
      </c>
      <c r="B231" t="s">
        <v>40</v>
      </c>
      <c r="C231" t="s">
        <v>39</v>
      </c>
      <c r="D231" s="3">
        <v>80000</v>
      </c>
      <c r="E231">
        <v>5</v>
      </c>
      <c r="F231" t="s">
        <v>30</v>
      </c>
      <c r="G231" t="s">
        <v>31</v>
      </c>
      <c r="H231" t="s">
        <v>17</v>
      </c>
      <c r="I231">
        <v>3</v>
      </c>
      <c r="J231" t="s">
        <v>41</v>
      </c>
      <c r="K231" t="s">
        <v>52</v>
      </c>
      <c r="L231">
        <v>57</v>
      </c>
      <c r="M231" t="str">
        <f t="shared" si="3"/>
        <v>Old</v>
      </c>
      <c r="N231" t="s">
        <v>20</v>
      </c>
      <c r="O231">
        <v>0</v>
      </c>
    </row>
    <row r="232" spans="1:15" x14ac:dyDescent="0.3">
      <c r="A232">
        <v>22830</v>
      </c>
      <c r="B232" t="s">
        <v>37</v>
      </c>
      <c r="C232" t="s">
        <v>39</v>
      </c>
      <c r="D232" s="3">
        <v>120000</v>
      </c>
      <c r="E232">
        <v>4</v>
      </c>
      <c r="F232" t="s">
        <v>21</v>
      </c>
      <c r="G232" t="s">
        <v>31</v>
      </c>
      <c r="H232" t="s">
        <v>17</v>
      </c>
      <c r="I232">
        <v>3</v>
      </c>
      <c r="J232" t="s">
        <v>41</v>
      </c>
      <c r="K232" t="s">
        <v>52</v>
      </c>
      <c r="L232">
        <v>56</v>
      </c>
      <c r="M232" t="str">
        <f t="shared" si="3"/>
        <v>Old</v>
      </c>
      <c r="N232" t="s">
        <v>20</v>
      </c>
      <c r="O232">
        <v>0</v>
      </c>
    </row>
    <row r="233" spans="1:15" x14ac:dyDescent="0.3">
      <c r="A233">
        <v>14777</v>
      </c>
      <c r="B233" t="s">
        <v>37</v>
      </c>
      <c r="C233" t="s">
        <v>38</v>
      </c>
      <c r="D233" s="3">
        <v>40000</v>
      </c>
      <c r="E233">
        <v>0</v>
      </c>
      <c r="F233" t="s">
        <v>15</v>
      </c>
      <c r="G233" t="s">
        <v>22</v>
      </c>
      <c r="H233" t="s">
        <v>17</v>
      </c>
      <c r="I233">
        <v>0</v>
      </c>
      <c r="J233" t="s">
        <v>18</v>
      </c>
      <c r="K233" t="s">
        <v>52</v>
      </c>
      <c r="L233">
        <v>38</v>
      </c>
      <c r="M233" t="str">
        <f t="shared" si="3"/>
        <v>Middle Age</v>
      </c>
      <c r="N233" t="s">
        <v>17</v>
      </c>
      <c r="O233">
        <v>1</v>
      </c>
    </row>
    <row r="234" spans="1:15" x14ac:dyDescent="0.3">
      <c r="A234">
        <v>12591</v>
      </c>
      <c r="B234" t="s">
        <v>37</v>
      </c>
      <c r="C234" t="s">
        <v>38</v>
      </c>
      <c r="D234" s="3">
        <v>30000</v>
      </c>
      <c r="E234">
        <v>4</v>
      </c>
      <c r="F234" t="s">
        <v>34</v>
      </c>
      <c r="G234" t="s">
        <v>22</v>
      </c>
      <c r="H234" t="s">
        <v>17</v>
      </c>
      <c r="I234">
        <v>0</v>
      </c>
      <c r="J234" t="s">
        <v>18</v>
      </c>
      <c r="K234" t="s">
        <v>52</v>
      </c>
      <c r="L234">
        <v>45</v>
      </c>
      <c r="M234" t="str">
        <f t="shared" si="3"/>
        <v>Middle Age</v>
      </c>
      <c r="N234" t="s">
        <v>20</v>
      </c>
      <c r="O234">
        <v>0</v>
      </c>
    </row>
    <row r="235" spans="1:15" x14ac:dyDescent="0.3">
      <c r="A235">
        <v>24174</v>
      </c>
      <c r="B235" t="s">
        <v>37</v>
      </c>
      <c r="C235" t="s">
        <v>39</v>
      </c>
      <c r="D235" s="3">
        <v>20000</v>
      </c>
      <c r="E235">
        <v>0</v>
      </c>
      <c r="F235" t="s">
        <v>15</v>
      </c>
      <c r="G235" t="s">
        <v>22</v>
      </c>
      <c r="H235" t="s">
        <v>17</v>
      </c>
      <c r="I235">
        <v>0</v>
      </c>
      <c r="J235" t="s">
        <v>18</v>
      </c>
      <c r="K235" t="s">
        <v>56</v>
      </c>
      <c r="L235">
        <v>27</v>
      </c>
      <c r="M235" t="str">
        <f t="shared" si="3"/>
        <v>Adolescent</v>
      </c>
      <c r="N235" t="s">
        <v>17</v>
      </c>
      <c r="O235">
        <v>1</v>
      </c>
    </row>
    <row r="236" spans="1:15" x14ac:dyDescent="0.3">
      <c r="A236">
        <v>24611</v>
      </c>
      <c r="B236" t="s">
        <v>40</v>
      </c>
      <c r="C236" t="s">
        <v>39</v>
      </c>
      <c r="D236" s="3">
        <v>90000</v>
      </c>
      <c r="E236">
        <v>0</v>
      </c>
      <c r="F236" t="s">
        <v>15</v>
      </c>
      <c r="G236" t="s">
        <v>23</v>
      </c>
      <c r="H236" t="s">
        <v>20</v>
      </c>
      <c r="I236">
        <v>4</v>
      </c>
      <c r="J236" t="s">
        <v>41</v>
      </c>
      <c r="K236" t="s">
        <v>56</v>
      </c>
      <c r="L236">
        <v>35</v>
      </c>
      <c r="M236" t="str">
        <f t="shared" si="3"/>
        <v>Middle Age</v>
      </c>
      <c r="N236" t="s">
        <v>17</v>
      </c>
      <c r="O236">
        <v>1</v>
      </c>
    </row>
    <row r="237" spans="1:15" x14ac:dyDescent="0.3">
      <c r="A237">
        <v>11340</v>
      </c>
      <c r="B237" t="s">
        <v>37</v>
      </c>
      <c r="C237" t="s">
        <v>38</v>
      </c>
      <c r="D237" s="3">
        <v>10000</v>
      </c>
      <c r="E237">
        <v>1</v>
      </c>
      <c r="F237" t="s">
        <v>34</v>
      </c>
      <c r="G237" t="s">
        <v>22</v>
      </c>
      <c r="H237" t="s">
        <v>17</v>
      </c>
      <c r="I237">
        <v>0</v>
      </c>
      <c r="J237" t="s">
        <v>18</v>
      </c>
      <c r="K237" t="s">
        <v>52</v>
      </c>
      <c r="L237">
        <v>70</v>
      </c>
      <c r="M237" t="str">
        <f t="shared" si="3"/>
        <v>Old</v>
      </c>
      <c r="N237" t="s">
        <v>17</v>
      </c>
      <c r="O237">
        <v>1</v>
      </c>
    </row>
    <row r="238" spans="1:15" x14ac:dyDescent="0.3">
      <c r="A238">
        <v>25693</v>
      </c>
      <c r="B238" t="s">
        <v>40</v>
      </c>
      <c r="C238" t="s">
        <v>38</v>
      </c>
      <c r="D238" s="3">
        <v>30000</v>
      </c>
      <c r="E238">
        <v>5</v>
      </c>
      <c r="F238" t="s">
        <v>34</v>
      </c>
      <c r="G238" t="s">
        <v>22</v>
      </c>
      <c r="H238" t="s">
        <v>17</v>
      </c>
      <c r="I238">
        <v>0</v>
      </c>
      <c r="J238" t="s">
        <v>18</v>
      </c>
      <c r="K238" t="s">
        <v>52</v>
      </c>
      <c r="L238">
        <v>44</v>
      </c>
      <c r="M238" t="str">
        <f t="shared" si="3"/>
        <v>Middle Age</v>
      </c>
      <c r="N238" t="s">
        <v>17</v>
      </c>
      <c r="O238">
        <v>1</v>
      </c>
    </row>
    <row r="239" spans="1:15" x14ac:dyDescent="0.3">
      <c r="A239">
        <v>25555</v>
      </c>
      <c r="B239" t="s">
        <v>37</v>
      </c>
      <c r="C239" t="s">
        <v>38</v>
      </c>
      <c r="D239" s="3">
        <v>10000</v>
      </c>
      <c r="E239">
        <v>0</v>
      </c>
      <c r="F239" t="s">
        <v>21</v>
      </c>
      <c r="G239" t="s">
        <v>28</v>
      </c>
      <c r="H239" t="s">
        <v>20</v>
      </c>
      <c r="I239">
        <v>1</v>
      </c>
      <c r="J239" t="s">
        <v>18</v>
      </c>
      <c r="K239" t="s">
        <v>56</v>
      </c>
      <c r="L239">
        <v>26</v>
      </c>
      <c r="M239" t="str">
        <f t="shared" si="3"/>
        <v>Adolescent</v>
      </c>
      <c r="N239" t="s">
        <v>17</v>
      </c>
      <c r="O239">
        <v>1</v>
      </c>
    </row>
    <row r="240" spans="1:15" x14ac:dyDescent="0.3">
      <c r="A240">
        <v>22006</v>
      </c>
      <c r="B240" t="s">
        <v>37</v>
      </c>
      <c r="C240" t="s">
        <v>39</v>
      </c>
      <c r="D240" s="3">
        <v>70000</v>
      </c>
      <c r="E240">
        <v>5</v>
      </c>
      <c r="F240" t="s">
        <v>21</v>
      </c>
      <c r="G240" t="s">
        <v>16</v>
      </c>
      <c r="H240" t="s">
        <v>17</v>
      </c>
      <c r="I240">
        <v>3</v>
      </c>
      <c r="J240" t="s">
        <v>26</v>
      </c>
      <c r="K240" t="s">
        <v>56</v>
      </c>
      <c r="L240">
        <v>46</v>
      </c>
      <c r="M240" t="str">
        <f t="shared" si="3"/>
        <v>Middle Age</v>
      </c>
      <c r="N240" t="s">
        <v>20</v>
      </c>
      <c r="O240">
        <v>0</v>
      </c>
    </row>
    <row r="241" spans="1:15" x14ac:dyDescent="0.3">
      <c r="A241">
        <v>20060</v>
      </c>
      <c r="B241" t="s">
        <v>40</v>
      </c>
      <c r="C241" t="s">
        <v>38</v>
      </c>
      <c r="D241" s="3">
        <v>30000</v>
      </c>
      <c r="E241">
        <v>0</v>
      </c>
      <c r="F241" t="s">
        <v>30</v>
      </c>
      <c r="G241" t="s">
        <v>28</v>
      </c>
      <c r="H241" t="s">
        <v>20</v>
      </c>
      <c r="I241">
        <v>1</v>
      </c>
      <c r="J241" t="s">
        <v>24</v>
      </c>
      <c r="K241" t="s">
        <v>52</v>
      </c>
      <c r="L241">
        <v>34</v>
      </c>
      <c r="M241" t="str">
        <f t="shared" si="3"/>
        <v>Middle Age</v>
      </c>
      <c r="N241" t="s">
        <v>17</v>
      </c>
      <c r="O241">
        <v>1</v>
      </c>
    </row>
    <row r="242" spans="1:15" x14ac:dyDescent="0.3">
      <c r="A242">
        <v>17702</v>
      </c>
      <c r="B242" t="s">
        <v>37</v>
      </c>
      <c r="C242" t="s">
        <v>39</v>
      </c>
      <c r="D242" s="3">
        <v>10000</v>
      </c>
      <c r="E242">
        <v>1</v>
      </c>
      <c r="F242" t="s">
        <v>34</v>
      </c>
      <c r="G242" t="s">
        <v>28</v>
      </c>
      <c r="H242" t="s">
        <v>17</v>
      </c>
      <c r="I242">
        <v>0</v>
      </c>
      <c r="J242" t="s">
        <v>18</v>
      </c>
      <c r="K242" t="s">
        <v>52</v>
      </c>
      <c r="L242">
        <v>37</v>
      </c>
      <c r="M242" t="str">
        <f t="shared" si="3"/>
        <v>Middle Age</v>
      </c>
      <c r="N242" t="s">
        <v>20</v>
      </c>
      <c r="O242">
        <v>0</v>
      </c>
    </row>
    <row r="243" spans="1:15" x14ac:dyDescent="0.3">
      <c r="A243">
        <v>12503</v>
      </c>
      <c r="B243" t="s">
        <v>40</v>
      </c>
      <c r="C243" t="s">
        <v>38</v>
      </c>
      <c r="D243" s="3">
        <v>30000</v>
      </c>
      <c r="E243">
        <v>3</v>
      </c>
      <c r="F243" t="s">
        <v>21</v>
      </c>
      <c r="G243" t="s">
        <v>22</v>
      </c>
      <c r="H243" t="s">
        <v>17</v>
      </c>
      <c r="I243">
        <v>2</v>
      </c>
      <c r="J243" t="s">
        <v>18</v>
      </c>
      <c r="K243" t="s">
        <v>52</v>
      </c>
      <c r="L243">
        <v>27</v>
      </c>
      <c r="M243" t="str">
        <f t="shared" si="3"/>
        <v>Adolescent</v>
      </c>
      <c r="N243" t="s">
        <v>20</v>
      </c>
      <c r="O243">
        <v>0</v>
      </c>
    </row>
    <row r="244" spans="1:15" x14ac:dyDescent="0.3">
      <c r="A244">
        <v>23908</v>
      </c>
      <c r="B244" t="s">
        <v>40</v>
      </c>
      <c r="C244" t="s">
        <v>39</v>
      </c>
      <c r="D244" s="3">
        <v>30000</v>
      </c>
      <c r="E244">
        <v>1</v>
      </c>
      <c r="F244" t="s">
        <v>15</v>
      </c>
      <c r="G244" t="s">
        <v>22</v>
      </c>
      <c r="H244" t="s">
        <v>20</v>
      </c>
      <c r="I244">
        <v>1</v>
      </c>
      <c r="J244" t="s">
        <v>18</v>
      </c>
      <c r="K244" t="s">
        <v>52</v>
      </c>
      <c r="L244">
        <v>39</v>
      </c>
      <c r="M244" t="str">
        <f t="shared" si="3"/>
        <v>Middle Age</v>
      </c>
      <c r="N244" t="s">
        <v>17</v>
      </c>
      <c r="O244">
        <v>1</v>
      </c>
    </row>
    <row r="245" spans="1:15" x14ac:dyDescent="0.3">
      <c r="A245">
        <v>22527</v>
      </c>
      <c r="B245" t="s">
        <v>40</v>
      </c>
      <c r="C245" t="s">
        <v>38</v>
      </c>
      <c r="D245" s="3">
        <v>20000</v>
      </c>
      <c r="E245">
        <v>0</v>
      </c>
      <c r="F245" t="s">
        <v>30</v>
      </c>
      <c r="G245" t="s">
        <v>28</v>
      </c>
      <c r="H245" t="s">
        <v>20</v>
      </c>
      <c r="I245">
        <v>1</v>
      </c>
      <c r="J245" t="s">
        <v>24</v>
      </c>
      <c r="K245" t="s">
        <v>52</v>
      </c>
      <c r="L245">
        <v>29</v>
      </c>
      <c r="M245" t="str">
        <f t="shared" si="3"/>
        <v>Adolescent</v>
      </c>
      <c r="N245" t="s">
        <v>20</v>
      </c>
      <c r="O245">
        <v>0</v>
      </c>
    </row>
    <row r="246" spans="1:15" x14ac:dyDescent="0.3">
      <c r="A246">
        <v>19057</v>
      </c>
      <c r="B246" t="s">
        <v>37</v>
      </c>
      <c r="C246" t="s">
        <v>38</v>
      </c>
      <c r="D246" s="3">
        <v>120000</v>
      </c>
      <c r="E246">
        <v>3</v>
      </c>
      <c r="F246" t="s">
        <v>15</v>
      </c>
      <c r="G246" t="s">
        <v>31</v>
      </c>
      <c r="H246" t="s">
        <v>20</v>
      </c>
      <c r="I246">
        <v>2</v>
      </c>
      <c r="J246" t="s">
        <v>41</v>
      </c>
      <c r="K246" t="s">
        <v>52</v>
      </c>
      <c r="L246">
        <v>52</v>
      </c>
      <c r="M246" t="str">
        <f t="shared" si="3"/>
        <v>Middle Age</v>
      </c>
      <c r="N246" t="s">
        <v>17</v>
      </c>
      <c r="O246">
        <v>1</v>
      </c>
    </row>
    <row r="247" spans="1:15" x14ac:dyDescent="0.3">
      <c r="A247">
        <v>18494</v>
      </c>
      <c r="B247" t="s">
        <v>37</v>
      </c>
      <c r="C247" t="s">
        <v>39</v>
      </c>
      <c r="D247" s="3">
        <v>110000</v>
      </c>
      <c r="E247">
        <v>5</v>
      </c>
      <c r="F247" t="s">
        <v>15</v>
      </c>
      <c r="G247" t="s">
        <v>31</v>
      </c>
      <c r="H247" t="s">
        <v>17</v>
      </c>
      <c r="I247">
        <v>4</v>
      </c>
      <c r="J247" t="s">
        <v>24</v>
      </c>
      <c r="K247" t="s">
        <v>56</v>
      </c>
      <c r="L247">
        <v>48</v>
      </c>
      <c r="M247" t="str">
        <f t="shared" si="3"/>
        <v>Middle Age</v>
      </c>
      <c r="N247" t="s">
        <v>17</v>
      </c>
      <c r="O247">
        <v>1</v>
      </c>
    </row>
    <row r="248" spans="1:15" x14ac:dyDescent="0.3">
      <c r="A248">
        <v>11249</v>
      </c>
      <c r="B248" t="s">
        <v>37</v>
      </c>
      <c r="C248" t="s">
        <v>38</v>
      </c>
      <c r="D248" s="3">
        <v>130000</v>
      </c>
      <c r="E248">
        <v>3</v>
      </c>
      <c r="F248" t="s">
        <v>21</v>
      </c>
      <c r="G248" t="s">
        <v>23</v>
      </c>
      <c r="H248" t="s">
        <v>17</v>
      </c>
      <c r="I248">
        <v>3</v>
      </c>
      <c r="J248" t="s">
        <v>18</v>
      </c>
      <c r="K248" t="s">
        <v>52</v>
      </c>
      <c r="L248">
        <v>51</v>
      </c>
      <c r="M248" t="str">
        <f t="shared" si="3"/>
        <v>Middle Age</v>
      </c>
      <c r="N248" t="s">
        <v>17</v>
      </c>
      <c r="O248">
        <v>1</v>
      </c>
    </row>
    <row r="249" spans="1:15" x14ac:dyDescent="0.3">
      <c r="A249">
        <v>21568</v>
      </c>
      <c r="B249" t="s">
        <v>37</v>
      </c>
      <c r="C249" t="s">
        <v>38</v>
      </c>
      <c r="D249" s="3">
        <v>100000</v>
      </c>
      <c r="E249">
        <v>0</v>
      </c>
      <c r="F249" t="s">
        <v>30</v>
      </c>
      <c r="G249" t="s">
        <v>31</v>
      </c>
      <c r="H249" t="s">
        <v>17</v>
      </c>
      <c r="I249">
        <v>4</v>
      </c>
      <c r="J249" t="s">
        <v>41</v>
      </c>
      <c r="K249" t="s">
        <v>56</v>
      </c>
      <c r="L249">
        <v>34</v>
      </c>
      <c r="M249" t="str">
        <f t="shared" si="3"/>
        <v>Middle Age</v>
      </c>
      <c r="N249" t="s">
        <v>17</v>
      </c>
      <c r="O249">
        <v>1</v>
      </c>
    </row>
    <row r="250" spans="1:15" x14ac:dyDescent="0.3">
      <c r="A250">
        <v>13981</v>
      </c>
      <c r="B250" t="s">
        <v>37</v>
      </c>
      <c r="C250" t="s">
        <v>38</v>
      </c>
      <c r="D250" s="3">
        <v>10000</v>
      </c>
      <c r="E250">
        <v>5</v>
      </c>
      <c r="F250" t="s">
        <v>30</v>
      </c>
      <c r="G250" t="s">
        <v>16</v>
      </c>
      <c r="H250" t="s">
        <v>20</v>
      </c>
      <c r="I250">
        <v>3</v>
      </c>
      <c r="J250" t="s">
        <v>29</v>
      </c>
      <c r="K250" t="s">
        <v>56</v>
      </c>
      <c r="L250">
        <v>62</v>
      </c>
      <c r="M250" t="str">
        <f t="shared" si="3"/>
        <v>Old</v>
      </c>
      <c r="N250" t="s">
        <v>20</v>
      </c>
      <c r="O250">
        <v>0</v>
      </c>
    </row>
    <row r="251" spans="1:15" x14ac:dyDescent="0.3">
      <c r="A251">
        <v>23432</v>
      </c>
      <c r="B251" t="s">
        <v>40</v>
      </c>
      <c r="C251" t="s">
        <v>39</v>
      </c>
      <c r="D251" s="3">
        <v>70000</v>
      </c>
      <c r="E251">
        <v>0</v>
      </c>
      <c r="F251" t="s">
        <v>15</v>
      </c>
      <c r="G251" t="s">
        <v>23</v>
      </c>
      <c r="H251" t="s">
        <v>17</v>
      </c>
      <c r="I251">
        <v>1</v>
      </c>
      <c r="J251" t="s">
        <v>26</v>
      </c>
      <c r="K251" t="s">
        <v>56</v>
      </c>
      <c r="L251">
        <v>37</v>
      </c>
      <c r="M251" t="str">
        <f t="shared" si="3"/>
        <v>Middle Age</v>
      </c>
      <c r="N251" t="s">
        <v>17</v>
      </c>
      <c r="O251">
        <v>1</v>
      </c>
    </row>
    <row r="252" spans="1:15" x14ac:dyDescent="0.3">
      <c r="A252">
        <v>22931</v>
      </c>
      <c r="B252" t="s">
        <v>37</v>
      </c>
      <c r="C252" t="s">
        <v>39</v>
      </c>
      <c r="D252" s="3">
        <v>100000</v>
      </c>
      <c r="E252">
        <v>5</v>
      </c>
      <c r="F252" t="s">
        <v>34</v>
      </c>
      <c r="G252" t="s">
        <v>31</v>
      </c>
      <c r="H252" t="s">
        <v>20</v>
      </c>
      <c r="I252">
        <v>1</v>
      </c>
      <c r="J252" t="s">
        <v>29</v>
      </c>
      <c r="K252" t="s">
        <v>56</v>
      </c>
      <c r="L252">
        <v>78</v>
      </c>
      <c r="M252" t="str">
        <f t="shared" si="3"/>
        <v>Old</v>
      </c>
      <c r="N252" t="s">
        <v>17</v>
      </c>
      <c r="O252">
        <v>1</v>
      </c>
    </row>
    <row r="253" spans="1:15" x14ac:dyDescent="0.3">
      <c r="A253">
        <v>18172</v>
      </c>
      <c r="B253" t="s">
        <v>37</v>
      </c>
      <c r="C253" t="s">
        <v>39</v>
      </c>
      <c r="D253" s="3">
        <v>130000</v>
      </c>
      <c r="E253">
        <v>4</v>
      </c>
      <c r="F253" t="s">
        <v>30</v>
      </c>
      <c r="G253" t="s">
        <v>23</v>
      </c>
      <c r="H253" t="s">
        <v>17</v>
      </c>
      <c r="I253">
        <v>3</v>
      </c>
      <c r="J253" t="s">
        <v>18</v>
      </c>
      <c r="K253" t="s">
        <v>52</v>
      </c>
      <c r="L253">
        <v>55</v>
      </c>
      <c r="M253" t="str">
        <f t="shared" si="3"/>
        <v>Old</v>
      </c>
      <c r="N253" t="s">
        <v>20</v>
      </c>
      <c r="O253">
        <v>0</v>
      </c>
    </row>
    <row r="254" spans="1:15" x14ac:dyDescent="0.3">
      <c r="A254">
        <v>12666</v>
      </c>
      <c r="B254" t="s">
        <v>40</v>
      </c>
      <c r="C254" t="s">
        <v>39</v>
      </c>
      <c r="D254" s="3">
        <v>60000</v>
      </c>
      <c r="E254">
        <v>0</v>
      </c>
      <c r="F254" t="s">
        <v>15</v>
      </c>
      <c r="G254" t="s">
        <v>23</v>
      </c>
      <c r="H254" t="s">
        <v>20</v>
      </c>
      <c r="I254">
        <v>4</v>
      </c>
      <c r="J254" t="s">
        <v>24</v>
      </c>
      <c r="K254" t="s">
        <v>56</v>
      </c>
      <c r="L254">
        <v>31</v>
      </c>
      <c r="M254" t="str">
        <f t="shared" si="3"/>
        <v>Middle Age</v>
      </c>
      <c r="N254" t="s">
        <v>20</v>
      </c>
      <c r="O254">
        <v>0</v>
      </c>
    </row>
    <row r="255" spans="1:15" x14ac:dyDescent="0.3">
      <c r="A255">
        <v>20598</v>
      </c>
      <c r="B255" t="s">
        <v>37</v>
      </c>
      <c r="C255" t="s">
        <v>39</v>
      </c>
      <c r="D255" s="3">
        <v>100000</v>
      </c>
      <c r="E255">
        <v>3</v>
      </c>
      <c r="F255" t="s">
        <v>32</v>
      </c>
      <c r="G255" t="s">
        <v>23</v>
      </c>
      <c r="H255" t="s">
        <v>17</v>
      </c>
      <c r="I255">
        <v>0</v>
      </c>
      <c r="J255" t="s">
        <v>41</v>
      </c>
      <c r="K255" t="s">
        <v>52</v>
      </c>
      <c r="L255">
        <v>59</v>
      </c>
      <c r="M255" t="str">
        <f t="shared" si="3"/>
        <v>Old</v>
      </c>
      <c r="N255" t="s">
        <v>17</v>
      </c>
      <c r="O255">
        <v>1</v>
      </c>
    </row>
    <row r="256" spans="1:15" x14ac:dyDescent="0.3">
      <c r="A256">
        <v>21375</v>
      </c>
      <c r="B256" t="s">
        <v>40</v>
      </c>
      <c r="C256" t="s">
        <v>39</v>
      </c>
      <c r="D256" s="3">
        <v>20000</v>
      </c>
      <c r="E256">
        <v>2</v>
      </c>
      <c r="F256" t="s">
        <v>32</v>
      </c>
      <c r="G256" t="s">
        <v>22</v>
      </c>
      <c r="H256" t="s">
        <v>17</v>
      </c>
      <c r="I256">
        <v>2</v>
      </c>
      <c r="J256" t="s">
        <v>26</v>
      </c>
      <c r="K256" t="s">
        <v>56</v>
      </c>
      <c r="L256">
        <v>57</v>
      </c>
      <c r="M256" t="str">
        <f t="shared" si="3"/>
        <v>Old</v>
      </c>
      <c r="N256" t="s">
        <v>20</v>
      </c>
      <c r="O256">
        <v>0</v>
      </c>
    </row>
    <row r="257" spans="1:15" x14ac:dyDescent="0.3">
      <c r="A257">
        <v>20839</v>
      </c>
      <c r="B257" t="s">
        <v>40</v>
      </c>
      <c r="C257" t="s">
        <v>38</v>
      </c>
      <c r="D257" s="3">
        <v>30000</v>
      </c>
      <c r="E257">
        <v>3</v>
      </c>
      <c r="F257" t="s">
        <v>34</v>
      </c>
      <c r="G257" t="s">
        <v>22</v>
      </c>
      <c r="H257" t="s">
        <v>17</v>
      </c>
      <c r="I257">
        <v>0</v>
      </c>
      <c r="J257" t="s">
        <v>18</v>
      </c>
      <c r="K257" t="s">
        <v>52</v>
      </c>
      <c r="L257">
        <v>47</v>
      </c>
      <c r="M257" t="str">
        <f t="shared" si="3"/>
        <v>Middle Age</v>
      </c>
      <c r="N257" t="s">
        <v>17</v>
      </c>
      <c r="O257">
        <v>1</v>
      </c>
    </row>
    <row r="258" spans="1:15" x14ac:dyDescent="0.3">
      <c r="A258">
        <v>21738</v>
      </c>
      <c r="B258" t="s">
        <v>37</v>
      </c>
      <c r="C258" t="s">
        <v>39</v>
      </c>
      <c r="D258" s="3">
        <v>20000</v>
      </c>
      <c r="E258">
        <v>1</v>
      </c>
      <c r="F258" t="s">
        <v>34</v>
      </c>
      <c r="G258" t="s">
        <v>22</v>
      </c>
      <c r="H258" t="s">
        <v>17</v>
      </c>
      <c r="I258">
        <v>0</v>
      </c>
      <c r="J258" t="s">
        <v>18</v>
      </c>
      <c r="K258" t="s">
        <v>52</v>
      </c>
      <c r="L258">
        <v>43</v>
      </c>
      <c r="M258" t="str">
        <f t="shared" si="3"/>
        <v>Middle Age</v>
      </c>
      <c r="N258" t="s">
        <v>20</v>
      </c>
      <c r="O258">
        <v>0</v>
      </c>
    </row>
    <row r="259" spans="1:15" x14ac:dyDescent="0.3">
      <c r="A259">
        <v>14164</v>
      </c>
      <c r="B259" t="s">
        <v>40</v>
      </c>
      <c r="C259" t="s">
        <v>38</v>
      </c>
      <c r="D259" s="3">
        <v>50000</v>
      </c>
      <c r="E259">
        <v>0</v>
      </c>
      <c r="F259" t="s">
        <v>34</v>
      </c>
      <c r="G259" t="s">
        <v>16</v>
      </c>
      <c r="H259" t="s">
        <v>17</v>
      </c>
      <c r="I259">
        <v>0</v>
      </c>
      <c r="J259" t="s">
        <v>18</v>
      </c>
      <c r="K259" t="s">
        <v>52</v>
      </c>
      <c r="L259">
        <v>36</v>
      </c>
      <c r="M259" t="str">
        <f t="shared" ref="M259:M322" si="4">IF(L259&gt;54, "Old", IF(L259&gt;=31, "Middle Age", IF(L259&lt;31, "Adolescent", "Invalid")))</f>
        <v>Middle Age</v>
      </c>
      <c r="N259" t="s">
        <v>17</v>
      </c>
      <c r="O259">
        <v>1</v>
      </c>
    </row>
    <row r="260" spans="1:15" x14ac:dyDescent="0.3">
      <c r="A260">
        <v>14193</v>
      </c>
      <c r="B260" t="s">
        <v>40</v>
      </c>
      <c r="C260" t="s">
        <v>38</v>
      </c>
      <c r="D260" s="3">
        <v>100000</v>
      </c>
      <c r="E260">
        <v>3</v>
      </c>
      <c r="F260" t="s">
        <v>21</v>
      </c>
      <c r="G260" t="s">
        <v>31</v>
      </c>
      <c r="H260" t="s">
        <v>17</v>
      </c>
      <c r="I260">
        <v>4</v>
      </c>
      <c r="J260" t="s">
        <v>41</v>
      </c>
      <c r="K260" t="s">
        <v>52</v>
      </c>
      <c r="L260">
        <v>56</v>
      </c>
      <c r="M260" t="str">
        <f t="shared" si="4"/>
        <v>Old</v>
      </c>
      <c r="N260" t="s">
        <v>20</v>
      </c>
      <c r="O260">
        <v>0</v>
      </c>
    </row>
    <row r="261" spans="1:15" x14ac:dyDescent="0.3">
      <c r="A261">
        <v>12705</v>
      </c>
      <c r="B261" t="s">
        <v>37</v>
      </c>
      <c r="C261" t="s">
        <v>39</v>
      </c>
      <c r="D261" s="3">
        <v>150000</v>
      </c>
      <c r="E261">
        <v>0</v>
      </c>
      <c r="F261" t="s">
        <v>15</v>
      </c>
      <c r="G261" t="s">
        <v>31</v>
      </c>
      <c r="H261" t="s">
        <v>17</v>
      </c>
      <c r="I261">
        <v>4</v>
      </c>
      <c r="J261" t="s">
        <v>18</v>
      </c>
      <c r="K261" t="s">
        <v>56</v>
      </c>
      <c r="L261">
        <v>37</v>
      </c>
      <c r="M261" t="str">
        <f t="shared" si="4"/>
        <v>Middle Age</v>
      </c>
      <c r="N261" t="s">
        <v>17</v>
      </c>
      <c r="O261">
        <v>1</v>
      </c>
    </row>
    <row r="262" spans="1:15" x14ac:dyDescent="0.3">
      <c r="A262">
        <v>22672</v>
      </c>
      <c r="B262" t="s">
        <v>40</v>
      </c>
      <c r="C262" t="s">
        <v>38</v>
      </c>
      <c r="D262" s="3">
        <v>30000</v>
      </c>
      <c r="E262">
        <v>2</v>
      </c>
      <c r="F262" t="s">
        <v>21</v>
      </c>
      <c r="G262" t="s">
        <v>22</v>
      </c>
      <c r="H262" t="s">
        <v>17</v>
      </c>
      <c r="I262">
        <v>0</v>
      </c>
      <c r="J262" t="s">
        <v>18</v>
      </c>
      <c r="K262" t="s">
        <v>52</v>
      </c>
      <c r="L262">
        <v>43</v>
      </c>
      <c r="M262" t="str">
        <f t="shared" si="4"/>
        <v>Middle Age</v>
      </c>
      <c r="N262" t="s">
        <v>20</v>
      </c>
      <c r="O262">
        <v>0</v>
      </c>
    </row>
    <row r="263" spans="1:15" x14ac:dyDescent="0.3">
      <c r="A263">
        <v>26219</v>
      </c>
      <c r="B263" t="s">
        <v>37</v>
      </c>
      <c r="C263" t="s">
        <v>38</v>
      </c>
      <c r="D263" s="3">
        <v>40000</v>
      </c>
      <c r="E263">
        <v>1</v>
      </c>
      <c r="F263" t="s">
        <v>15</v>
      </c>
      <c r="G263" t="s">
        <v>16</v>
      </c>
      <c r="H263" t="s">
        <v>17</v>
      </c>
      <c r="I263">
        <v>1</v>
      </c>
      <c r="J263" t="s">
        <v>29</v>
      </c>
      <c r="K263" t="s">
        <v>52</v>
      </c>
      <c r="L263">
        <v>33</v>
      </c>
      <c r="M263" t="str">
        <f t="shared" si="4"/>
        <v>Middle Age</v>
      </c>
      <c r="N263" t="s">
        <v>17</v>
      </c>
      <c r="O263">
        <v>1</v>
      </c>
    </row>
    <row r="264" spans="1:15" x14ac:dyDescent="0.3">
      <c r="A264">
        <v>28468</v>
      </c>
      <c r="B264" t="s">
        <v>37</v>
      </c>
      <c r="C264" t="s">
        <v>38</v>
      </c>
      <c r="D264" s="3">
        <v>10000</v>
      </c>
      <c r="E264">
        <v>2</v>
      </c>
      <c r="F264" t="s">
        <v>21</v>
      </c>
      <c r="G264" t="s">
        <v>28</v>
      </c>
      <c r="H264" t="s">
        <v>17</v>
      </c>
      <c r="I264">
        <v>0</v>
      </c>
      <c r="J264" t="s">
        <v>29</v>
      </c>
      <c r="K264" t="s">
        <v>52</v>
      </c>
      <c r="L264">
        <v>51</v>
      </c>
      <c r="M264" t="str">
        <f t="shared" si="4"/>
        <v>Middle Age</v>
      </c>
      <c r="N264" t="s">
        <v>20</v>
      </c>
      <c r="O264">
        <v>0</v>
      </c>
    </row>
    <row r="265" spans="1:15" x14ac:dyDescent="0.3">
      <c r="A265">
        <v>23419</v>
      </c>
      <c r="B265" t="s">
        <v>40</v>
      </c>
      <c r="C265" t="s">
        <v>38</v>
      </c>
      <c r="D265" s="3">
        <v>70000</v>
      </c>
      <c r="E265">
        <v>5</v>
      </c>
      <c r="F265" t="s">
        <v>15</v>
      </c>
      <c r="G265" t="s">
        <v>23</v>
      </c>
      <c r="H265" t="s">
        <v>17</v>
      </c>
      <c r="I265">
        <v>3</v>
      </c>
      <c r="J265" t="s">
        <v>41</v>
      </c>
      <c r="K265" t="s">
        <v>56</v>
      </c>
      <c r="L265">
        <v>39</v>
      </c>
      <c r="M265" t="str">
        <f t="shared" si="4"/>
        <v>Middle Age</v>
      </c>
      <c r="N265" t="s">
        <v>20</v>
      </c>
      <c r="O265">
        <v>0</v>
      </c>
    </row>
    <row r="266" spans="1:15" x14ac:dyDescent="0.3">
      <c r="A266">
        <v>17964</v>
      </c>
      <c r="B266" t="s">
        <v>37</v>
      </c>
      <c r="C266" t="s">
        <v>39</v>
      </c>
      <c r="D266" s="3">
        <v>40000</v>
      </c>
      <c r="E266">
        <v>0</v>
      </c>
      <c r="F266" t="s">
        <v>34</v>
      </c>
      <c r="G266" t="s">
        <v>22</v>
      </c>
      <c r="H266" t="s">
        <v>17</v>
      </c>
      <c r="I266">
        <v>0</v>
      </c>
      <c r="J266" t="s">
        <v>18</v>
      </c>
      <c r="K266" t="s">
        <v>52</v>
      </c>
      <c r="L266">
        <v>37</v>
      </c>
      <c r="M266" t="str">
        <f t="shared" si="4"/>
        <v>Middle Age</v>
      </c>
      <c r="N266" t="s">
        <v>17</v>
      </c>
      <c r="O266">
        <v>1</v>
      </c>
    </row>
    <row r="267" spans="1:15" x14ac:dyDescent="0.3">
      <c r="A267">
        <v>20919</v>
      </c>
      <c r="B267" t="s">
        <v>40</v>
      </c>
      <c r="C267" t="s">
        <v>38</v>
      </c>
      <c r="D267" s="3">
        <v>30000</v>
      </c>
      <c r="E267">
        <v>2</v>
      </c>
      <c r="F267" t="s">
        <v>21</v>
      </c>
      <c r="G267" t="s">
        <v>22</v>
      </c>
      <c r="H267" t="s">
        <v>17</v>
      </c>
      <c r="I267">
        <v>2</v>
      </c>
      <c r="J267" t="s">
        <v>18</v>
      </c>
      <c r="K267" t="s">
        <v>52</v>
      </c>
      <c r="L267">
        <v>42</v>
      </c>
      <c r="M267" t="str">
        <f t="shared" si="4"/>
        <v>Middle Age</v>
      </c>
      <c r="N267" t="s">
        <v>20</v>
      </c>
      <c r="O267">
        <v>0</v>
      </c>
    </row>
    <row r="268" spans="1:15" x14ac:dyDescent="0.3">
      <c r="A268">
        <v>20927</v>
      </c>
      <c r="B268" t="s">
        <v>40</v>
      </c>
      <c r="C268" t="s">
        <v>38</v>
      </c>
      <c r="D268" s="3">
        <v>20000</v>
      </c>
      <c r="E268">
        <v>5</v>
      </c>
      <c r="F268" t="s">
        <v>30</v>
      </c>
      <c r="G268" t="s">
        <v>28</v>
      </c>
      <c r="H268" t="s">
        <v>17</v>
      </c>
      <c r="I268">
        <v>2</v>
      </c>
      <c r="J268" t="s">
        <v>18</v>
      </c>
      <c r="K268" t="s">
        <v>52</v>
      </c>
      <c r="L268">
        <v>27</v>
      </c>
      <c r="M268" t="str">
        <f t="shared" si="4"/>
        <v>Adolescent</v>
      </c>
      <c r="N268" t="s">
        <v>20</v>
      </c>
      <c r="O268">
        <v>0</v>
      </c>
    </row>
    <row r="269" spans="1:15" x14ac:dyDescent="0.3">
      <c r="A269">
        <v>13133</v>
      </c>
      <c r="B269" t="s">
        <v>40</v>
      </c>
      <c r="C269" t="s">
        <v>39</v>
      </c>
      <c r="D269" s="3">
        <v>100000</v>
      </c>
      <c r="E269">
        <v>5</v>
      </c>
      <c r="F269" t="s">
        <v>15</v>
      </c>
      <c r="G269" t="s">
        <v>23</v>
      </c>
      <c r="H269" t="s">
        <v>17</v>
      </c>
      <c r="I269">
        <v>1</v>
      </c>
      <c r="J269" t="s">
        <v>26</v>
      </c>
      <c r="K269" t="s">
        <v>56</v>
      </c>
      <c r="L269">
        <v>47</v>
      </c>
      <c r="M269" t="str">
        <f t="shared" si="4"/>
        <v>Middle Age</v>
      </c>
      <c r="N269" t="s">
        <v>17</v>
      </c>
      <c r="O269">
        <v>1</v>
      </c>
    </row>
    <row r="270" spans="1:15" x14ac:dyDescent="0.3">
      <c r="A270">
        <v>19626</v>
      </c>
      <c r="B270" t="s">
        <v>37</v>
      </c>
      <c r="C270" t="s">
        <v>39</v>
      </c>
      <c r="D270" s="3">
        <v>70000</v>
      </c>
      <c r="E270">
        <v>5</v>
      </c>
      <c r="F270" t="s">
        <v>21</v>
      </c>
      <c r="G270" t="s">
        <v>16</v>
      </c>
      <c r="H270" t="s">
        <v>17</v>
      </c>
      <c r="I270">
        <v>3</v>
      </c>
      <c r="J270" t="s">
        <v>26</v>
      </c>
      <c r="K270" t="s">
        <v>56</v>
      </c>
      <c r="L270">
        <v>45</v>
      </c>
      <c r="M270" t="str">
        <f t="shared" si="4"/>
        <v>Middle Age</v>
      </c>
      <c r="N270" t="s">
        <v>20</v>
      </c>
      <c r="O270">
        <v>0</v>
      </c>
    </row>
    <row r="271" spans="1:15" x14ac:dyDescent="0.3">
      <c r="A271">
        <v>21039</v>
      </c>
      <c r="B271" t="s">
        <v>40</v>
      </c>
      <c r="C271" t="s">
        <v>38</v>
      </c>
      <c r="D271" s="3">
        <v>50000</v>
      </c>
      <c r="E271">
        <v>0</v>
      </c>
      <c r="F271" t="s">
        <v>34</v>
      </c>
      <c r="G271" t="s">
        <v>16</v>
      </c>
      <c r="H271" t="s">
        <v>20</v>
      </c>
      <c r="I271">
        <v>0</v>
      </c>
      <c r="J271" t="s">
        <v>18</v>
      </c>
      <c r="K271" t="s">
        <v>52</v>
      </c>
      <c r="L271">
        <v>37</v>
      </c>
      <c r="M271" t="str">
        <f t="shared" si="4"/>
        <v>Middle Age</v>
      </c>
      <c r="N271" t="s">
        <v>17</v>
      </c>
      <c r="O271">
        <v>1</v>
      </c>
    </row>
    <row r="272" spans="1:15" x14ac:dyDescent="0.3">
      <c r="A272">
        <v>12231</v>
      </c>
      <c r="B272" t="s">
        <v>40</v>
      </c>
      <c r="C272" t="s">
        <v>38</v>
      </c>
      <c r="D272" s="3">
        <v>10000</v>
      </c>
      <c r="E272">
        <v>2</v>
      </c>
      <c r="F272" t="s">
        <v>21</v>
      </c>
      <c r="G272" t="s">
        <v>28</v>
      </c>
      <c r="H272" t="s">
        <v>17</v>
      </c>
      <c r="I272">
        <v>0</v>
      </c>
      <c r="J272" t="s">
        <v>18</v>
      </c>
      <c r="K272" t="s">
        <v>52</v>
      </c>
      <c r="L272">
        <v>51</v>
      </c>
      <c r="M272" t="str">
        <f t="shared" si="4"/>
        <v>Middle Age</v>
      </c>
      <c r="N272" t="s">
        <v>17</v>
      </c>
      <c r="O272">
        <v>1</v>
      </c>
    </row>
    <row r="273" spans="1:15" x14ac:dyDescent="0.3">
      <c r="A273">
        <v>25665</v>
      </c>
      <c r="B273" t="s">
        <v>40</v>
      </c>
      <c r="C273" t="s">
        <v>38</v>
      </c>
      <c r="D273" s="3">
        <v>20000</v>
      </c>
      <c r="E273">
        <v>0</v>
      </c>
      <c r="F273" t="s">
        <v>30</v>
      </c>
      <c r="G273" t="s">
        <v>28</v>
      </c>
      <c r="H273" t="s">
        <v>20</v>
      </c>
      <c r="I273">
        <v>1</v>
      </c>
      <c r="J273" t="s">
        <v>29</v>
      </c>
      <c r="K273" t="s">
        <v>52</v>
      </c>
      <c r="L273">
        <v>28</v>
      </c>
      <c r="M273" t="str">
        <f t="shared" si="4"/>
        <v>Adolescent</v>
      </c>
      <c r="N273" t="s">
        <v>20</v>
      </c>
      <c r="O273">
        <v>0</v>
      </c>
    </row>
    <row r="274" spans="1:15" x14ac:dyDescent="0.3">
      <c r="A274">
        <v>24061</v>
      </c>
      <c r="B274" t="s">
        <v>37</v>
      </c>
      <c r="C274" t="s">
        <v>39</v>
      </c>
      <c r="D274" s="3">
        <v>10000</v>
      </c>
      <c r="E274">
        <v>4</v>
      </c>
      <c r="F274" t="s">
        <v>32</v>
      </c>
      <c r="G274" t="s">
        <v>28</v>
      </c>
      <c r="H274" t="s">
        <v>17</v>
      </c>
      <c r="I274">
        <v>1</v>
      </c>
      <c r="J274" t="s">
        <v>18</v>
      </c>
      <c r="K274" t="s">
        <v>52</v>
      </c>
      <c r="L274">
        <v>40</v>
      </c>
      <c r="M274" t="str">
        <f t="shared" si="4"/>
        <v>Middle Age</v>
      </c>
      <c r="N274" t="s">
        <v>17</v>
      </c>
      <c r="O274">
        <v>1</v>
      </c>
    </row>
    <row r="275" spans="1:15" x14ac:dyDescent="0.3">
      <c r="A275">
        <v>26879</v>
      </c>
      <c r="B275" t="s">
        <v>40</v>
      </c>
      <c r="C275" t="s">
        <v>38</v>
      </c>
      <c r="D275" s="3">
        <v>20000</v>
      </c>
      <c r="E275">
        <v>0</v>
      </c>
      <c r="F275" t="s">
        <v>30</v>
      </c>
      <c r="G275" t="s">
        <v>28</v>
      </c>
      <c r="H275" t="s">
        <v>20</v>
      </c>
      <c r="I275">
        <v>1</v>
      </c>
      <c r="J275" t="s">
        <v>24</v>
      </c>
      <c r="K275" t="s">
        <v>52</v>
      </c>
      <c r="L275">
        <v>30</v>
      </c>
      <c r="M275" t="str">
        <f t="shared" si="4"/>
        <v>Adolescent</v>
      </c>
      <c r="N275" t="s">
        <v>20</v>
      </c>
      <c r="O275">
        <v>0</v>
      </c>
    </row>
    <row r="276" spans="1:15" x14ac:dyDescent="0.3">
      <c r="A276">
        <v>12284</v>
      </c>
      <c r="B276" t="s">
        <v>37</v>
      </c>
      <c r="C276" t="s">
        <v>38</v>
      </c>
      <c r="D276" s="3">
        <v>30000</v>
      </c>
      <c r="E276">
        <v>0</v>
      </c>
      <c r="F276" t="s">
        <v>15</v>
      </c>
      <c r="G276" t="s">
        <v>22</v>
      </c>
      <c r="H276" t="s">
        <v>20</v>
      </c>
      <c r="I276">
        <v>0</v>
      </c>
      <c r="J276" t="s">
        <v>18</v>
      </c>
      <c r="K276" t="s">
        <v>52</v>
      </c>
      <c r="L276">
        <v>36</v>
      </c>
      <c r="M276" t="str">
        <f t="shared" si="4"/>
        <v>Middle Age</v>
      </c>
      <c r="N276" t="s">
        <v>17</v>
      </c>
      <c r="O276">
        <v>1</v>
      </c>
    </row>
    <row r="277" spans="1:15" x14ac:dyDescent="0.3">
      <c r="A277">
        <v>26654</v>
      </c>
      <c r="B277" t="s">
        <v>37</v>
      </c>
      <c r="C277" t="s">
        <v>38</v>
      </c>
      <c r="D277" s="3">
        <v>90000</v>
      </c>
      <c r="E277">
        <v>1</v>
      </c>
      <c r="F277" t="s">
        <v>34</v>
      </c>
      <c r="G277" t="s">
        <v>31</v>
      </c>
      <c r="H277" t="s">
        <v>17</v>
      </c>
      <c r="I277">
        <v>0</v>
      </c>
      <c r="J277" t="s">
        <v>18</v>
      </c>
      <c r="K277" t="s">
        <v>56</v>
      </c>
      <c r="L277">
        <v>37</v>
      </c>
      <c r="M277" t="str">
        <f t="shared" si="4"/>
        <v>Middle Age</v>
      </c>
      <c r="N277" t="s">
        <v>17</v>
      </c>
      <c r="O277">
        <v>1</v>
      </c>
    </row>
    <row r="278" spans="1:15" x14ac:dyDescent="0.3">
      <c r="A278">
        <v>14545</v>
      </c>
      <c r="B278" t="s">
        <v>37</v>
      </c>
      <c r="C278" t="s">
        <v>38</v>
      </c>
      <c r="D278" s="3">
        <v>10000</v>
      </c>
      <c r="E278">
        <v>2</v>
      </c>
      <c r="F278" t="s">
        <v>21</v>
      </c>
      <c r="G278" t="s">
        <v>28</v>
      </c>
      <c r="H278" t="s">
        <v>17</v>
      </c>
      <c r="I278">
        <v>0</v>
      </c>
      <c r="J278" t="s">
        <v>29</v>
      </c>
      <c r="K278" t="s">
        <v>52</v>
      </c>
      <c r="L278">
        <v>49</v>
      </c>
      <c r="M278" t="str">
        <f t="shared" si="4"/>
        <v>Middle Age</v>
      </c>
      <c r="N278" t="s">
        <v>20</v>
      </c>
      <c r="O278">
        <v>0</v>
      </c>
    </row>
    <row r="279" spans="1:15" x14ac:dyDescent="0.3">
      <c r="A279">
        <v>24201</v>
      </c>
      <c r="B279" t="s">
        <v>37</v>
      </c>
      <c r="C279" t="s">
        <v>38</v>
      </c>
      <c r="D279" s="3">
        <v>10000</v>
      </c>
      <c r="E279">
        <v>2</v>
      </c>
      <c r="F279" t="s">
        <v>30</v>
      </c>
      <c r="G279" t="s">
        <v>28</v>
      </c>
      <c r="H279" t="s">
        <v>17</v>
      </c>
      <c r="I279">
        <v>0</v>
      </c>
      <c r="J279" t="s">
        <v>18</v>
      </c>
      <c r="K279" t="s">
        <v>52</v>
      </c>
      <c r="L279">
        <v>37</v>
      </c>
      <c r="M279" t="str">
        <f t="shared" si="4"/>
        <v>Middle Age</v>
      </c>
      <c r="N279" t="s">
        <v>17</v>
      </c>
      <c r="O279">
        <v>1</v>
      </c>
    </row>
    <row r="280" spans="1:15" x14ac:dyDescent="0.3">
      <c r="A280">
        <v>20625</v>
      </c>
      <c r="B280" t="s">
        <v>37</v>
      </c>
      <c r="C280" t="s">
        <v>39</v>
      </c>
      <c r="D280" s="3">
        <v>100000</v>
      </c>
      <c r="E280">
        <v>0</v>
      </c>
      <c r="F280" t="s">
        <v>30</v>
      </c>
      <c r="G280" t="s">
        <v>31</v>
      </c>
      <c r="H280" t="s">
        <v>17</v>
      </c>
      <c r="I280">
        <v>3</v>
      </c>
      <c r="J280" t="s">
        <v>41</v>
      </c>
      <c r="K280" t="s">
        <v>56</v>
      </c>
      <c r="L280">
        <v>35</v>
      </c>
      <c r="M280" t="str">
        <f t="shared" si="4"/>
        <v>Middle Age</v>
      </c>
      <c r="N280" t="s">
        <v>17</v>
      </c>
      <c r="O280">
        <v>1</v>
      </c>
    </row>
    <row r="281" spans="1:15" x14ac:dyDescent="0.3">
      <c r="A281">
        <v>16390</v>
      </c>
      <c r="B281" t="s">
        <v>40</v>
      </c>
      <c r="C281" t="s">
        <v>39</v>
      </c>
      <c r="D281" s="3">
        <v>30000</v>
      </c>
      <c r="E281">
        <v>1</v>
      </c>
      <c r="F281" t="s">
        <v>15</v>
      </c>
      <c r="G281" t="s">
        <v>22</v>
      </c>
      <c r="H281" t="s">
        <v>20</v>
      </c>
      <c r="I281">
        <v>0</v>
      </c>
      <c r="J281" t="s">
        <v>18</v>
      </c>
      <c r="K281" t="s">
        <v>52</v>
      </c>
      <c r="L281">
        <v>38</v>
      </c>
      <c r="M281" t="str">
        <f t="shared" si="4"/>
        <v>Middle Age</v>
      </c>
      <c r="N281" t="s">
        <v>17</v>
      </c>
      <c r="O281">
        <v>1</v>
      </c>
    </row>
    <row r="282" spans="1:15" x14ac:dyDescent="0.3">
      <c r="A282">
        <v>14804</v>
      </c>
      <c r="B282" t="s">
        <v>40</v>
      </c>
      <c r="C282" t="s">
        <v>38</v>
      </c>
      <c r="D282" s="3">
        <v>10000</v>
      </c>
      <c r="E282">
        <v>3</v>
      </c>
      <c r="F282" t="s">
        <v>32</v>
      </c>
      <c r="G282" t="s">
        <v>28</v>
      </c>
      <c r="H282" t="s">
        <v>17</v>
      </c>
      <c r="I282">
        <v>2</v>
      </c>
      <c r="J282" t="s">
        <v>18</v>
      </c>
      <c r="K282" t="s">
        <v>52</v>
      </c>
      <c r="L282">
        <v>43</v>
      </c>
      <c r="M282" t="str">
        <f t="shared" si="4"/>
        <v>Middle Age</v>
      </c>
      <c r="N282" t="s">
        <v>20</v>
      </c>
      <c r="O282">
        <v>0</v>
      </c>
    </row>
    <row r="283" spans="1:15" x14ac:dyDescent="0.3">
      <c r="A283">
        <v>12629</v>
      </c>
      <c r="B283" t="s">
        <v>40</v>
      </c>
      <c r="C283" t="s">
        <v>39</v>
      </c>
      <c r="D283" s="3">
        <v>20000</v>
      </c>
      <c r="E283">
        <v>1</v>
      </c>
      <c r="F283" t="s">
        <v>21</v>
      </c>
      <c r="G283" t="s">
        <v>28</v>
      </c>
      <c r="H283" t="s">
        <v>20</v>
      </c>
      <c r="I283">
        <v>0</v>
      </c>
      <c r="J283" t="s">
        <v>18</v>
      </c>
      <c r="K283" t="s">
        <v>52</v>
      </c>
      <c r="L283">
        <v>37</v>
      </c>
      <c r="M283" t="str">
        <f t="shared" si="4"/>
        <v>Middle Age</v>
      </c>
      <c r="N283" t="s">
        <v>20</v>
      </c>
      <c r="O283">
        <v>0</v>
      </c>
    </row>
    <row r="284" spans="1:15" x14ac:dyDescent="0.3">
      <c r="A284">
        <v>14696</v>
      </c>
      <c r="B284" t="s">
        <v>40</v>
      </c>
      <c r="C284" t="s">
        <v>39</v>
      </c>
      <c r="D284" s="3">
        <v>10000</v>
      </c>
      <c r="E284">
        <v>0</v>
      </c>
      <c r="F284" t="s">
        <v>32</v>
      </c>
      <c r="G284" t="s">
        <v>28</v>
      </c>
      <c r="H284" t="s">
        <v>20</v>
      </c>
      <c r="I284">
        <v>2</v>
      </c>
      <c r="J284" t="s">
        <v>18</v>
      </c>
      <c r="K284" t="s">
        <v>52</v>
      </c>
      <c r="L284">
        <v>34</v>
      </c>
      <c r="M284" t="str">
        <f t="shared" si="4"/>
        <v>Middle Age</v>
      </c>
      <c r="N284" t="s">
        <v>20</v>
      </c>
      <c r="O284">
        <v>0</v>
      </c>
    </row>
    <row r="285" spans="1:15" x14ac:dyDescent="0.3">
      <c r="A285">
        <v>22005</v>
      </c>
      <c r="B285" t="s">
        <v>37</v>
      </c>
      <c r="C285" t="s">
        <v>38</v>
      </c>
      <c r="D285" s="3">
        <v>70000</v>
      </c>
      <c r="E285">
        <v>5</v>
      </c>
      <c r="F285" t="s">
        <v>21</v>
      </c>
      <c r="G285" t="s">
        <v>16</v>
      </c>
      <c r="H285" t="s">
        <v>20</v>
      </c>
      <c r="I285">
        <v>3</v>
      </c>
      <c r="J285" t="s">
        <v>26</v>
      </c>
      <c r="K285" t="s">
        <v>56</v>
      </c>
      <c r="L285">
        <v>46</v>
      </c>
      <c r="M285" t="str">
        <f t="shared" si="4"/>
        <v>Middle Age</v>
      </c>
      <c r="N285" t="s">
        <v>20</v>
      </c>
      <c r="O285">
        <v>0</v>
      </c>
    </row>
    <row r="286" spans="1:15" x14ac:dyDescent="0.3">
      <c r="A286">
        <v>14544</v>
      </c>
      <c r="B286" t="s">
        <v>40</v>
      </c>
      <c r="C286" t="s">
        <v>39</v>
      </c>
      <c r="D286" s="3">
        <v>10000</v>
      </c>
      <c r="E286">
        <v>1</v>
      </c>
      <c r="F286" t="s">
        <v>21</v>
      </c>
      <c r="G286" t="s">
        <v>28</v>
      </c>
      <c r="H286" t="s">
        <v>17</v>
      </c>
      <c r="I286">
        <v>0</v>
      </c>
      <c r="J286" t="s">
        <v>18</v>
      </c>
      <c r="K286" t="s">
        <v>52</v>
      </c>
      <c r="L286">
        <v>49</v>
      </c>
      <c r="M286" t="str">
        <f t="shared" si="4"/>
        <v>Middle Age</v>
      </c>
      <c r="N286" t="s">
        <v>20</v>
      </c>
      <c r="O286">
        <v>0</v>
      </c>
    </row>
    <row r="287" spans="1:15" x14ac:dyDescent="0.3">
      <c r="A287">
        <v>14312</v>
      </c>
      <c r="B287" t="s">
        <v>37</v>
      </c>
      <c r="C287" t="s">
        <v>38</v>
      </c>
      <c r="D287" s="3">
        <v>60000</v>
      </c>
      <c r="E287">
        <v>1</v>
      </c>
      <c r="F287" t="s">
        <v>21</v>
      </c>
      <c r="G287" t="s">
        <v>16</v>
      </c>
      <c r="H287" t="s">
        <v>17</v>
      </c>
      <c r="I287">
        <v>1</v>
      </c>
      <c r="J287" t="s">
        <v>26</v>
      </c>
      <c r="K287" t="s">
        <v>56</v>
      </c>
      <c r="L287">
        <v>45</v>
      </c>
      <c r="M287" t="str">
        <f t="shared" si="4"/>
        <v>Middle Age</v>
      </c>
      <c r="N287" t="s">
        <v>20</v>
      </c>
      <c r="O287">
        <v>0</v>
      </c>
    </row>
    <row r="288" spans="1:15" x14ac:dyDescent="0.3">
      <c r="A288">
        <v>29120</v>
      </c>
      <c r="B288" t="s">
        <v>40</v>
      </c>
      <c r="C288" t="s">
        <v>38</v>
      </c>
      <c r="D288" s="3">
        <v>100000</v>
      </c>
      <c r="E288">
        <v>1</v>
      </c>
      <c r="F288" t="s">
        <v>15</v>
      </c>
      <c r="G288" t="s">
        <v>31</v>
      </c>
      <c r="H288" t="s">
        <v>17</v>
      </c>
      <c r="I288">
        <v>4</v>
      </c>
      <c r="J288" t="s">
        <v>24</v>
      </c>
      <c r="K288" t="s">
        <v>56</v>
      </c>
      <c r="L288">
        <v>48</v>
      </c>
      <c r="M288" t="str">
        <f t="shared" si="4"/>
        <v>Middle Age</v>
      </c>
      <c r="N288" t="s">
        <v>20</v>
      </c>
      <c r="O288">
        <v>0</v>
      </c>
    </row>
    <row r="289" spans="1:15" x14ac:dyDescent="0.3">
      <c r="A289">
        <v>24187</v>
      </c>
      <c r="B289" t="s">
        <v>40</v>
      </c>
      <c r="C289" t="s">
        <v>38</v>
      </c>
      <c r="D289" s="3">
        <v>30000</v>
      </c>
      <c r="E289">
        <v>3</v>
      </c>
      <c r="F289" t="s">
        <v>34</v>
      </c>
      <c r="G289" t="s">
        <v>22</v>
      </c>
      <c r="H289" t="s">
        <v>20</v>
      </c>
      <c r="I289">
        <v>0</v>
      </c>
      <c r="J289" t="s">
        <v>18</v>
      </c>
      <c r="K289" t="s">
        <v>52</v>
      </c>
      <c r="L289">
        <v>46</v>
      </c>
      <c r="M289" t="str">
        <f t="shared" si="4"/>
        <v>Middle Age</v>
      </c>
      <c r="N289" t="s">
        <v>17</v>
      </c>
      <c r="O289">
        <v>1</v>
      </c>
    </row>
    <row r="290" spans="1:15" x14ac:dyDescent="0.3">
      <c r="A290">
        <v>15758</v>
      </c>
      <c r="B290" t="s">
        <v>37</v>
      </c>
      <c r="C290" t="s">
        <v>39</v>
      </c>
      <c r="D290" s="3">
        <v>130000</v>
      </c>
      <c r="E290">
        <v>0</v>
      </c>
      <c r="F290" t="s">
        <v>34</v>
      </c>
      <c r="G290" t="s">
        <v>31</v>
      </c>
      <c r="H290" t="s">
        <v>17</v>
      </c>
      <c r="I290">
        <v>0</v>
      </c>
      <c r="J290" t="s">
        <v>26</v>
      </c>
      <c r="K290" t="s">
        <v>56</v>
      </c>
      <c r="L290">
        <v>48</v>
      </c>
      <c r="M290" t="str">
        <f t="shared" si="4"/>
        <v>Middle Age</v>
      </c>
      <c r="N290" t="s">
        <v>20</v>
      </c>
      <c r="O290">
        <v>0</v>
      </c>
    </row>
    <row r="291" spans="1:15" x14ac:dyDescent="0.3">
      <c r="A291">
        <v>29094</v>
      </c>
      <c r="B291" t="s">
        <v>37</v>
      </c>
      <c r="C291" t="s">
        <v>39</v>
      </c>
      <c r="D291" s="3">
        <v>30000</v>
      </c>
      <c r="E291">
        <v>3</v>
      </c>
      <c r="F291" t="s">
        <v>30</v>
      </c>
      <c r="G291" t="s">
        <v>16</v>
      </c>
      <c r="H291" t="s">
        <v>17</v>
      </c>
      <c r="I291">
        <v>2</v>
      </c>
      <c r="J291" t="s">
        <v>26</v>
      </c>
      <c r="K291" t="s">
        <v>56</v>
      </c>
      <c r="L291">
        <v>54</v>
      </c>
      <c r="M291" t="str">
        <f t="shared" si="4"/>
        <v>Middle Age</v>
      </c>
      <c r="N291" t="s">
        <v>17</v>
      </c>
      <c r="O291">
        <v>1</v>
      </c>
    </row>
    <row r="292" spans="1:15" x14ac:dyDescent="0.3">
      <c r="A292">
        <v>28319</v>
      </c>
      <c r="B292" t="s">
        <v>40</v>
      </c>
      <c r="C292" t="s">
        <v>38</v>
      </c>
      <c r="D292" s="3">
        <v>60000</v>
      </c>
      <c r="E292">
        <v>1</v>
      </c>
      <c r="F292" t="s">
        <v>21</v>
      </c>
      <c r="G292" t="s">
        <v>16</v>
      </c>
      <c r="H292" t="s">
        <v>20</v>
      </c>
      <c r="I292">
        <v>1</v>
      </c>
      <c r="J292" t="s">
        <v>18</v>
      </c>
      <c r="K292" t="s">
        <v>56</v>
      </c>
      <c r="L292">
        <v>46</v>
      </c>
      <c r="M292" t="str">
        <f t="shared" si="4"/>
        <v>Middle Age</v>
      </c>
      <c r="N292" t="s">
        <v>17</v>
      </c>
      <c r="O292">
        <v>1</v>
      </c>
    </row>
    <row r="293" spans="1:15" x14ac:dyDescent="0.3">
      <c r="A293">
        <v>16406</v>
      </c>
      <c r="B293" t="s">
        <v>37</v>
      </c>
      <c r="C293" t="s">
        <v>39</v>
      </c>
      <c r="D293" s="3">
        <v>40000</v>
      </c>
      <c r="E293">
        <v>0</v>
      </c>
      <c r="F293" t="s">
        <v>15</v>
      </c>
      <c r="G293" t="s">
        <v>22</v>
      </c>
      <c r="H293" t="s">
        <v>20</v>
      </c>
      <c r="I293">
        <v>0</v>
      </c>
      <c r="J293" t="s">
        <v>18</v>
      </c>
      <c r="K293" t="s">
        <v>52</v>
      </c>
      <c r="L293">
        <v>38</v>
      </c>
      <c r="M293" t="str">
        <f t="shared" si="4"/>
        <v>Middle Age</v>
      </c>
      <c r="N293" t="s">
        <v>17</v>
      </c>
      <c r="O293">
        <v>1</v>
      </c>
    </row>
    <row r="294" spans="1:15" x14ac:dyDescent="0.3">
      <c r="A294">
        <v>20923</v>
      </c>
      <c r="B294" t="s">
        <v>37</v>
      </c>
      <c r="C294" t="s">
        <v>38</v>
      </c>
      <c r="D294" s="3">
        <v>40000</v>
      </c>
      <c r="E294">
        <v>1</v>
      </c>
      <c r="F294" t="s">
        <v>15</v>
      </c>
      <c r="G294" t="s">
        <v>16</v>
      </c>
      <c r="H294" t="s">
        <v>17</v>
      </c>
      <c r="I294">
        <v>0</v>
      </c>
      <c r="J294" t="s">
        <v>18</v>
      </c>
      <c r="K294" t="s">
        <v>52</v>
      </c>
      <c r="L294">
        <v>42</v>
      </c>
      <c r="M294" t="str">
        <f t="shared" si="4"/>
        <v>Middle Age</v>
      </c>
      <c r="N294" t="s">
        <v>17</v>
      </c>
      <c r="O294">
        <v>1</v>
      </c>
    </row>
    <row r="295" spans="1:15" x14ac:dyDescent="0.3">
      <c r="A295">
        <v>11378</v>
      </c>
      <c r="B295" t="s">
        <v>40</v>
      </c>
      <c r="C295" t="s">
        <v>38</v>
      </c>
      <c r="D295" s="3">
        <v>10000</v>
      </c>
      <c r="E295">
        <v>1</v>
      </c>
      <c r="F295" t="s">
        <v>30</v>
      </c>
      <c r="G295" t="s">
        <v>28</v>
      </c>
      <c r="H295" t="s">
        <v>20</v>
      </c>
      <c r="I295">
        <v>1</v>
      </c>
      <c r="J295" t="s">
        <v>24</v>
      </c>
      <c r="K295" t="s">
        <v>52</v>
      </c>
      <c r="L295">
        <v>46</v>
      </c>
      <c r="M295" t="str">
        <f t="shared" si="4"/>
        <v>Middle Age</v>
      </c>
      <c r="N295" t="s">
        <v>17</v>
      </c>
      <c r="O295">
        <v>1</v>
      </c>
    </row>
    <row r="296" spans="1:15" x14ac:dyDescent="0.3">
      <c r="A296">
        <v>20851</v>
      </c>
      <c r="B296" t="s">
        <v>40</v>
      </c>
      <c r="C296" t="s">
        <v>39</v>
      </c>
      <c r="D296" s="3">
        <v>20000</v>
      </c>
      <c r="E296">
        <v>0</v>
      </c>
      <c r="F296" t="s">
        <v>21</v>
      </c>
      <c r="G296" t="s">
        <v>28</v>
      </c>
      <c r="H296" t="s">
        <v>20</v>
      </c>
      <c r="I296">
        <v>1</v>
      </c>
      <c r="J296" t="s">
        <v>24</v>
      </c>
      <c r="K296" t="s">
        <v>52</v>
      </c>
      <c r="L296">
        <v>36</v>
      </c>
      <c r="M296" t="str">
        <f t="shared" si="4"/>
        <v>Middle Age</v>
      </c>
      <c r="N296" t="s">
        <v>17</v>
      </c>
      <c r="O296">
        <v>1</v>
      </c>
    </row>
    <row r="297" spans="1:15" x14ac:dyDescent="0.3">
      <c r="A297">
        <v>21557</v>
      </c>
      <c r="B297" t="s">
        <v>40</v>
      </c>
      <c r="C297" t="s">
        <v>38</v>
      </c>
      <c r="D297" s="3">
        <v>110000</v>
      </c>
      <c r="E297">
        <v>0</v>
      </c>
      <c r="F297" t="s">
        <v>21</v>
      </c>
      <c r="G297" t="s">
        <v>31</v>
      </c>
      <c r="H297" t="s">
        <v>17</v>
      </c>
      <c r="I297">
        <v>3</v>
      </c>
      <c r="J297" t="s">
        <v>41</v>
      </c>
      <c r="K297" t="s">
        <v>56</v>
      </c>
      <c r="L297">
        <v>32</v>
      </c>
      <c r="M297" t="str">
        <f t="shared" si="4"/>
        <v>Middle Age</v>
      </c>
      <c r="N297" t="s">
        <v>17</v>
      </c>
      <c r="O297">
        <v>1</v>
      </c>
    </row>
    <row r="298" spans="1:15" x14ac:dyDescent="0.3">
      <c r="A298">
        <v>26663</v>
      </c>
      <c r="B298" t="s">
        <v>40</v>
      </c>
      <c r="C298" t="s">
        <v>38</v>
      </c>
      <c r="D298" s="3">
        <v>60000</v>
      </c>
      <c r="E298">
        <v>2</v>
      </c>
      <c r="F298" t="s">
        <v>15</v>
      </c>
      <c r="G298" t="s">
        <v>23</v>
      </c>
      <c r="H298" t="s">
        <v>20</v>
      </c>
      <c r="I298">
        <v>1</v>
      </c>
      <c r="J298" t="s">
        <v>18</v>
      </c>
      <c r="K298" t="s">
        <v>56</v>
      </c>
      <c r="L298">
        <v>39</v>
      </c>
      <c r="M298" t="str">
        <f t="shared" si="4"/>
        <v>Middle Age</v>
      </c>
      <c r="N298" t="s">
        <v>17</v>
      </c>
      <c r="O298">
        <v>1</v>
      </c>
    </row>
    <row r="299" spans="1:15" x14ac:dyDescent="0.3">
      <c r="A299">
        <v>11896</v>
      </c>
      <c r="B299" t="s">
        <v>37</v>
      </c>
      <c r="C299" t="s">
        <v>39</v>
      </c>
      <c r="D299" s="3">
        <v>100000</v>
      </c>
      <c r="E299">
        <v>1</v>
      </c>
      <c r="F299" t="s">
        <v>34</v>
      </c>
      <c r="G299" t="s">
        <v>31</v>
      </c>
      <c r="H299" t="s">
        <v>17</v>
      </c>
      <c r="I299">
        <v>0</v>
      </c>
      <c r="J299" t="s">
        <v>24</v>
      </c>
      <c r="K299" t="s">
        <v>56</v>
      </c>
      <c r="L299">
        <v>36</v>
      </c>
      <c r="M299" t="str">
        <f t="shared" si="4"/>
        <v>Middle Age</v>
      </c>
      <c r="N299" t="s">
        <v>17</v>
      </c>
      <c r="O299">
        <v>1</v>
      </c>
    </row>
    <row r="300" spans="1:15" x14ac:dyDescent="0.3">
      <c r="A300">
        <v>14189</v>
      </c>
      <c r="B300" t="s">
        <v>37</v>
      </c>
      <c r="C300" t="s">
        <v>38</v>
      </c>
      <c r="D300" s="3">
        <v>90000</v>
      </c>
      <c r="E300">
        <v>4</v>
      </c>
      <c r="F300" t="s">
        <v>30</v>
      </c>
      <c r="G300" t="s">
        <v>23</v>
      </c>
      <c r="H300" t="s">
        <v>20</v>
      </c>
      <c r="I300">
        <v>2</v>
      </c>
      <c r="J300" t="s">
        <v>24</v>
      </c>
      <c r="K300" t="s">
        <v>52</v>
      </c>
      <c r="L300">
        <v>54</v>
      </c>
      <c r="M300" t="str">
        <f t="shared" si="4"/>
        <v>Middle Age</v>
      </c>
      <c r="N300" t="s">
        <v>17</v>
      </c>
      <c r="O300">
        <v>1</v>
      </c>
    </row>
    <row r="301" spans="1:15" x14ac:dyDescent="0.3">
      <c r="A301">
        <v>13136</v>
      </c>
      <c r="B301" t="s">
        <v>37</v>
      </c>
      <c r="C301" t="s">
        <v>38</v>
      </c>
      <c r="D301" s="3">
        <v>30000</v>
      </c>
      <c r="E301">
        <v>2</v>
      </c>
      <c r="F301" t="s">
        <v>21</v>
      </c>
      <c r="G301" t="s">
        <v>22</v>
      </c>
      <c r="H301" t="s">
        <v>20</v>
      </c>
      <c r="I301">
        <v>2</v>
      </c>
      <c r="J301" t="s">
        <v>26</v>
      </c>
      <c r="K301" t="s">
        <v>56</v>
      </c>
      <c r="L301">
        <v>69</v>
      </c>
      <c r="M301" t="str">
        <f t="shared" si="4"/>
        <v>Old</v>
      </c>
      <c r="N301" t="s">
        <v>20</v>
      </c>
      <c r="O301">
        <v>0</v>
      </c>
    </row>
    <row r="302" spans="1:15" x14ac:dyDescent="0.3">
      <c r="A302">
        <v>25906</v>
      </c>
      <c r="B302" t="s">
        <v>40</v>
      </c>
      <c r="C302" t="s">
        <v>38</v>
      </c>
      <c r="D302" s="3">
        <v>10000</v>
      </c>
      <c r="E302">
        <v>5</v>
      </c>
      <c r="F302" t="s">
        <v>30</v>
      </c>
      <c r="G302" t="s">
        <v>16</v>
      </c>
      <c r="H302" t="s">
        <v>20</v>
      </c>
      <c r="I302">
        <v>2</v>
      </c>
      <c r="J302" t="s">
        <v>29</v>
      </c>
      <c r="K302" t="s">
        <v>56</v>
      </c>
      <c r="L302">
        <v>62</v>
      </c>
      <c r="M302" t="str">
        <f t="shared" si="4"/>
        <v>Old</v>
      </c>
      <c r="N302" t="s">
        <v>20</v>
      </c>
      <c r="O302">
        <v>0</v>
      </c>
    </row>
    <row r="303" spans="1:15" x14ac:dyDescent="0.3">
      <c r="A303">
        <v>17926</v>
      </c>
      <c r="B303" t="s">
        <v>40</v>
      </c>
      <c r="C303" t="s">
        <v>38</v>
      </c>
      <c r="D303" s="3">
        <v>40000</v>
      </c>
      <c r="E303">
        <v>0</v>
      </c>
      <c r="F303" t="s">
        <v>15</v>
      </c>
      <c r="G303" t="s">
        <v>22</v>
      </c>
      <c r="H303" t="s">
        <v>20</v>
      </c>
      <c r="I303">
        <v>0</v>
      </c>
      <c r="J303" t="s">
        <v>18</v>
      </c>
      <c r="K303" t="s">
        <v>56</v>
      </c>
      <c r="L303">
        <v>28</v>
      </c>
      <c r="M303" t="str">
        <f t="shared" si="4"/>
        <v>Adolescent</v>
      </c>
      <c r="N303" t="s">
        <v>17</v>
      </c>
      <c r="O303">
        <v>1</v>
      </c>
    </row>
    <row r="304" spans="1:15" x14ac:dyDescent="0.3">
      <c r="A304">
        <v>26928</v>
      </c>
      <c r="B304" t="s">
        <v>40</v>
      </c>
      <c r="C304" t="s">
        <v>39</v>
      </c>
      <c r="D304" s="3">
        <v>30000</v>
      </c>
      <c r="E304">
        <v>1</v>
      </c>
      <c r="F304" t="s">
        <v>15</v>
      </c>
      <c r="G304" t="s">
        <v>22</v>
      </c>
      <c r="H304" t="s">
        <v>17</v>
      </c>
      <c r="I304">
        <v>0</v>
      </c>
      <c r="J304" t="s">
        <v>18</v>
      </c>
      <c r="K304" t="s">
        <v>52</v>
      </c>
      <c r="L304">
        <v>62</v>
      </c>
      <c r="M304" t="str">
        <f t="shared" si="4"/>
        <v>Old</v>
      </c>
      <c r="N304" t="s">
        <v>17</v>
      </c>
      <c r="O304">
        <v>1</v>
      </c>
    </row>
    <row r="305" spans="1:15" x14ac:dyDescent="0.3">
      <c r="A305">
        <v>20897</v>
      </c>
      <c r="B305" t="s">
        <v>37</v>
      </c>
      <c r="C305" t="s">
        <v>38</v>
      </c>
      <c r="D305" s="3">
        <v>30000</v>
      </c>
      <c r="E305">
        <v>1</v>
      </c>
      <c r="F305" t="s">
        <v>15</v>
      </c>
      <c r="G305" t="s">
        <v>16</v>
      </c>
      <c r="H305" t="s">
        <v>17</v>
      </c>
      <c r="I305">
        <v>2</v>
      </c>
      <c r="J305" t="s">
        <v>18</v>
      </c>
      <c r="K305" t="s">
        <v>52</v>
      </c>
      <c r="L305">
        <v>40</v>
      </c>
      <c r="M305" t="str">
        <f t="shared" si="4"/>
        <v>Middle Age</v>
      </c>
      <c r="N305" t="s">
        <v>20</v>
      </c>
      <c r="O305">
        <v>0</v>
      </c>
    </row>
    <row r="306" spans="1:15" x14ac:dyDescent="0.3">
      <c r="A306">
        <v>28207</v>
      </c>
      <c r="B306" t="s">
        <v>37</v>
      </c>
      <c r="C306" t="s">
        <v>39</v>
      </c>
      <c r="D306" s="3">
        <v>80000</v>
      </c>
      <c r="E306">
        <v>4</v>
      </c>
      <c r="F306" t="s">
        <v>34</v>
      </c>
      <c r="G306" t="s">
        <v>31</v>
      </c>
      <c r="H306" t="s">
        <v>17</v>
      </c>
      <c r="I306">
        <v>1</v>
      </c>
      <c r="J306" t="s">
        <v>18</v>
      </c>
      <c r="K306" t="s">
        <v>51</v>
      </c>
      <c r="L306">
        <v>36</v>
      </c>
      <c r="M306" t="str">
        <f t="shared" si="4"/>
        <v>Middle Age</v>
      </c>
      <c r="N306" t="s">
        <v>17</v>
      </c>
      <c r="O306">
        <v>1</v>
      </c>
    </row>
    <row r="307" spans="1:15" x14ac:dyDescent="0.3">
      <c r="A307">
        <v>25923</v>
      </c>
      <c r="B307" t="s">
        <v>40</v>
      </c>
      <c r="C307" t="s">
        <v>39</v>
      </c>
      <c r="D307" s="3">
        <v>10000</v>
      </c>
      <c r="E307">
        <v>2</v>
      </c>
      <c r="F307" t="s">
        <v>32</v>
      </c>
      <c r="G307" t="s">
        <v>22</v>
      </c>
      <c r="H307" t="s">
        <v>17</v>
      </c>
      <c r="I307">
        <v>2</v>
      </c>
      <c r="J307" t="s">
        <v>26</v>
      </c>
      <c r="K307" t="s">
        <v>51</v>
      </c>
      <c r="L307">
        <v>58</v>
      </c>
      <c r="M307" t="str">
        <f t="shared" si="4"/>
        <v>Old</v>
      </c>
      <c r="N307" t="s">
        <v>20</v>
      </c>
      <c r="O307">
        <v>0</v>
      </c>
    </row>
    <row r="308" spans="1:15" x14ac:dyDescent="0.3">
      <c r="A308">
        <v>11000</v>
      </c>
      <c r="B308" t="s">
        <v>37</v>
      </c>
      <c r="C308" t="s">
        <v>39</v>
      </c>
      <c r="D308" s="3">
        <v>90000</v>
      </c>
      <c r="E308">
        <v>2</v>
      </c>
      <c r="F308" t="s">
        <v>15</v>
      </c>
      <c r="G308" t="s">
        <v>23</v>
      </c>
      <c r="H308" t="s">
        <v>17</v>
      </c>
      <c r="I308">
        <v>0</v>
      </c>
      <c r="J308" t="s">
        <v>29</v>
      </c>
      <c r="K308" t="s">
        <v>51</v>
      </c>
      <c r="L308">
        <v>40</v>
      </c>
      <c r="M308" t="str">
        <f t="shared" si="4"/>
        <v>Middle Age</v>
      </c>
      <c r="N308" t="s">
        <v>17</v>
      </c>
      <c r="O308">
        <v>1</v>
      </c>
    </row>
    <row r="309" spans="1:15" x14ac:dyDescent="0.3">
      <c r="A309">
        <v>20974</v>
      </c>
      <c r="B309" t="s">
        <v>37</v>
      </c>
      <c r="C309" t="s">
        <v>39</v>
      </c>
      <c r="D309" s="3">
        <v>10000</v>
      </c>
      <c r="E309">
        <v>2</v>
      </c>
      <c r="F309" t="s">
        <v>15</v>
      </c>
      <c r="G309" t="s">
        <v>22</v>
      </c>
      <c r="H309" t="s">
        <v>17</v>
      </c>
      <c r="I309">
        <v>1</v>
      </c>
      <c r="J309" t="s">
        <v>18</v>
      </c>
      <c r="K309" t="s">
        <v>52</v>
      </c>
      <c r="L309">
        <v>66</v>
      </c>
      <c r="M309" t="str">
        <f t="shared" si="4"/>
        <v>Old</v>
      </c>
      <c r="N309" t="s">
        <v>20</v>
      </c>
      <c r="O309">
        <v>0</v>
      </c>
    </row>
    <row r="310" spans="1:15" x14ac:dyDescent="0.3">
      <c r="A310">
        <v>28758</v>
      </c>
      <c r="B310" t="s">
        <v>37</v>
      </c>
      <c r="C310" t="s">
        <v>39</v>
      </c>
      <c r="D310" s="3">
        <v>40000</v>
      </c>
      <c r="E310">
        <v>2</v>
      </c>
      <c r="F310" t="s">
        <v>21</v>
      </c>
      <c r="G310" t="s">
        <v>22</v>
      </c>
      <c r="H310" t="s">
        <v>17</v>
      </c>
      <c r="I310">
        <v>1</v>
      </c>
      <c r="J310" t="s">
        <v>29</v>
      </c>
      <c r="K310" t="s">
        <v>52</v>
      </c>
      <c r="L310">
        <v>35</v>
      </c>
      <c r="M310" t="str">
        <f t="shared" si="4"/>
        <v>Middle Age</v>
      </c>
      <c r="N310" t="s">
        <v>17</v>
      </c>
      <c r="O310">
        <v>1</v>
      </c>
    </row>
    <row r="311" spans="1:15" x14ac:dyDescent="0.3">
      <c r="A311">
        <v>11381</v>
      </c>
      <c r="B311" t="s">
        <v>37</v>
      </c>
      <c r="C311" t="s">
        <v>38</v>
      </c>
      <c r="D311" s="3">
        <v>20000</v>
      </c>
      <c r="E311">
        <v>2</v>
      </c>
      <c r="F311" t="s">
        <v>21</v>
      </c>
      <c r="G311" t="s">
        <v>28</v>
      </c>
      <c r="H311" t="s">
        <v>17</v>
      </c>
      <c r="I311">
        <v>1</v>
      </c>
      <c r="J311" t="s">
        <v>24</v>
      </c>
      <c r="K311" t="s">
        <v>52</v>
      </c>
      <c r="L311">
        <v>47</v>
      </c>
      <c r="M311" t="str">
        <f t="shared" si="4"/>
        <v>Middle Age</v>
      </c>
      <c r="N311" t="s">
        <v>17</v>
      </c>
      <c r="O311">
        <v>1</v>
      </c>
    </row>
    <row r="312" spans="1:15" x14ac:dyDescent="0.3">
      <c r="A312">
        <v>17522</v>
      </c>
      <c r="B312" t="s">
        <v>37</v>
      </c>
      <c r="C312" t="s">
        <v>39</v>
      </c>
      <c r="D312" s="3">
        <v>120000</v>
      </c>
      <c r="E312">
        <v>4</v>
      </c>
      <c r="F312" t="s">
        <v>15</v>
      </c>
      <c r="G312" t="s">
        <v>31</v>
      </c>
      <c r="H312" t="s">
        <v>17</v>
      </c>
      <c r="I312">
        <v>1</v>
      </c>
      <c r="J312" t="s">
        <v>24</v>
      </c>
      <c r="K312" t="s">
        <v>51</v>
      </c>
      <c r="L312">
        <v>47</v>
      </c>
      <c r="M312" t="str">
        <f t="shared" si="4"/>
        <v>Middle Age</v>
      </c>
      <c r="N312" t="s">
        <v>20</v>
      </c>
      <c r="O312">
        <v>0</v>
      </c>
    </row>
    <row r="313" spans="1:15" x14ac:dyDescent="0.3">
      <c r="A313">
        <v>21207</v>
      </c>
      <c r="B313" t="s">
        <v>37</v>
      </c>
      <c r="C313" t="s">
        <v>39</v>
      </c>
      <c r="D313" s="3">
        <v>60000</v>
      </c>
      <c r="E313">
        <v>1</v>
      </c>
      <c r="F313" t="s">
        <v>21</v>
      </c>
      <c r="G313" t="s">
        <v>16</v>
      </c>
      <c r="H313" t="s">
        <v>17</v>
      </c>
      <c r="I313">
        <v>1</v>
      </c>
      <c r="J313" t="s">
        <v>26</v>
      </c>
      <c r="K313" t="s">
        <v>51</v>
      </c>
      <c r="L313">
        <v>46</v>
      </c>
      <c r="M313" t="str">
        <f t="shared" si="4"/>
        <v>Middle Age</v>
      </c>
      <c r="N313" t="s">
        <v>20</v>
      </c>
      <c r="O313">
        <v>0</v>
      </c>
    </row>
    <row r="314" spans="1:15" x14ac:dyDescent="0.3">
      <c r="A314">
        <v>28102</v>
      </c>
      <c r="B314" t="s">
        <v>37</v>
      </c>
      <c r="C314" t="s">
        <v>39</v>
      </c>
      <c r="D314" s="3">
        <v>20000</v>
      </c>
      <c r="E314">
        <v>4</v>
      </c>
      <c r="F314" t="s">
        <v>30</v>
      </c>
      <c r="G314" t="s">
        <v>16</v>
      </c>
      <c r="H314" t="s">
        <v>17</v>
      </c>
      <c r="I314">
        <v>2</v>
      </c>
      <c r="J314" t="s">
        <v>26</v>
      </c>
      <c r="K314" t="s">
        <v>51</v>
      </c>
      <c r="L314">
        <v>58</v>
      </c>
      <c r="M314" t="str">
        <f t="shared" si="4"/>
        <v>Old</v>
      </c>
      <c r="N314" t="s">
        <v>17</v>
      </c>
      <c r="O314">
        <v>1</v>
      </c>
    </row>
    <row r="315" spans="1:15" x14ac:dyDescent="0.3">
      <c r="A315">
        <v>23105</v>
      </c>
      <c r="B315" t="s">
        <v>40</v>
      </c>
      <c r="C315" t="s">
        <v>39</v>
      </c>
      <c r="D315" s="3">
        <v>40000</v>
      </c>
      <c r="E315">
        <v>3</v>
      </c>
      <c r="F315" t="s">
        <v>32</v>
      </c>
      <c r="G315" t="s">
        <v>22</v>
      </c>
      <c r="H315" t="s">
        <v>20</v>
      </c>
      <c r="I315">
        <v>2</v>
      </c>
      <c r="J315" t="s">
        <v>26</v>
      </c>
      <c r="K315" t="s">
        <v>51</v>
      </c>
      <c r="L315">
        <v>52</v>
      </c>
      <c r="M315" t="str">
        <f t="shared" si="4"/>
        <v>Middle Age</v>
      </c>
      <c r="N315" t="s">
        <v>17</v>
      </c>
      <c r="O315">
        <v>1</v>
      </c>
    </row>
    <row r="316" spans="1:15" x14ac:dyDescent="0.3">
      <c r="A316">
        <v>18740</v>
      </c>
      <c r="B316" t="s">
        <v>37</v>
      </c>
      <c r="C316" t="s">
        <v>39</v>
      </c>
      <c r="D316" s="3">
        <v>80000</v>
      </c>
      <c r="E316">
        <v>5</v>
      </c>
      <c r="F316" t="s">
        <v>15</v>
      </c>
      <c r="G316" t="s">
        <v>23</v>
      </c>
      <c r="H316" t="s">
        <v>20</v>
      </c>
      <c r="I316">
        <v>1</v>
      </c>
      <c r="J316" t="s">
        <v>18</v>
      </c>
      <c r="K316" t="s">
        <v>51</v>
      </c>
      <c r="L316">
        <v>47</v>
      </c>
      <c r="M316" t="str">
        <f t="shared" si="4"/>
        <v>Middle Age</v>
      </c>
      <c r="N316" t="s">
        <v>17</v>
      </c>
      <c r="O316">
        <v>1</v>
      </c>
    </row>
    <row r="317" spans="1:15" x14ac:dyDescent="0.3">
      <c r="A317">
        <v>21213</v>
      </c>
      <c r="B317" t="s">
        <v>40</v>
      </c>
      <c r="C317" t="s">
        <v>39</v>
      </c>
      <c r="D317" s="3">
        <v>70000</v>
      </c>
      <c r="E317">
        <v>0</v>
      </c>
      <c r="F317" t="s">
        <v>15</v>
      </c>
      <c r="G317" t="s">
        <v>23</v>
      </c>
      <c r="H317" t="s">
        <v>20</v>
      </c>
      <c r="I317">
        <v>1</v>
      </c>
      <c r="J317" t="s">
        <v>26</v>
      </c>
      <c r="K317" t="s">
        <v>51</v>
      </c>
      <c r="L317">
        <v>41</v>
      </c>
      <c r="M317" t="str">
        <f t="shared" si="4"/>
        <v>Middle Age</v>
      </c>
      <c r="N317" t="s">
        <v>20</v>
      </c>
      <c r="O317">
        <v>0</v>
      </c>
    </row>
    <row r="318" spans="1:15" x14ac:dyDescent="0.3">
      <c r="A318">
        <v>17352</v>
      </c>
      <c r="B318" t="s">
        <v>37</v>
      </c>
      <c r="C318" t="s">
        <v>39</v>
      </c>
      <c r="D318" s="3">
        <v>50000</v>
      </c>
      <c r="E318">
        <v>2</v>
      </c>
      <c r="F318" t="s">
        <v>34</v>
      </c>
      <c r="G318" t="s">
        <v>31</v>
      </c>
      <c r="H318" t="s">
        <v>17</v>
      </c>
      <c r="I318">
        <v>1</v>
      </c>
      <c r="J318" t="s">
        <v>26</v>
      </c>
      <c r="K318" t="s">
        <v>51</v>
      </c>
      <c r="L318">
        <v>64</v>
      </c>
      <c r="M318" t="str">
        <f t="shared" si="4"/>
        <v>Old</v>
      </c>
      <c r="N318" t="s">
        <v>17</v>
      </c>
      <c r="O318">
        <v>1</v>
      </c>
    </row>
    <row r="319" spans="1:15" x14ac:dyDescent="0.3">
      <c r="A319">
        <v>14154</v>
      </c>
      <c r="B319" t="s">
        <v>37</v>
      </c>
      <c r="C319" t="s">
        <v>39</v>
      </c>
      <c r="D319" s="3">
        <v>30000</v>
      </c>
      <c r="E319">
        <v>0</v>
      </c>
      <c r="F319" t="s">
        <v>15</v>
      </c>
      <c r="G319" t="s">
        <v>22</v>
      </c>
      <c r="H319" t="s">
        <v>17</v>
      </c>
      <c r="I319">
        <v>0</v>
      </c>
      <c r="J319" t="s">
        <v>18</v>
      </c>
      <c r="K319" t="s">
        <v>52</v>
      </c>
      <c r="L319">
        <v>35</v>
      </c>
      <c r="M319" t="str">
        <f t="shared" si="4"/>
        <v>Middle Age</v>
      </c>
      <c r="N319" t="s">
        <v>17</v>
      </c>
      <c r="O319">
        <v>1</v>
      </c>
    </row>
    <row r="320" spans="1:15" x14ac:dyDescent="0.3">
      <c r="A320">
        <v>19066</v>
      </c>
      <c r="B320" t="s">
        <v>37</v>
      </c>
      <c r="C320" t="s">
        <v>39</v>
      </c>
      <c r="D320" s="3">
        <v>130000</v>
      </c>
      <c r="E320">
        <v>4</v>
      </c>
      <c r="F320" t="s">
        <v>21</v>
      </c>
      <c r="G320" t="s">
        <v>23</v>
      </c>
      <c r="H320" t="s">
        <v>20</v>
      </c>
      <c r="I320">
        <v>3</v>
      </c>
      <c r="J320" t="s">
        <v>41</v>
      </c>
      <c r="K320" t="s">
        <v>52</v>
      </c>
      <c r="L320">
        <v>54</v>
      </c>
      <c r="M320" t="str">
        <f t="shared" si="4"/>
        <v>Middle Age</v>
      </c>
      <c r="N320" t="s">
        <v>20</v>
      </c>
      <c r="O320">
        <v>0</v>
      </c>
    </row>
    <row r="321" spans="1:15" x14ac:dyDescent="0.3">
      <c r="A321">
        <v>11386</v>
      </c>
      <c r="B321" t="s">
        <v>37</v>
      </c>
      <c r="C321" t="s">
        <v>38</v>
      </c>
      <c r="D321" s="3">
        <v>30000</v>
      </c>
      <c r="E321">
        <v>3</v>
      </c>
      <c r="F321" t="s">
        <v>15</v>
      </c>
      <c r="G321" t="s">
        <v>22</v>
      </c>
      <c r="H321" t="s">
        <v>17</v>
      </c>
      <c r="I321">
        <v>0</v>
      </c>
      <c r="J321" t="s">
        <v>18</v>
      </c>
      <c r="K321" t="s">
        <v>52</v>
      </c>
      <c r="L321">
        <v>45</v>
      </c>
      <c r="M321" t="str">
        <f t="shared" si="4"/>
        <v>Middle Age</v>
      </c>
      <c r="N321" t="s">
        <v>20</v>
      </c>
      <c r="O321">
        <v>0</v>
      </c>
    </row>
    <row r="322" spans="1:15" x14ac:dyDescent="0.3">
      <c r="A322">
        <v>20228</v>
      </c>
      <c r="B322" t="s">
        <v>37</v>
      </c>
      <c r="C322" t="s">
        <v>39</v>
      </c>
      <c r="D322" s="3">
        <v>100000</v>
      </c>
      <c r="E322">
        <v>0</v>
      </c>
      <c r="F322" t="s">
        <v>34</v>
      </c>
      <c r="G322" t="s">
        <v>31</v>
      </c>
      <c r="H322" t="s">
        <v>17</v>
      </c>
      <c r="I322">
        <v>0</v>
      </c>
      <c r="J322" t="s">
        <v>24</v>
      </c>
      <c r="K322" t="s">
        <v>51</v>
      </c>
      <c r="L322">
        <v>40</v>
      </c>
      <c r="M322" t="str">
        <f t="shared" si="4"/>
        <v>Middle Age</v>
      </c>
      <c r="N322" t="s">
        <v>17</v>
      </c>
      <c r="O322">
        <v>1</v>
      </c>
    </row>
    <row r="323" spans="1:15" x14ac:dyDescent="0.3">
      <c r="A323">
        <v>16675</v>
      </c>
      <c r="B323" t="s">
        <v>40</v>
      </c>
      <c r="C323" t="s">
        <v>38</v>
      </c>
      <c r="D323" s="3">
        <v>160000</v>
      </c>
      <c r="E323">
        <v>0</v>
      </c>
      <c r="F323" t="s">
        <v>34</v>
      </c>
      <c r="G323" t="s">
        <v>31</v>
      </c>
      <c r="H323" t="s">
        <v>20</v>
      </c>
      <c r="I323">
        <v>3</v>
      </c>
      <c r="J323" t="s">
        <v>18</v>
      </c>
      <c r="K323" t="s">
        <v>51</v>
      </c>
      <c r="L323">
        <v>47</v>
      </c>
      <c r="M323" t="str">
        <f t="shared" ref="M323:M386" si="5">IF(L323&gt;54, "Old", IF(L323&gt;=31, "Middle Age", IF(L323&lt;31, "Adolescent", "Invalid")))</f>
        <v>Middle Age</v>
      </c>
      <c r="N323" t="s">
        <v>17</v>
      </c>
      <c r="O323">
        <v>1</v>
      </c>
    </row>
    <row r="324" spans="1:15" x14ac:dyDescent="0.3">
      <c r="A324">
        <v>16410</v>
      </c>
      <c r="B324" t="s">
        <v>40</v>
      </c>
      <c r="C324" t="s">
        <v>38</v>
      </c>
      <c r="D324" s="3">
        <v>10000</v>
      </c>
      <c r="E324">
        <v>4</v>
      </c>
      <c r="F324" t="s">
        <v>32</v>
      </c>
      <c r="G324" t="s">
        <v>28</v>
      </c>
      <c r="H324" t="s">
        <v>17</v>
      </c>
      <c r="I324">
        <v>2</v>
      </c>
      <c r="J324" t="s">
        <v>18</v>
      </c>
      <c r="K324" t="s">
        <v>52</v>
      </c>
      <c r="L324">
        <v>41</v>
      </c>
      <c r="M324" t="str">
        <f t="shared" si="5"/>
        <v>Middle Age</v>
      </c>
      <c r="N324" t="s">
        <v>17</v>
      </c>
      <c r="O324">
        <v>1</v>
      </c>
    </row>
    <row r="325" spans="1:15" x14ac:dyDescent="0.3">
      <c r="A325">
        <v>27760</v>
      </c>
      <c r="B325" t="s">
        <v>40</v>
      </c>
      <c r="C325" t="s">
        <v>38</v>
      </c>
      <c r="D325" s="3">
        <v>40000</v>
      </c>
      <c r="E325">
        <v>0</v>
      </c>
      <c r="F325" t="s">
        <v>34</v>
      </c>
      <c r="G325" t="s">
        <v>22</v>
      </c>
      <c r="H325" t="s">
        <v>20</v>
      </c>
      <c r="I325">
        <v>0</v>
      </c>
      <c r="J325" t="s">
        <v>18</v>
      </c>
      <c r="K325" t="s">
        <v>52</v>
      </c>
      <c r="L325">
        <v>37</v>
      </c>
      <c r="M325" t="str">
        <f t="shared" si="5"/>
        <v>Middle Age</v>
      </c>
      <c r="N325" t="s">
        <v>17</v>
      </c>
      <c r="O325">
        <v>1</v>
      </c>
    </row>
    <row r="326" spans="1:15" x14ac:dyDescent="0.3">
      <c r="A326">
        <v>22930</v>
      </c>
      <c r="B326" t="s">
        <v>37</v>
      </c>
      <c r="C326" t="s">
        <v>39</v>
      </c>
      <c r="D326" s="3">
        <v>90000</v>
      </c>
      <c r="E326">
        <v>4</v>
      </c>
      <c r="F326" t="s">
        <v>15</v>
      </c>
      <c r="G326" t="s">
        <v>23</v>
      </c>
      <c r="H326" t="s">
        <v>17</v>
      </c>
      <c r="I326">
        <v>0</v>
      </c>
      <c r="J326" t="s">
        <v>29</v>
      </c>
      <c r="K326" t="s">
        <v>51</v>
      </c>
      <c r="L326">
        <v>38</v>
      </c>
      <c r="M326" t="str">
        <f t="shared" si="5"/>
        <v>Middle Age</v>
      </c>
      <c r="N326" t="s">
        <v>17</v>
      </c>
      <c r="O326">
        <v>1</v>
      </c>
    </row>
    <row r="327" spans="1:15" x14ac:dyDescent="0.3">
      <c r="A327">
        <v>23780</v>
      </c>
      <c r="B327" t="s">
        <v>40</v>
      </c>
      <c r="C327" t="s">
        <v>39</v>
      </c>
      <c r="D327" s="3">
        <v>40000</v>
      </c>
      <c r="E327">
        <v>2</v>
      </c>
      <c r="F327" t="s">
        <v>21</v>
      </c>
      <c r="G327" t="s">
        <v>22</v>
      </c>
      <c r="H327" t="s">
        <v>20</v>
      </c>
      <c r="I327">
        <v>2</v>
      </c>
      <c r="J327" t="s">
        <v>18</v>
      </c>
      <c r="K327" t="s">
        <v>52</v>
      </c>
      <c r="L327">
        <v>36</v>
      </c>
      <c r="M327" t="str">
        <f t="shared" si="5"/>
        <v>Middle Age</v>
      </c>
      <c r="N327" t="s">
        <v>17</v>
      </c>
      <c r="O327">
        <v>1</v>
      </c>
    </row>
    <row r="328" spans="1:15" x14ac:dyDescent="0.3">
      <c r="A328">
        <v>20994</v>
      </c>
      <c r="B328" t="s">
        <v>37</v>
      </c>
      <c r="C328" t="s">
        <v>38</v>
      </c>
      <c r="D328" s="3">
        <v>20000</v>
      </c>
      <c r="E328">
        <v>0</v>
      </c>
      <c r="F328" t="s">
        <v>15</v>
      </c>
      <c r="G328" t="s">
        <v>22</v>
      </c>
      <c r="H328" t="s">
        <v>20</v>
      </c>
      <c r="I328">
        <v>0</v>
      </c>
      <c r="J328" t="s">
        <v>18</v>
      </c>
      <c r="K328" t="s">
        <v>51</v>
      </c>
      <c r="L328">
        <v>26</v>
      </c>
      <c r="M328" t="str">
        <f t="shared" si="5"/>
        <v>Adolescent</v>
      </c>
      <c r="N328" t="s">
        <v>17</v>
      </c>
      <c r="O328">
        <v>1</v>
      </c>
    </row>
    <row r="329" spans="1:15" x14ac:dyDescent="0.3">
      <c r="A329">
        <v>28379</v>
      </c>
      <c r="B329" t="s">
        <v>37</v>
      </c>
      <c r="C329" t="s">
        <v>39</v>
      </c>
      <c r="D329" s="3">
        <v>30000</v>
      </c>
      <c r="E329">
        <v>1</v>
      </c>
      <c r="F329" t="s">
        <v>15</v>
      </c>
      <c r="G329" t="s">
        <v>16</v>
      </c>
      <c r="H329" t="s">
        <v>17</v>
      </c>
      <c r="I329">
        <v>2</v>
      </c>
      <c r="J329" t="s">
        <v>18</v>
      </c>
      <c r="K329" t="s">
        <v>52</v>
      </c>
      <c r="L329">
        <v>40</v>
      </c>
      <c r="M329" t="str">
        <f t="shared" si="5"/>
        <v>Middle Age</v>
      </c>
      <c r="N329" t="s">
        <v>20</v>
      </c>
      <c r="O329">
        <v>0</v>
      </c>
    </row>
    <row r="330" spans="1:15" x14ac:dyDescent="0.3">
      <c r="A330">
        <v>14865</v>
      </c>
      <c r="B330" t="s">
        <v>40</v>
      </c>
      <c r="C330" t="s">
        <v>39</v>
      </c>
      <c r="D330" s="3">
        <v>40000</v>
      </c>
      <c r="E330">
        <v>2</v>
      </c>
      <c r="F330" t="s">
        <v>21</v>
      </c>
      <c r="G330" t="s">
        <v>22</v>
      </c>
      <c r="H330" t="s">
        <v>17</v>
      </c>
      <c r="I330">
        <v>2</v>
      </c>
      <c r="J330" t="s">
        <v>29</v>
      </c>
      <c r="K330" t="s">
        <v>52</v>
      </c>
      <c r="L330">
        <v>36</v>
      </c>
      <c r="M330" t="str">
        <f t="shared" si="5"/>
        <v>Middle Age</v>
      </c>
      <c r="N330" t="s">
        <v>20</v>
      </c>
      <c r="O330">
        <v>0</v>
      </c>
    </row>
    <row r="331" spans="1:15" x14ac:dyDescent="0.3">
      <c r="A331">
        <v>12663</v>
      </c>
      <c r="B331" t="s">
        <v>37</v>
      </c>
      <c r="C331" t="s">
        <v>38</v>
      </c>
      <c r="D331" s="3">
        <v>90000</v>
      </c>
      <c r="E331">
        <v>5</v>
      </c>
      <c r="F331" t="s">
        <v>32</v>
      </c>
      <c r="G331" t="s">
        <v>16</v>
      </c>
      <c r="H331" t="s">
        <v>17</v>
      </c>
      <c r="I331">
        <v>2</v>
      </c>
      <c r="J331" t="s">
        <v>41</v>
      </c>
      <c r="K331" t="s">
        <v>52</v>
      </c>
      <c r="L331">
        <v>59</v>
      </c>
      <c r="M331" t="str">
        <f t="shared" si="5"/>
        <v>Old</v>
      </c>
      <c r="N331" t="s">
        <v>20</v>
      </c>
      <c r="O331">
        <v>0</v>
      </c>
    </row>
    <row r="332" spans="1:15" x14ac:dyDescent="0.3">
      <c r="A332">
        <v>24898</v>
      </c>
      <c r="B332" t="s">
        <v>40</v>
      </c>
      <c r="C332" t="s">
        <v>38</v>
      </c>
      <c r="D332" s="3">
        <v>80000</v>
      </c>
      <c r="E332">
        <v>0</v>
      </c>
      <c r="F332" t="s">
        <v>15</v>
      </c>
      <c r="G332" t="s">
        <v>23</v>
      </c>
      <c r="H332" t="s">
        <v>17</v>
      </c>
      <c r="I332">
        <v>3</v>
      </c>
      <c r="J332" t="s">
        <v>41</v>
      </c>
      <c r="K332" t="s">
        <v>51</v>
      </c>
      <c r="L332">
        <v>32</v>
      </c>
      <c r="M332" t="str">
        <f t="shared" si="5"/>
        <v>Middle Age</v>
      </c>
      <c r="N332" t="s">
        <v>20</v>
      </c>
      <c r="O332">
        <v>0</v>
      </c>
    </row>
    <row r="333" spans="1:15" x14ac:dyDescent="0.3">
      <c r="A333">
        <v>19508</v>
      </c>
      <c r="B333" t="s">
        <v>37</v>
      </c>
      <c r="C333" t="s">
        <v>39</v>
      </c>
      <c r="D333" s="3">
        <v>10000</v>
      </c>
      <c r="E333">
        <v>0</v>
      </c>
      <c r="F333" t="s">
        <v>32</v>
      </c>
      <c r="G333" t="s">
        <v>28</v>
      </c>
      <c r="H333" t="s">
        <v>20</v>
      </c>
      <c r="I333">
        <v>2</v>
      </c>
      <c r="J333" t="s">
        <v>18</v>
      </c>
      <c r="K333" t="s">
        <v>52</v>
      </c>
      <c r="L333">
        <v>30</v>
      </c>
      <c r="M333" t="str">
        <f t="shared" si="5"/>
        <v>Adolescent</v>
      </c>
      <c r="N333" t="s">
        <v>20</v>
      </c>
      <c r="O333">
        <v>0</v>
      </c>
    </row>
    <row r="334" spans="1:15" x14ac:dyDescent="0.3">
      <c r="A334">
        <v>11489</v>
      </c>
      <c r="B334" t="s">
        <v>40</v>
      </c>
      <c r="C334" t="s">
        <v>38</v>
      </c>
      <c r="D334" s="3">
        <v>20000</v>
      </c>
      <c r="E334">
        <v>0</v>
      </c>
      <c r="F334" t="s">
        <v>32</v>
      </c>
      <c r="G334" t="s">
        <v>28</v>
      </c>
      <c r="H334" t="s">
        <v>20</v>
      </c>
      <c r="I334">
        <v>2</v>
      </c>
      <c r="J334" t="s">
        <v>29</v>
      </c>
      <c r="K334" t="s">
        <v>52</v>
      </c>
      <c r="L334">
        <v>35</v>
      </c>
      <c r="M334" t="str">
        <f t="shared" si="5"/>
        <v>Middle Age</v>
      </c>
      <c r="N334" t="s">
        <v>17</v>
      </c>
      <c r="O334">
        <v>1</v>
      </c>
    </row>
    <row r="335" spans="1:15" x14ac:dyDescent="0.3">
      <c r="A335">
        <v>18160</v>
      </c>
      <c r="B335" t="s">
        <v>37</v>
      </c>
      <c r="C335" t="s">
        <v>39</v>
      </c>
      <c r="D335" s="3">
        <v>130000</v>
      </c>
      <c r="E335">
        <v>3</v>
      </c>
      <c r="F335" t="s">
        <v>30</v>
      </c>
      <c r="G335" t="s">
        <v>23</v>
      </c>
      <c r="H335" t="s">
        <v>17</v>
      </c>
      <c r="I335">
        <v>4</v>
      </c>
      <c r="J335" t="s">
        <v>26</v>
      </c>
      <c r="K335" t="s">
        <v>52</v>
      </c>
      <c r="L335">
        <v>51</v>
      </c>
      <c r="M335" t="str">
        <f t="shared" si="5"/>
        <v>Middle Age</v>
      </c>
      <c r="N335" t="s">
        <v>17</v>
      </c>
      <c r="O335">
        <v>1</v>
      </c>
    </row>
    <row r="336" spans="1:15" x14ac:dyDescent="0.3">
      <c r="A336">
        <v>25241</v>
      </c>
      <c r="B336" t="s">
        <v>37</v>
      </c>
      <c r="C336" t="s">
        <v>39</v>
      </c>
      <c r="D336" s="3">
        <v>90000</v>
      </c>
      <c r="E336">
        <v>2</v>
      </c>
      <c r="F336" t="s">
        <v>15</v>
      </c>
      <c r="G336" t="s">
        <v>23</v>
      </c>
      <c r="H336" t="s">
        <v>17</v>
      </c>
      <c r="I336">
        <v>1</v>
      </c>
      <c r="J336" t="s">
        <v>26</v>
      </c>
      <c r="K336" t="s">
        <v>51</v>
      </c>
      <c r="L336">
        <v>47</v>
      </c>
      <c r="M336" t="str">
        <f t="shared" si="5"/>
        <v>Middle Age</v>
      </c>
      <c r="N336" t="s">
        <v>20</v>
      </c>
      <c r="O336">
        <v>0</v>
      </c>
    </row>
    <row r="337" spans="1:15" x14ac:dyDescent="0.3">
      <c r="A337">
        <v>24369</v>
      </c>
      <c r="B337" t="s">
        <v>37</v>
      </c>
      <c r="C337" t="s">
        <v>39</v>
      </c>
      <c r="D337" s="3">
        <v>80000</v>
      </c>
      <c r="E337">
        <v>5</v>
      </c>
      <c r="F337" t="s">
        <v>34</v>
      </c>
      <c r="G337" t="s">
        <v>31</v>
      </c>
      <c r="H337" t="s">
        <v>20</v>
      </c>
      <c r="I337">
        <v>2</v>
      </c>
      <c r="J337" t="s">
        <v>18</v>
      </c>
      <c r="K337" t="s">
        <v>51</v>
      </c>
      <c r="L337">
        <v>39</v>
      </c>
      <c r="M337" t="str">
        <f t="shared" si="5"/>
        <v>Middle Age</v>
      </c>
      <c r="N337" t="s">
        <v>20</v>
      </c>
      <c r="O337">
        <v>0</v>
      </c>
    </row>
    <row r="338" spans="1:15" x14ac:dyDescent="0.3">
      <c r="A338">
        <v>27165</v>
      </c>
      <c r="B338" t="s">
        <v>40</v>
      </c>
      <c r="C338" t="s">
        <v>39</v>
      </c>
      <c r="D338" s="3">
        <v>20000</v>
      </c>
      <c r="E338">
        <v>0</v>
      </c>
      <c r="F338" t="s">
        <v>32</v>
      </c>
      <c r="G338" t="s">
        <v>28</v>
      </c>
      <c r="H338" t="s">
        <v>20</v>
      </c>
      <c r="I338">
        <v>2</v>
      </c>
      <c r="J338" t="s">
        <v>18</v>
      </c>
      <c r="K338" t="s">
        <v>52</v>
      </c>
      <c r="L338">
        <v>34</v>
      </c>
      <c r="M338" t="str">
        <f t="shared" si="5"/>
        <v>Middle Age</v>
      </c>
      <c r="N338" t="s">
        <v>20</v>
      </c>
      <c r="O338">
        <v>0</v>
      </c>
    </row>
    <row r="339" spans="1:15" x14ac:dyDescent="0.3">
      <c r="A339">
        <v>29424</v>
      </c>
      <c r="B339" t="s">
        <v>37</v>
      </c>
      <c r="C339" t="s">
        <v>39</v>
      </c>
      <c r="D339" s="3">
        <v>10000</v>
      </c>
      <c r="E339">
        <v>0</v>
      </c>
      <c r="F339" t="s">
        <v>32</v>
      </c>
      <c r="G339" t="s">
        <v>28</v>
      </c>
      <c r="H339" t="s">
        <v>17</v>
      </c>
      <c r="I339">
        <v>2</v>
      </c>
      <c r="J339" t="s">
        <v>18</v>
      </c>
      <c r="K339" t="s">
        <v>52</v>
      </c>
      <c r="L339">
        <v>32</v>
      </c>
      <c r="M339" t="str">
        <f t="shared" si="5"/>
        <v>Middle Age</v>
      </c>
      <c r="N339" t="s">
        <v>20</v>
      </c>
      <c r="O339">
        <v>0</v>
      </c>
    </row>
    <row r="340" spans="1:15" x14ac:dyDescent="0.3">
      <c r="A340">
        <v>15926</v>
      </c>
      <c r="B340" t="s">
        <v>40</v>
      </c>
      <c r="C340" t="s">
        <v>38</v>
      </c>
      <c r="D340" s="3">
        <v>120000</v>
      </c>
      <c r="E340">
        <v>3</v>
      </c>
      <c r="F340" t="s">
        <v>30</v>
      </c>
      <c r="G340" t="s">
        <v>23</v>
      </c>
      <c r="H340" t="s">
        <v>17</v>
      </c>
      <c r="I340">
        <v>4</v>
      </c>
      <c r="J340" t="s">
        <v>26</v>
      </c>
      <c r="K340" t="s">
        <v>52</v>
      </c>
      <c r="L340">
        <v>50</v>
      </c>
      <c r="M340" t="str">
        <f t="shared" si="5"/>
        <v>Middle Age</v>
      </c>
      <c r="N340" t="s">
        <v>17</v>
      </c>
      <c r="O340">
        <v>1</v>
      </c>
    </row>
    <row r="341" spans="1:15" x14ac:dyDescent="0.3">
      <c r="A341">
        <v>14554</v>
      </c>
      <c r="B341" t="s">
        <v>37</v>
      </c>
      <c r="C341" t="s">
        <v>39</v>
      </c>
      <c r="D341" s="3">
        <v>20000</v>
      </c>
      <c r="E341">
        <v>1</v>
      </c>
      <c r="F341" t="s">
        <v>15</v>
      </c>
      <c r="G341" t="s">
        <v>22</v>
      </c>
      <c r="H341" t="s">
        <v>17</v>
      </c>
      <c r="I341">
        <v>0</v>
      </c>
      <c r="J341" t="s">
        <v>18</v>
      </c>
      <c r="K341" t="s">
        <v>52</v>
      </c>
      <c r="L341">
        <v>66</v>
      </c>
      <c r="M341" t="str">
        <f t="shared" si="5"/>
        <v>Old</v>
      </c>
      <c r="N341" t="s">
        <v>20</v>
      </c>
      <c r="O341">
        <v>0</v>
      </c>
    </row>
    <row r="342" spans="1:15" x14ac:dyDescent="0.3">
      <c r="A342">
        <v>16468</v>
      </c>
      <c r="B342" t="s">
        <v>40</v>
      </c>
      <c r="C342" t="s">
        <v>39</v>
      </c>
      <c r="D342" s="3">
        <v>30000</v>
      </c>
      <c r="E342">
        <v>0</v>
      </c>
      <c r="F342" t="s">
        <v>21</v>
      </c>
      <c r="G342" t="s">
        <v>22</v>
      </c>
      <c r="H342" t="s">
        <v>17</v>
      </c>
      <c r="I342">
        <v>1</v>
      </c>
      <c r="J342" t="s">
        <v>24</v>
      </c>
      <c r="K342" t="s">
        <v>52</v>
      </c>
      <c r="L342">
        <v>30</v>
      </c>
      <c r="M342" t="str">
        <f t="shared" si="5"/>
        <v>Adolescent</v>
      </c>
      <c r="N342" t="s">
        <v>20</v>
      </c>
      <c r="O342">
        <v>0</v>
      </c>
    </row>
    <row r="343" spans="1:15" x14ac:dyDescent="0.3">
      <c r="A343">
        <v>19174</v>
      </c>
      <c r="B343" t="s">
        <v>40</v>
      </c>
      <c r="C343" t="s">
        <v>38</v>
      </c>
      <c r="D343" s="3">
        <v>30000</v>
      </c>
      <c r="E343">
        <v>0</v>
      </c>
      <c r="F343" t="s">
        <v>30</v>
      </c>
      <c r="G343" t="s">
        <v>28</v>
      </c>
      <c r="H343" t="s">
        <v>20</v>
      </c>
      <c r="I343">
        <v>1</v>
      </c>
      <c r="J343" t="s">
        <v>24</v>
      </c>
      <c r="K343" t="s">
        <v>52</v>
      </c>
      <c r="L343">
        <v>32</v>
      </c>
      <c r="M343" t="str">
        <f t="shared" si="5"/>
        <v>Middle Age</v>
      </c>
      <c r="N343" t="s">
        <v>17</v>
      </c>
      <c r="O343">
        <v>1</v>
      </c>
    </row>
    <row r="344" spans="1:15" x14ac:dyDescent="0.3">
      <c r="A344">
        <v>19183</v>
      </c>
      <c r="B344" t="s">
        <v>40</v>
      </c>
      <c r="C344" t="s">
        <v>39</v>
      </c>
      <c r="D344" s="3">
        <v>10000</v>
      </c>
      <c r="E344">
        <v>0</v>
      </c>
      <c r="F344" t="s">
        <v>32</v>
      </c>
      <c r="G344" t="s">
        <v>28</v>
      </c>
      <c r="H344" t="s">
        <v>17</v>
      </c>
      <c r="I344">
        <v>2</v>
      </c>
      <c r="J344" t="s">
        <v>29</v>
      </c>
      <c r="K344" t="s">
        <v>52</v>
      </c>
      <c r="L344">
        <v>35</v>
      </c>
      <c r="M344" t="str">
        <f t="shared" si="5"/>
        <v>Middle Age</v>
      </c>
      <c r="N344" t="s">
        <v>20</v>
      </c>
      <c r="O344">
        <v>0</v>
      </c>
    </row>
    <row r="345" spans="1:15" x14ac:dyDescent="0.3">
      <c r="A345">
        <v>13683</v>
      </c>
      <c r="B345" t="s">
        <v>40</v>
      </c>
      <c r="C345" t="s">
        <v>38</v>
      </c>
      <c r="D345" s="3">
        <v>30000</v>
      </c>
      <c r="E345">
        <v>0</v>
      </c>
      <c r="F345" t="s">
        <v>30</v>
      </c>
      <c r="G345" t="s">
        <v>28</v>
      </c>
      <c r="H345" t="s">
        <v>20</v>
      </c>
      <c r="I345">
        <v>1</v>
      </c>
      <c r="J345" t="s">
        <v>24</v>
      </c>
      <c r="K345" t="s">
        <v>52</v>
      </c>
      <c r="L345">
        <v>32</v>
      </c>
      <c r="M345" t="str">
        <f t="shared" si="5"/>
        <v>Middle Age</v>
      </c>
      <c r="N345" t="s">
        <v>20</v>
      </c>
      <c r="O345">
        <v>0</v>
      </c>
    </row>
    <row r="346" spans="1:15" x14ac:dyDescent="0.3">
      <c r="A346">
        <v>17848</v>
      </c>
      <c r="B346" t="s">
        <v>40</v>
      </c>
      <c r="C346" t="s">
        <v>39</v>
      </c>
      <c r="D346" s="3">
        <v>30000</v>
      </c>
      <c r="E346">
        <v>0</v>
      </c>
      <c r="F346" t="s">
        <v>21</v>
      </c>
      <c r="G346" t="s">
        <v>22</v>
      </c>
      <c r="H346" t="s">
        <v>20</v>
      </c>
      <c r="I346">
        <v>1</v>
      </c>
      <c r="J346" t="s">
        <v>24</v>
      </c>
      <c r="K346" t="s">
        <v>52</v>
      </c>
      <c r="L346">
        <v>31</v>
      </c>
      <c r="M346" t="str">
        <f t="shared" si="5"/>
        <v>Middle Age</v>
      </c>
      <c r="N346" t="s">
        <v>17</v>
      </c>
      <c r="O346">
        <v>1</v>
      </c>
    </row>
    <row r="347" spans="1:15" x14ac:dyDescent="0.3">
      <c r="A347">
        <v>17894</v>
      </c>
      <c r="B347" t="s">
        <v>37</v>
      </c>
      <c r="C347" t="s">
        <v>38</v>
      </c>
      <c r="D347" s="3">
        <v>20000</v>
      </c>
      <c r="E347">
        <v>1</v>
      </c>
      <c r="F347" t="s">
        <v>15</v>
      </c>
      <c r="G347" t="s">
        <v>22</v>
      </c>
      <c r="H347" t="s">
        <v>17</v>
      </c>
      <c r="I347">
        <v>0</v>
      </c>
      <c r="J347" t="s">
        <v>18</v>
      </c>
      <c r="K347" t="s">
        <v>52</v>
      </c>
      <c r="L347">
        <v>50</v>
      </c>
      <c r="M347" t="str">
        <f t="shared" si="5"/>
        <v>Middle Age</v>
      </c>
      <c r="N347" t="s">
        <v>17</v>
      </c>
      <c r="O347">
        <v>1</v>
      </c>
    </row>
    <row r="348" spans="1:15" x14ac:dyDescent="0.3">
      <c r="A348">
        <v>25651</v>
      </c>
      <c r="B348" t="s">
        <v>37</v>
      </c>
      <c r="C348" t="s">
        <v>39</v>
      </c>
      <c r="D348" s="3">
        <v>40000</v>
      </c>
      <c r="E348">
        <v>1</v>
      </c>
      <c r="F348" t="s">
        <v>15</v>
      </c>
      <c r="G348" t="s">
        <v>16</v>
      </c>
      <c r="H348" t="s">
        <v>20</v>
      </c>
      <c r="I348">
        <v>0</v>
      </c>
      <c r="J348" t="s">
        <v>18</v>
      </c>
      <c r="K348" t="s">
        <v>52</v>
      </c>
      <c r="L348">
        <v>43</v>
      </c>
      <c r="M348" t="str">
        <f t="shared" si="5"/>
        <v>Middle Age</v>
      </c>
      <c r="N348" t="s">
        <v>17</v>
      </c>
      <c r="O348">
        <v>1</v>
      </c>
    </row>
    <row r="349" spans="1:15" x14ac:dyDescent="0.3">
      <c r="A349">
        <v>22936</v>
      </c>
      <c r="B349" t="s">
        <v>40</v>
      </c>
      <c r="C349" t="s">
        <v>38</v>
      </c>
      <c r="D349" s="3">
        <v>60000</v>
      </c>
      <c r="E349">
        <v>1</v>
      </c>
      <c r="F349" t="s">
        <v>21</v>
      </c>
      <c r="G349" t="s">
        <v>16</v>
      </c>
      <c r="H349" t="s">
        <v>20</v>
      </c>
      <c r="I349">
        <v>1</v>
      </c>
      <c r="J349" t="s">
        <v>18</v>
      </c>
      <c r="K349" t="s">
        <v>51</v>
      </c>
      <c r="L349">
        <v>45</v>
      </c>
      <c r="M349" t="str">
        <f t="shared" si="5"/>
        <v>Middle Age</v>
      </c>
      <c r="N349" t="s">
        <v>17</v>
      </c>
      <c r="O349">
        <v>1</v>
      </c>
    </row>
    <row r="350" spans="1:15" x14ac:dyDescent="0.3">
      <c r="A350">
        <v>23915</v>
      </c>
      <c r="B350" t="s">
        <v>37</v>
      </c>
      <c r="C350" t="s">
        <v>39</v>
      </c>
      <c r="D350" s="3">
        <v>20000</v>
      </c>
      <c r="E350">
        <v>2</v>
      </c>
      <c r="F350" t="s">
        <v>30</v>
      </c>
      <c r="G350" t="s">
        <v>28</v>
      </c>
      <c r="H350" t="s">
        <v>17</v>
      </c>
      <c r="I350">
        <v>2</v>
      </c>
      <c r="J350" t="s">
        <v>18</v>
      </c>
      <c r="K350" t="s">
        <v>52</v>
      </c>
      <c r="L350">
        <v>42</v>
      </c>
      <c r="M350" t="str">
        <f t="shared" si="5"/>
        <v>Middle Age</v>
      </c>
      <c r="N350" t="s">
        <v>20</v>
      </c>
      <c r="O350">
        <v>0</v>
      </c>
    </row>
    <row r="351" spans="1:15" x14ac:dyDescent="0.3">
      <c r="A351">
        <v>24121</v>
      </c>
      <c r="B351" t="s">
        <v>40</v>
      </c>
      <c r="C351" t="s">
        <v>38</v>
      </c>
      <c r="D351" s="3">
        <v>30000</v>
      </c>
      <c r="E351">
        <v>0</v>
      </c>
      <c r="F351" t="s">
        <v>21</v>
      </c>
      <c r="G351" t="s">
        <v>22</v>
      </c>
      <c r="H351" t="s">
        <v>20</v>
      </c>
      <c r="I351">
        <v>1</v>
      </c>
      <c r="J351" t="s">
        <v>18</v>
      </c>
      <c r="K351" t="s">
        <v>52</v>
      </c>
      <c r="L351">
        <v>29</v>
      </c>
      <c r="M351" t="str">
        <f t="shared" si="5"/>
        <v>Adolescent</v>
      </c>
      <c r="N351" t="s">
        <v>17</v>
      </c>
      <c r="O351">
        <v>1</v>
      </c>
    </row>
    <row r="352" spans="1:15" x14ac:dyDescent="0.3">
      <c r="A352">
        <v>27878</v>
      </c>
      <c r="B352" t="s">
        <v>40</v>
      </c>
      <c r="C352" t="s">
        <v>39</v>
      </c>
      <c r="D352" s="3">
        <v>20000</v>
      </c>
      <c r="E352">
        <v>0</v>
      </c>
      <c r="F352" t="s">
        <v>21</v>
      </c>
      <c r="G352" t="s">
        <v>28</v>
      </c>
      <c r="H352" t="s">
        <v>20</v>
      </c>
      <c r="I352">
        <v>0</v>
      </c>
      <c r="J352" t="s">
        <v>18</v>
      </c>
      <c r="K352" t="s">
        <v>51</v>
      </c>
      <c r="L352">
        <v>28</v>
      </c>
      <c r="M352" t="str">
        <f t="shared" si="5"/>
        <v>Adolescent</v>
      </c>
      <c r="N352" t="s">
        <v>17</v>
      </c>
      <c r="O352">
        <v>1</v>
      </c>
    </row>
    <row r="353" spans="1:15" x14ac:dyDescent="0.3">
      <c r="A353">
        <v>13572</v>
      </c>
      <c r="B353" t="s">
        <v>40</v>
      </c>
      <c r="C353" t="s">
        <v>39</v>
      </c>
      <c r="D353" s="3">
        <v>10000</v>
      </c>
      <c r="E353">
        <v>3</v>
      </c>
      <c r="F353" t="s">
        <v>30</v>
      </c>
      <c r="G353" t="s">
        <v>28</v>
      </c>
      <c r="H353" t="s">
        <v>17</v>
      </c>
      <c r="I353">
        <v>0</v>
      </c>
      <c r="J353" t="s">
        <v>18</v>
      </c>
      <c r="K353" t="s">
        <v>52</v>
      </c>
      <c r="L353">
        <v>37</v>
      </c>
      <c r="M353" t="str">
        <f t="shared" si="5"/>
        <v>Middle Age</v>
      </c>
      <c r="N353" t="s">
        <v>17</v>
      </c>
      <c r="O353">
        <v>1</v>
      </c>
    </row>
    <row r="354" spans="1:15" x14ac:dyDescent="0.3">
      <c r="A354">
        <v>27941</v>
      </c>
      <c r="B354" t="s">
        <v>37</v>
      </c>
      <c r="C354" t="s">
        <v>38</v>
      </c>
      <c r="D354" s="3">
        <v>80000</v>
      </c>
      <c r="E354">
        <v>4</v>
      </c>
      <c r="F354" t="s">
        <v>21</v>
      </c>
      <c r="G354" t="s">
        <v>23</v>
      </c>
      <c r="H354" t="s">
        <v>17</v>
      </c>
      <c r="I354">
        <v>2</v>
      </c>
      <c r="J354" t="s">
        <v>24</v>
      </c>
      <c r="K354" t="s">
        <v>52</v>
      </c>
      <c r="L354">
        <v>53</v>
      </c>
      <c r="M354" t="str">
        <f t="shared" si="5"/>
        <v>Middle Age</v>
      </c>
      <c r="N354" t="s">
        <v>20</v>
      </c>
      <c r="O354">
        <v>0</v>
      </c>
    </row>
    <row r="355" spans="1:15" x14ac:dyDescent="0.3">
      <c r="A355">
        <v>26354</v>
      </c>
      <c r="B355" t="s">
        <v>40</v>
      </c>
      <c r="C355" t="s">
        <v>39</v>
      </c>
      <c r="D355" s="3">
        <v>40000</v>
      </c>
      <c r="E355">
        <v>0</v>
      </c>
      <c r="F355" t="s">
        <v>34</v>
      </c>
      <c r="G355" t="s">
        <v>22</v>
      </c>
      <c r="H355" t="s">
        <v>20</v>
      </c>
      <c r="I355">
        <v>0</v>
      </c>
      <c r="J355" t="s">
        <v>18</v>
      </c>
      <c r="K355" t="s">
        <v>52</v>
      </c>
      <c r="L355">
        <v>38</v>
      </c>
      <c r="M355" t="str">
        <f t="shared" si="5"/>
        <v>Middle Age</v>
      </c>
      <c r="N355" t="s">
        <v>17</v>
      </c>
      <c r="O355">
        <v>1</v>
      </c>
    </row>
    <row r="356" spans="1:15" x14ac:dyDescent="0.3">
      <c r="A356">
        <v>14785</v>
      </c>
      <c r="B356" t="s">
        <v>40</v>
      </c>
      <c r="C356" t="s">
        <v>39</v>
      </c>
      <c r="D356" s="3">
        <v>30000</v>
      </c>
      <c r="E356">
        <v>1</v>
      </c>
      <c r="F356" t="s">
        <v>15</v>
      </c>
      <c r="G356" t="s">
        <v>22</v>
      </c>
      <c r="H356" t="s">
        <v>20</v>
      </c>
      <c r="I356">
        <v>1</v>
      </c>
      <c r="J356" t="s">
        <v>29</v>
      </c>
      <c r="K356" t="s">
        <v>52</v>
      </c>
      <c r="L356">
        <v>39</v>
      </c>
      <c r="M356" t="str">
        <f t="shared" si="5"/>
        <v>Middle Age</v>
      </c>
      <c r="N356" t="s">
        <v>20</v>
      </c>
      <c r="O356">
        <v>0</v>
      </c>
    </row>
    <row r="357" spans="1:15" x14ac:dyDescent="0.3">
      <c r="A357">
        <v>17238</v>
      </c>
      <c r="B357" t="s">
        <v>40</v>
      </c>
      <c r="C357" t="s">
        <v>39</v>
      </c>
      <c r="D357" s="3">
        <v>80000</v>
      </c>
      <c r="E357">
        <v>0</v>
      </c>
      <c r="F357" t="s">
        <v>15</v>
      </c>
      <c r="G357" t="s">
        <v>23</v>
      </c>
      <c r="H357" t="s">
        <v>17</v>
      </c>
      <c r="I357">
        <v>3</v>
      </c>
      <c r="J357" t="s">
        <v>41</v>
      </c>
      <c r="K357" t="s">
        <v>51</v>
      </c>
      <c r="L357">
        <v>32</v>
      </c>
      <c r="M357" t="str">
        <f t="shared" si="5"/>
        <v>Middle Age</v>
      </c>
      <c r="N357" t="s">
        <v>20</v>
      </c>
      <c r="O357">
        <v>0</v>
      </c>
    </row>
    <row r="358" spans="1:15" x14ac:dyDescent="0.3">
      <c r="A358">
        <v>23608</v>
      </c>
      <c r="B358" t="s">
        <v>37</v>
      </c>
      <c r="C358" t="s">
        <v>38</v>
      </c>
      <c r="D358" s="3">
        <v>150000</v>
      </c>
      <c r="E358">
        <v>3</v>
      </c>
      <c r="F358" t="s">
        <v>30</v>
      </c>
      <c r="G358" t="s">
        <v>23</v>
      </c>
      <c r="H358" t="s">
        <v>17</v>
      </c>
      <c r="I358">
        <v>3</v>
      </c>
      <c r="J358" t="s">
        <v>18</v>
      </c>
      <c r="K358" t="s">
        <v>52</v>
      </c>
      <c r="L358">
        <v>51</v>
      </c>
      <c r="M358" t="str">
        <f t="shared" si="5"/>
        <v>Middle Age</v>
      </c>
      <c r="N358" t="s">
        <v>17</v>
      </c>
      <c r="O358">
        <v>1</v>
      </c>
    </row>
    <row r="359" spans="1:15" x14ac:dyDescent="0.3">
      <c r="A359">
        <v>22538</v>
      </c>
      <c r="B359" t="s">
        <v>40</v>
      </c>
      <c r="C359" t="s">
        <v>38</v>
      </c>
      <c r="D359" s="3">
        <v>10000</v>
      </c>
      <c r="E359">
        <v>0</v>
      </c>
      <c r="F359" t="s">
        <v>32</v>
      </c>
      <c r="G359" t="s">
        <v>28</v>
      </c>
      <c r="H359" t="s">
        <v>17</v>
      </c>
      <c r="I359">
        <v>2</v>
      </c>
      <c r="J359" t="s">
        <v>29</v>
      </c>
      <c r="K359" t="s">
        <v>52</v>
      </c>
      <c r="L359">
        <v>33</v>
      </c>
      <c r="M359" t="str">
        <f t="shared" si="5"/>
        <v>Middle Age</v>
      </c>
      <c r="N359" t="s">
        <v>20</v>
      </c>
      <c r="O359">
        <v>0</v>
      </c>
    </row>
    <row r="360" spans="1:15" x14ac:dyDescent="0.3">
      <c r="A360">
        <v>12332</v>
      </c>
      <c r="B360" t="s">
        <v>37</v>
      </c>
      <c r="C360" t="s">
        <v>39</v>
      </c>
      <c r="D360" s="3">
        <v>90000</v>
      </c>
      <c r="E360">
        <v>4</v>
      </c>
      <c r="F360" t="s">
        <v>30</v>
      </c>
      <c r="G360" t="s">
        <v>31</v>
      </c>
      <c r="H360" t="s">
        <v>17</v>
      </c>
      <c r="I360">
        <v>3</v>
      </c>
      <c r="J360" t="s">
        <v>26</v>
      </c>
      <c r="K360" t="s">
        <v>52</v>
      </c>
      <c r="L360">
        <v>58</v>
      </c>
      <c r="M360" t="str">
        <f t="shared" si="5"/>
        <v>Old</v>
      </c>
      <c r="N360" t="s">
        <v>17</v>
      </c>
      <c r="O360">
        <v>1</v>
      </c>
    </row>
    <row r="361" spans="1:15" x14ac:dyDescent="0.3">
      <c r="A361">
        <v>17230</v>
      </c>
      <c r="B361" t="s">
        <v>37</v>
      </c>
      <c r="C361" t="s">
        <v>39</v>
      </c>
      <c r="D361" s="3">
        <v>80000</v>
      </c>
      <c r="E361">
        <v>0</v>
      </c>
      <c r="F361" t="s">
        <v>15</v>
      </c>
      <c r="G361" t="s">
        <v>23</v>
      </c>
      <c r="H361" t="s">
        <v>17</v>
      </c>
      <c r="I361">
        <v>3</v>
      </c>
      <c r="J361" t="s">
        <v>41</v>
      </c>
      <c r="K361" t="s">
        <v>51</v>
      </c>
      <c r="L361">
        <v>30</v>
      </c>
      <c r="M361" t="str">
        <f t="shared" si="5"/>
        <v>Adolescent</v>
      </c>
      <c r="N361" t="s">
        <v>20</v>
      </c>
      <c r="O361">
        <v>0</v>
      </c>
    </row>
    <row r="362" spans="1:15" x14ac:dyDescent="0.3">
      <c r="A362">
        <v>13082</v>
      </c>
      <c r="B362" t="s">
        <v>40</v>
      </c>
      <c r="C362" t="s">
        <v>39</v>
      </c>
      <c r="D362" s="3">
        <v>130000</v>
      </c>
      <c r="E362">
        <v>0</v>
      </c>
      <c r="F362" t="s">
        <v>34</v>
      </c>
      <c r="G362" t="s">
        <v>31</v>
      </c>
      <c r="H362" t="s">
        <v>17</v>
      </c>
      <c r="I362">
        <v>0</v>
      </c>
      <c r="J362" t="s">
        <v>24</v>
      </c>
      <c r="K362" t="s">
        <v>51</v>
      </c>
      <c r="L362">
        <v>48</v>
      </c>
      <c r="M362" t="str">
        <f t="shared" si="5"/>
        <v>Middle Age</v>
      </c>
      <c r="N362" t="s">
        <v>17</v>
      </c>
      <c r="O362">
        <v>1</v>
      </c>
    </row>
    <row r="363" spans="1:15" x14ac:dyDescent="0.3">
      <c r="A363">
        <v>22518</v>
      </c>
      <c r="B363" t="s">
        <v>40</v>
      </c>
      <c r="C363" t="s">
        <v>38</v>
      </c>
      <c r="D363" s="3">
        <v>30000</v>
      </c>
      <c r="E363">
        <v>3</v>
      </c>
      <c r="F363" t="s">
        <v>21</v>
      </c>
      <c r="G363" t="s">
        <v>22</v>
      </c>
      <c r="H363" t="s">
        <v>20</v>
      </c>
      <c r="I363">
        <v>2</v>
      </c>
      <c r="J363" t="s">
        <v>18</v>
      </c>
      <c r="K363" t="s">
        <v>52</v>
      </c>
      <c r="L363">
        <v>27</v>
      </c>
      <c r="M363" t="str">
        <f t="shared" si="5"/>
        <v>Adolescent</v>
      </c>
      <c r="N363" t="s">
        <v>17</v>
      </c>
      <c r="O363">
        <v>1</v>
      </c>
    </row>
    <row r="364" spans="1:15" x14ac:dyDescent="0.3">
      <c r="A364">
        <v>13687</v>
      </c>
      <c r="B364" t="s">
        <v>37</v>
      </c>
      <c r="C364" t="s">
        <v>39</v>
      </c>
      <c r="D364" s="3">
        <v>40000</v>
      </c>
      <c r="E364">
        <v>1</v>
      </c>
      <c r="F364" t="s">
        <v>15</v>
      </c>
      <c r="G364" t="s">
        <v>16</v>
      </c>
      <c r="H364" t="s">
        <v>17</v>
      </c>
      <c r="I364">
        <v>1</v>
      </c>
      <c r="J364" t="s">
        <v>18</v>
      </c>
      <c r="K364" t="s">
        <v>52</v>
      </c>
      <c r="L364">
        <v>33</v>
      </c>
      <c r="M364" t="str">
        <f t="shared" si="5"/>
        <v>Middle Age</v>
      </c>
      <c r="N364" t="s">
        <v>17</v>
      </c>
      <c r="O364">
        <v>1</v>
      </c>
    </row>
    <row r="365" spans="1:15" x14ac:dyDescent="0.3">
      <c r="A365">
        <v>23571</v>
      </c>
      <c r="B365" t="s">
        <v>37</v>
      </c>
      <c r="C365" t="s">
        <v>38</v>
      </c>
      <c r="D365" s="3">
        <v>40000</v>
      </c>
      <c r="E365">
        <v>2</v>
      </c>
      <c r="F365" t="s">
        <v>15</v>
      </c>
      <c r="G365" t="s">
        <v>31</v>
      </c>
      <c r="H365" t="s">
        <v>17</v>
      </c>
      <c r="I365">
        <v>2</v>
      </c>
      <c r="J365" t="s">
        <v>18</v>
      </c>
      <c r="K365" t="s">
        <v>51</v>
      </c>
      <c r="L365">
        <v>66</v>
      </c>
      <c r="M365" t="str">
        <f t="shared" si="5"/>
        <v>Old</v>
      </c>
      <c r="N365" t="s">
        <v>17</v>
      </c>
      <c r="O365">
        <v>1</v>
      </c>
    </row>
    <row r="366" spans="1:15" x14ac:dyDescent="0.3">
      <c r="A366">
        <v>19305</v>
      </c>
      <c r="B366" t="s">
        <v>40</v>
      </c>
      <c r="C366" t="s">
        <v>38</v>
      </c>
      <c r="D366" s="3">
        <v>10000</v>
      </c>
      <c r="E366">
        <v>2</v>
      </c>
      <c r="F366" t="s">
        <v>30</v>
      </c>
      <c r="G366" t="s">
        <v>28</v>
      </c>
      <c r="H366" t="s">
        <v>17</v>
      </c>
      <c r="I366">
        <v>1</v>
      </c>
      <c r="J366" t="s">
        <v>18</v>
      </c>
      <c r="K366" t="s">
        <v>52</v>
      </c>
      <c r="L366">
        <v>38</v>
      </c>
      <c r="M366" t="str">
        <f t="shared" si="5"/>
        <v>Middle Age</v>
      </c>
      <c r="N366" t="s">
        <v>17</v>
      </c>
      <c r="O366">
        <v>1</v>
      </c>
    </row>
    <row r="367" spans="1:15" x14ac:dyDescent="0.3">
      <c r="A367">
        <v>22636</v>
      </c>
      <c r="B367" t="s">
        <v>40</v>
      </c>
      <c r="C367" t="s">
        <v>38</v>
      </c>
      <c r="D367" s="3">
        <v>40000</v>
      </c>
      <c r="E367">
        <v>0</v>
      </c>
      <c r="F367" t="s">
        <v>15</v>
      </c>
      <c r="G367" t="s">
        <v>22</v>
      </c>
      <c r="H367" t="s">
        <v>20</v>
      </c>
      <c r="I367">
        <v>0</v>
      </c>
      <c r="J367" t="s">
        <v>18</v>
      </c>
      <c r="K367" t="s">
        <v>52</v>
      </c>
      <c r="L367">
        <v>38</v>
      </c>
      <c r="M367" t="str">
        <f t="shared" si="5"/>
        <v>Middle Age</v>
      </c>
      <c r="N367" t="s">
        <v>17</v>
      </c>
      <c r="O367">
        <v>1</v>
      </c>
    </row>
    <row r="368" spans="1:15" x14ac:dyDescent="0.3">
      <c r="A368">
        <v>17310</v>
      </c>
      <c r="B368" t="s">
        <v>37</v>
      </c>
      <c r="C368" t="s">
        <v>39</v>
      </c>
      <c r="D368" s="3">
        <v>60000</v>
      </c>
      <c r="E368">
        <v>1</v>
      </c>
      <c r="F368" t="s">
        <v>21</v>
      </c>
      <c r="G368" t="s">
        <v>16</v>
      </c>
      <c r="H368" t="s">
        <v>17</v>
      </c>
      <c r="I368">
        <v>1</v>
      </c>
      <c r="J368" t="s">
        <v>18</v>
      </c>
      <c r="K368" t="s">
        <v>51</v>
      </c>
      <c r="L368">
        <v>45</v>
      </c>
      <c r="M368" t="str">
        <f t="shared" si="5"/>
        <v>Middle Age</v>
      </c>
      <c r="N368" t="s">
        <v>17</v>
      </c>
      <c r="O368">
        <v>1</v>
      </c>
    </row>
    <row r="369" spans="1:15" x14ac:dyDescent="0.3">
      <c r="A369">
        <v>12133</v>
      </c>
      <c r="B369" t="s">
        <v>37</v>
      </c>
      <c r="C369" t="s">
        <v>38</v>
      </c>
      <c r="D369" s="3">
        <v>130000</v>
      </c>
      <c r="E369">
        <v>3</v>
      </c>
      <c r="F369" t="s">
        <v>21</v>
      </c>
      <c r="G369" t="s">
        <v>23</v>
      </c>
      <c r="H369" t="s">
        <v>17</v>
      </c>
      <c r="I369">
        <v>3</v>
      </c>
      <c r="J369" t="s">
        <v>26</v>
      </c>
      <c r="K369" t="s">
        <v>52</v>
      </c>
      <c r="L369">
        <v>50</v>
      </c>
      <c r="M369" t="str">
        <f t="shared" si="5"/>
        <v>Middle Age</v>
      </c>
      <c r="N369" t="s">
        <v>17</v>
      </c>
      <c r="O369">
        <v>1</v>
      </c>
    </row>
    <row r="370" spans="1:15" x14ac:dyDescent="0.3">
      <c r="A370">
        <v>25918</v>
      </c>
      <c r="B370" t="s">
        <v>40</v>
      </c>
      <c r="C370" t="s">
        <v>38</v>
      </c>
      <c r="D370" s="3">
        <v>30000</v>
      </c>
      <c r="E370">
        <v>2</v>
      </c>
      <c r="F370" t="s">
        <v>21</v>
      </c>
      <c r="G370" t="s">
        <v>22</v>
      </c>
      <c r="H370" t="s">
        <v>20</v>
      </c>
      <c r="I370">
        <v>2</v>
      </c>
      <c r="J370" t="s">
        <v>26</v>
      </c>
      <c r="K370" t="s">
        <v>51</v>
      </c>
      <c r="L370">
        <v>60</v>
      </c>
      <c r="M370" t="str">
        <f t="shared" si="5"/>
        <v>Old</v>
      </c>
      <c r="N370" t="s">
        <v>17</v>
      </c>
      <c r="O370">
        <v>1</v>
      </c>
    </row>
    <row r="371" spans="1:15" x14ac:dyDescent="0.3">
      <c r="A371">
        <v>25752</v>
      </c>
      <c r="B371" t="s">
        <v>40</v>
      </c>
      <c r="C371" t="s">
        <v>38</v>
      </c>
      <c r="D371" s="3">
        <v>20000</v>
      </c>
      <c r="E371">
        <v>2</v>
      </c>
      <c r="F371" t="s">
        <v>21</v>
      </c>
      <c r="G371" t="s">
        <v>28</v>
      </c>
      <c r="H371" t="s">
        <v>20</v>
      </c>
      <c r="I371">
        <v>1</v>
      </c>
      <c r="J371" t="s">
        <v>18</v>
      </c>
      <c r="K371" t="s">
        <v>52</v>
      </c>
      <c r="L371">
        <v>53</v>
      </c>
      <c r="M371" t="str">
        <f t="shared" si="5"/>
        <v>Middle Age</v>
      </c>
      <c r="N371" t="s">
        <v>17</v>
      </c>
      <c r="O371">
        <v>1</v>
      </c>
    </row>
    <row r="372" spans="1:15" x14ac:dyDescent="0.3">
      <c r="A372">
        <v>17324</v>
      </c>
      <c r="B372" t="s">
        <v>37</v>
      </c>
      <c r="C372" t="s">
        <v>38</v>
      </c>
      <c r="D372" s="3">
        <v>100000</v>
      </c>
      <c r="E372">
        <v>4</v>
      </c>
      <c r="F372" t="s">
        <v>15</v>
      </c>
      <c r="G372" t="s">
        <v>23</v>
      </c>
      <c r="H372" t="s">
        <v>17</v>
      </c>
      <c r="I372">
        <v>1</v>
      </c>
      <c r="J372" t="s">
        <v>41</v>
      </c>
      <c r="K372" t="s">
        <v>51</v>
      </c>
      <c r="L372">
        <v>46</v>
      </c>
      <c r="M372" t="str">
        <f t="shared" si="5"/>
        <v>Middle Age</v>
      </c>
      <c r="N372" t="s">
        <v>20</v>
      </c>
      <c r="O372">
        <v>0</v>
      </c>
    </row>
    <row r="373" spans="1:15" x14ac:dyDescent="0.3">
      <c r="A373">
        <v>22918</v>
      </c>
      <c r="B373" t="s">
        <v>40</v>
      </c>
      <c r="C373" t="s">
        <v>39</v>
      </c>
      <c r="D373" s="3">
        <v>80000</v>
      </c>
      <c r="E373">
        <v>5</v>
      </c>
      <c r="F373" t="s">
        <v>34</v>
      </c>
      <c r="G373" t="s">
        <v>31</v>
      </c>
      <c r="H373" t="s">
        <v>17</v>
      </c>
      <c r="I373">
        <v>3</v>
      </c>
      <c r="J373" t="s">
        <v>18</v>
      </c>
      <c r="K373" t="s">
        <v>51</v>
      </c>
      <c r="L373">
        <v>50</v>
      </c>
      <c r="M373" t="str">
        <f t="shared" si="5"/>
        <v>Middle Age</v>
      </c>
      <c r="N373" t="s">
        <v>20</v>
      </c>
      <c r="O373">
        <v>0</v>
      </c>
    </row>
    <row r="374" spans="1:15" x14ac:dyDescent="0.3">
      <c r="A374">
        <v>12510</v>
      </c>
      <c r="B374" t="s">
        <v>37</v>
      </c>
      <c r="C374" t="s">
        <v>39</v>
      </c>
      <c r="D374" s="3">
        <v>40000</v>
      </c>
      <c r="E374">
        <v>1</v>
      </c>
      <c r="F374" t="s">
        <v>15</v>
      </c>
      <c r="G374" t="s">
        <v>16</v>
      </c>
      <c r="H374" t="s">
        <v>17</v>
      </c>
      <c r="I374">
        <v>1</v>
      </c>
      <c r="J374" t="s">
        <v>18</v>
      </c>
      <c r="K374" t="s">
        <v>52</v>
      </c>
      <c r="L374">
        <v>43</v>
      </c>
      <c r="M374" t="str">
        <f t="shared" si="5"/>
        <v>Middle Age</v>
      </c>
      <c r="N374" t="s">
        <v>17</v>
      </c>
      <c r="O374">
        <v>1</v>
      </c>
    </row>
    <row r="375" spans="1:15" x14ac:dyDescent="0.3">
      <c r="A375">
        <v>25512</v>
      </c>
      <c r="B375" t="s">
        <v>40</v>
      </c>
      <c r="C375" t="s">
        <v>39</v>
      </c>
      <c r="D375" s="3">
        <v>20000</v>
      </c>
      <c r="E375">
        <v>0</v>
      </c>
      <c r="F375" t="s">
        <v>30</v>
      </c>
      <c r="G375" t="s">
        <v>28</v>
      </c>
      <c r="H375" t="s">
        <v>20</v>
      </c>
      <c r="I375">
        <v>1</v>
      </c>
      <c r="J375" t="s">
        <v>24</v>
      </c>
      <c r="K375" t="s">
        <v>52</v>
      </c>
      <c r="L375">
        <v>30</v>
      </c>
      <c r="M375" t="str">
        <f t="shared" si="5"/>
        <v>Adolescent</v>
      </c>
      <c r="N375" t="s">
        <v>20</v>
      </c>
      <c r="O375">
        <v>0</v>
      </c>
    </row>
    <row r="376" spans="1:15" x14ac:dyDescent="0.3">
      <c r="A376">
        <v>16179</v>
      </c>
      <c r="B376" t="s">
        <v>40</v>
      </c>
      <c r="C376" t="s">
        <v>38</v>
      </c>
      <c r="D376" s="3">
        <v>80000</v>
      </c>
      <c r="E376">
        <v>5</v>
      </c>
      <c r="F376" t="s">
        <v>15</v>
      </c>
      <c r="G376" t="s">
        <v>23</v>
      </c>
      <c r="H376" t="s">
        <v>17</v>
      </c>
      <c r="I376">
        <v>4</v>
      </c>
      <c r="J376" t="s">
        <v>29</v>
      </c>
      <c r="K376" t="s">
        <v>51</v>
      </c>
      <c r="L376">
        <v>38</v>
      </c>
      <c r="M376" t="str">
        <f t="shared" si="5"/>
        <v>Middle Age</v>
      </c>
      <c r="N376" t="s">
        <v>20</v>
      </c>
      <c r="O376">
        <v>0</v>
      </c>
    </row>
    <row r="377" spans="1:15" x14ac:dyDescent="0.3">
      <c r="A377">
        <v>15628</v>
      </c>
      <c r="B377" t="s">
        <v>37</v>
      </c>
      <c r="C377" t="s">
        <v>38</v>
      </c>
      <c r="D377" s="3">
        <v>40000</v>
      </c>
      <c r="E377">
        <v>1</v>
      </c>
      <c r="F377" t="s">
        <v>15</v>
      </c>
      <c r="G377" t="s">
        <v>16</v>
      </c>
      <c r="H377" t="s">
        <v>17</v>
      </c>
      <c r="I377">
        <v>1</v>
      </c>
      <c r="J377" t="s">
        <v>18</v>
      </c>
      <c r="K377" t="s">
        <v>52</v>
      </c>
      <c r="L377">
        <v>89</v>
      </c>
      <c r="M377" t="str">
        <f t="shared" si="5"/>
        <v>Old</v>
      </c>
      <c r="N377" t="s">
        <v>20</v>
      </c>
      <c r="O377">
        <v>0</v>
      </c>
    </row>
    <row r="378" spans="1:15" x14ac:dyDescent="0.3">
      <c r="A378">
        <v>20977</v>
      </c>
      <c r="B378" t="s">
        <v>37</v>
      </c>
      <c r="C378" t="s">
        <v>39</v>
      </c>
      <c r="D378" s="3">
        <v>20000</v>
      </c>
      <c r="E378">
        <v>1</v>
      </c>
      <c r="F378" t="s">
        <v>15</v>
      </c>
      <c r="G378" t="s">
        <v>22</v>
      </c>
      <c r="H378" t="s">
        <v>17</v>
      </c>
      <c r="I378">
        <v>0</v>
      </c>
      <c r="J378" t="s">
        <v>18</v>
      </c>
      <c r="K378" t="s">
        <v>52</v>
      </c>
      <c r="L378">
        <v>64</v>
      </c>
      <c r="M378" t="str">
        <f t="shared" si="5"/>
        <v>Old</v>
      </c>
      <c r="N378" t="s">
        <v>17</v>
      </c>
      <c r="O378">
        <v>1</v>
      </c>
    </row>
    <row r="379" spans="1:15" x14ac:dyDescent="0.3">
      <c r="A379">
        <v>18140</v>
      </c>
      <c r="B379" t="s">
        <v>37</v>
      </c>
      <c r="C379" t="s">
        <v>39</v>
      </c>
      <c r="D379" s="3">
        <v>130000</v>
      </c>
      <c r="E379">
        <v>3</v>
      </c>
      <c r="F379" t="s">
        <v>21</v>
      </c>
      <c r="G379" t="s">
        <v>23</v>
      </c>
      <c r="H379" t="s">
        <v>20</v>
      </c>
      <c r="I379">
        <v>3</v>
      </c>
      <c r="J379" t="s">
        <v>26</v>
      </c>
      <c r="K379" t="s">
        <v>52</v>
      </c>
      <c r="L379">
        <v>51</v>
      </c>
      <c r="M379" t="str">
        <f t="shared" si="5"/>
        <v>Middle Age</v>
      </c>
      <c r="N379" t="s">
        <v>17</v>
      </c>
      <c r="O379">
        <v>1</v>
      </c>
    </row>
    <row r="380" spans="1:15" x14ac:dyDescent="0.3">
      <c r="A380">
        <v>20417</v>
      </c>
      <c r="B380" t="s">
        <v>37</v>
      </c>
      <c r="C380" t="s">
        <v>39</v>
      </c>
      <c r="D380" s="3">
        <v>30000</v>
      </c>
      <c r="E380">
        <v>3</v>
      </c>
      <c r="F380" t="s">
        <v>21</v>
      </c>
      <c r="G380" t="s">
        <v>22</v>
      </c>
      <c r="H380" t="s">
        <v>20</v>
      </c>
      <c r="I380">
        <v>2</v>
      </c>
      <c r="J380" t="s">
        <v>26</v>
      </c>
      <c r="K380" t="s">
        <v>51</v>
      </c>
      <c r="L380">
        <v>56</v>
      </c>
      <c r="M380" t="str">
        <f t="shared" si="5"/>
        <v>Old</v>
      </c>
      <c r="N380" t="s">
        <v>20</v>
      </c>
      <c r="O380">
        <v>0</v>
      </c>
    </row>
    <row r="381" spans="1:15" x14ac:dyDescent="0.3">
      <c r="A381">
        <v>18267</v>
      </c>
      <c r="B381" t="s">
        <v>37</v>
      </c>
      <c r="C381" t="s">
        <v>39</v>
      </c>
      <c r="D381" s="3">
        <v>60000</v>
      </c>
      <c r="E381">
        <v>3</v>
      </c>
      <c r="F381" t="s">
        <v>15</v>
      </c>
      <c r="G381" t="s">
        <v>23</v>
      </c>
      <c r="H381" t="s">
        <v>17</v>
      </c>
      <c r="I381">
        <v>2</v>
      </c>
      <c r="J381" t="s">
        <v>26</v>
      </c>
      <c r="K381" t="s">
        <v>51</v>
      </c>
      <c r="L381">
        <v>43</v>
      </c>
      <c r="M381" t="str">
        <f t="shared" si="5"/>
        <v>Middle Age</v>
      </c>
      <c r="N381" t="s">
        <v>20</v>
      </c>
      <c r="O381">
        <v>0</v>
      </c>
    </row>
    <row r="382" spans="1:15" x14ac:dyDescent="0.3">
      <c r="A382">
        <v>13620</v>
      </c>
      <c r="B382" t="s">
        <v>40</v>
      </c>
      <c r="C382" t="s">
        <v>39</v>
      </c>
      <c r="D382" s="3">
        <v>70000</v>
      </c>
      <c r="E382">
        <v>0</v>
      </c>
      <c r="F382" t="s">
        <v>15</v>
      </c>
      <c r="G382" t="s">
        <v>23</v>
      </c>
      <c r="H382" t="s">
        <v>20</v>
      </c>
      <c r="I382">
        <v>3</v>
      </c>
      <c r="J382" t="s">
        <v>41</v>
      </c>
      <c r="K382" t="s">
        <v>51</v>
      </c>
      <c r="L382">
        <v>30</v>
      </c>
      <c r="M382" t="str">
        <f t="shared" si="5"/>
        <v>Adolescent</v>
      </c>
      <c r="N382" t="s">
        <v>17</v>
      </c>
      <c r="O382">
        <v>1</v>
      </c>
    </row>
    <row r="383" spans="1:15" x14ac:dyDescent="0.3">
      <c r="A383">
        <v>22974</v>
      </c>
      <c r="B383" t="s">
        <v>37</v>
      </c>
      <c r="C383" t="s">
        <v>38</v>
      </c>
      <c r="D383" s="3">
        <v>30000</v>
      </c>
      <c r="E383">
        <v>2</v>
      </c>
      <c r="F383" t="s">
        <v>21</v>
      </c>
      <c r="G383" t="s">
        <v>22</v>
      </c>
      <c r="H383" t="s">
        <v>17</v>
      </c>
      <c r="I383">
        <v>2</v>
      </c>
      <c r="J383" t="s">
        <v>26</v>
      </c>
      <c r="K383" t="s">
        <v>51</v>
      </c>
      <c r="L383">
        <v>69</v>
      </c>
      <c r="M383" t="str">
        <f t="shared" si="5"/>
        <v>Old</v>
      </c>
      <c r="N383" t="s">
        <v>20</v>
      </c>
      <c r="O383">
        <v>0</v>
      </c>
    </row>
    <row r="384" spans="1:15" x14ac:dyDescent="0.3">
      <c r="A384">
        <v>13586</v>
      </c>
      <c r="B384" t="s">
        <v>37</v>
      </c>
      <c r="C384" t="s">
        <v>39</v>
      </c>
      <c r="D384" s="3">
        <v>80000</v>
      </c>
      <c r="E384">
        <v>4</v>
      </c>
      <c r="F384" t="s">
        <v>21</v>
      </c>
      <c r="G384" t="s">
        <v>23</v>
      </c>
      <c r="H384" t="s">
        <v>17</v>
      </c>
      <c r="I384">
        <v>2</v>
      </c>
      <c r="J384" t="s">
        <v>41</v>
      </c>
      <c r="K384" t="s">
        <v>52</v>
      </c>
      <c r="L384">
        <v>53</v>
      </c>
      <c r="M384" t="str">
        <f t="shared" si="5"/>
        <v>Middle Age</v>
      </c>
      <c r="N384" t="s">
        <v>20</v>
      </c>
      <c r="O384">
        <v>0</v>
      </c>
    </row>
    <row r="385" spans="1:15" x14ac:dyDescent="0.3">
      <c r="A385">
        <v>17978</v>
      </c>
      <c r="B385" t="s">
        <v>37</v>
      </c>
      <c r="C385" t="s">
        <v>39</v>
      </c>
      <c r="D385" s="3">
        <v>40000</v>
      </c>
      <c r="E385">
        <v>0</v>
      </c>
      <c r="F385" t="s">
        <v>34</v>
      </c>
      <c r="G385" t="s">
        <v>22</v>
      </c>
      <c r="H385" t="s">
        <v>17</v>
      </c>
      <c r="I385">
        <v>0</v>
      </c>
      <c r="J385" t="s">
        <v>18</v>
      </c>
      <c r="K385" t="s">
        <v>52</v>
      </c>
      <c r="L385">
        <v>37</v>
      </c>
      <c r="M385" t="str">
        <f t="shared" si="5"/>
        <v>Middle Age</v>
      </c>
      <c r="N385" t="s">
        <v>17</v>
      </c>
      <c r="O385">
        <v>1</v>
      </c>
    </row>
    <row r="386" spans="1:15" x14ac:dyDescent="0.3">
      <c r="A386">
        <v>12581</v>
      </c>
      <c r="B386" t="s">
        <v>40</v>
      </c>
      <c r="C386" t="s">
        <v>38</v>
      </c>
      <c r="D386" s="3">
        <v>10000</v>
      </c>
      <c r="E386">
        <v>0</v>
      </c>
      <c r="F386" t="s">
        <v>21</v>
      </c>
      <c r="G386" t="s">
        <v>28</v>
      </c>
      <c r="H386" t="s">
        <v>20</v>
      </c>
      <c r="I386">
        <v>1</v>
      </c>
      <c r="J386" t="s">
        <v>18</v>
      </c>
      <c r="K386" t="s">
        <v>51</v>
      </c>
      <c r="L386">
        <v>28</v>
      </c>
      <c r="M386" t="str">
        <f t="shared" si="5"/>
        <v>Adolescent</v>
      </c>
      <c r="N386" t="s">
        <v>17</v>
      </c>
      <c r="O386">
        <v>1</v>
      </c>
    </row>
    <row r="387" spans="1:15" x14ac:dyDescent="0.3">
      <c r="A387">
        <v>18018</v>
      </c>
      <c r="B387" t="s">
        <v>40</v>
      </c>
      <c r="C387" t="s">
        <v>39</v>
      </c>
      <c r="D387" s="3">
        <v>30000</v>
      </c>
      <c r="E387">
        <v>3</v>
      </c>
      <c r="F387" t="s">
        <v>21</v>
      </c>
      <c r="G387" t="s">
        <v>22</v>
      </c>
      <c r="H387" t="s">
        <v>17</v>
      </c>
      <c r="I387">
        <v>0</v>
      </c>
      <c r="J387" t="s">
        <v>18</v>
      </c>
      <c r="K387" t="s">
        <v>52</v>
      </c>
      <c r="L387">
        <v>43</v>
      </c>
      <c r="M387" t="str">
        <f t="shared" ref="M387:M450" si="6">IF(L387&gt;54, "Old", IF(L387&gt;=31, "Middle Age", IF(L387&lt;31, "Adolescent", "Invalid")))</f>
        <v>Middle Age</v>
      </c>
      <c r="N387" t="s">
        <v>20</v>
      </c>
      <c r="O387">
        <v>0</v>
      </c>
    </row>
    <row r="388" spans="1:15" x14ac:dyDescent="0.3">
      <c r="A388">
        <v>28957</v>
      </c>
      <c r="B388" t="s">
        <v>40</v>
      </c>
      <c r="C388" t="s">
        <v>38</v>
      </c>
      <c r="D388" s="3">
        <v>120000</v>
      </c>
      <c r="E388">
        <v>0</v>
      </c>
      <c r="F388" t="s">
        <v>32</v>
      </c>
      <c r="G388" t="s">
        <v>23</v>
      </c>
      <c r="H388" t="s">
        <v>17</v>
      </c>
      <c r="I388">
        <v>4</v>
      </c>
      <c r="J388" t="s">
        <v>41</v>
      </c>
      <c r="K388" t="s">
        <v>51</v>
      </c>
      <c r="L388">
        <v>34</v>
      </c>
      <c r="M388" t="str">
        <f t="shared" si="6"/>
        <v>Middle Age</v>
      </c>
      <c r="N388" t="s">
        <v>17</v>
      </c>
      <c r="O388">
        <v>1</v>
      </c>
    </row>
    <row r="389" spans="1:15" x14ac:dyDescent="0.3">
      <c r="A389">
        <v>13690</v>
      </c>
      <c r="B389" t="s">
        <v>40</v>
      </c>
      <c r="C389" t="s">
        <v>38</v>
      </c>
      <c r="D389" s="3">
        <v>20000</v>
      </c>
      <c r="E389">
        <v>0</v>
      </c>
      <c r="F389" t="s">
        <v>32</v>
      </c>
      <c r="G389" t="s">
        <v>28</v>
      </c>
      <c r="H389" t="s">
        <v>20</v>
      </c>
      <c r="I389">
        <v>2</v>
      </c>
      <c r="J389" t="s">
        <v>29</v>
      </c>
      <c r="K389" t="s">
        <v>52</v>
      </c>
      <c r="L389">
        <v>34</v>
      </c>
      <c r="M389" t="str">
        <f t="shared" si="6"/>
        <v>Middle Age</v>
      </c>
      <c r="N389" t="s">
        <v>17</v>
      </c>
      <c r="O389">
        <v>1</v>
      </c>
    </row>
    <row r="390" spans="1:15" x14ac:dyDescent="0.3">
      <c r="A390">
        <v>12568</v>
      </c>
      <c r="B390" t="s">
        <v>37</v>
      </c>
      <c r="C390" t="s">
        <v>38</v>
      </c>
      <c r="D390" s="3">
        <v>30000</v>
      </c>
      <c r="E390">
        <v>1</v>
      </c>
      <c r="F390" t="s">
        <v>15</v>
      </c>
      <c r="G390" t="s">
        <v>22</v>
      </c>
      <c r="H390" t="s">
        <v>17</v>
      </c>
      <c r="I390">
        <v>0</v>
      </c>
      <c r="J390" t="s">
        <v>18</v>
      </c>
      <c r="K390" t="s">
        <v>52</v>
      </c>
      <c r="L390">
        <v>64</v>
      </c>
      <c r="M390" t="str">
        <f t="shared" si="6"/>
        <v>Old</v>
      </c>
      <c r="N390" t="s">
        <v>20</v>
      </c>
      <c r="O390">
        <v>0</v>
      </c>
    </row>
    <row r="391" spans="1:15" x14ac:dyDescent="0.3">
      <c r="A391">
        <v>13122</v>
      </c>
      <c r="B391" t="s">
        <v>37</v>
      </c>
      <c r="C391" t="s">
        <v>38</v>
      </c>
      <c r="D391" s="3">
        <v>80000</v>
      </c>
      <c r="E391">
        <v>0</v>
      </c>
      <c r="F391" t="s">
        <v>15</v>
      </c>
      <c r="G391" t="s">
        <v>23</v>
      </c>
      <c r="H391" t="s">
        <v>17</v>
      </c>
      <c r="I391">
        <v>1</v>
      </c>
      <c r="J391" t="s">
        <v>29</v>
      </c>
      <c r="K391" t="s">
        <v>51</v>
      </c>
      <c r="L391">
        <v>41</v>
      </c>
      <c r="M391" t="str">
        <f t="shared" si="6"/>
        <v>Middle Age</v>
      </c>
      <c r="N391" t="s">
        <v>17</v>
      </c>
      <c r="O391">
        <v>1</v>
      </c>
    </row>
    <row r="392" spans="1:15" x14ac:dyDescent="0.3">
      <c r="A392">
        <v>21184</v>
      </c>
      <c r="B392" t="s">
        <v>40</v>
      </c>
      <c r="C392" t="s">
        <v>39</v>
      </c>
      <c r="D392" s="3">
        <v>70000</v>
      </c>
      <c r="E392">
        <v>0</v>
      </c>
      <c r="F392" t="s">
        <v>15</v>
      </c>
      <c r="G392" t="s">
        <v>23</v>
      </c>
      <c r="H392" t="s">
        <v>20</v>
      </c>
      <c r="I392">
        <v>1</v>
      </c>
      <c r="J392" t="s">
        <v>26</v>
      </c>
      <c r="K392" t="s">
        <v>51</v>
      </c>
      <c r="L392">
        <v>38</v>
      </c>
      <c r="M392" t="str">
        <f t="shared" si="6"/>
        <v>Middle Age</v>
      </c>
      <c r="N392" t="s">
        <v>20</v>
      </c>
      <c r="O392">
        <v>0</v>
      </c>
    </row>
    <row r="393" spans="1:15" x14ac:dyDescent="0.3">
      <c r="A393">
        <v>26150</v>
      </c>
      <c r="B393" t="s">
        <v>40</v>
      </c>
      <c r="C393" t="s">
        <v>38</v>
      </c>
      <c r="D393" s="3">
        <v>70000</v>
      </c>
      <c r="E393">
        <v>0</v>
      </c>
      <c r="F393" t="s">
        <v>15</v>
      </c>
      <c r="G393" t="s">
        <v>23</v>
      </c>
      <c r="H393" t="s">
        <v>20</v>
      </c>
      <c r="I393">
        <v>1</v>
      </c>
      <c r="J393" t="s">
        <v>18</v>
      </c>
      <c r="K393" t="s">
        <v>51</v>
      </c>
      <c r="L393">
        <v>41</v>
      </c>
      <c r="M393" t="str">
        <f t="shared" si="6"/>
        <v>Middle Age</v>
      </c>
      <c r="N393" t="s">
        <v>17</v>
      </c>
      <c r="O393">
        <v>1</v>
      </c>
    </row>
    <row r="394" spans="1:15" x14ac:dyDescent="0.3">
      <c r="A394">
        <v>24151</v>
      </c>
      <c r="B394" t="s">
        <v>40</v>
      </c>
      <c r="C394" t="s">
        <v>39</v>
      </c>
      <c r="D394" s="3">
        <v>20000</v>
      </c>
      <c r="E394">
        <v>1</v>
      </c>
      <c r="F394" t="s">
        <v>15</v>
      </c>
      <c r="G394" t="s">
        <v>22</v>
      </c>
      <c r="H394" t="s">
        <v>20</v>
      </c>
      <c r="I394">
        <v>0</v>
      </c>
      <c r="J394" t="s">
        <v>18</v>
      </c>
      <c r="K394" t="s">
        <v>52</v>
      </c>
      <c r="L394">
        <v>51</v>
      </c>
      <c r="M394" t="str">
        <f t="shared" si="6"/>
        <v>Middle Age</v>
      </c>
      <c r="N394" t="s">
        <v>20</v>
      </c>
      <c r="O394">
        <v>0</v>
      </c>
    </row>
    <row r="395" spans="1:15" x14ac:dyDescent="0.3">
      <c r="A395">
        <v>23962</v>
      </c>
      <c r="B395" t="s">
        <v>37</v>
      </c>
      <c r="C395" t="s">
        <v>38</v>
      </c>
      <c r="D395" s="3">
        <v>10000</v>
      </c>
      <c r="E395">
        <v>0</v>
      </c>
      <c r="F395" t="s">
        <v>32</v>
      </c>
      <c r="G395" t="s">
        <v>28</v>
      </c>
      <c r="H395" t="s">
        <v>17</v>
      </c>
      <c r="I395">
        <v>2</v>
      </c>
      <c r="J395" t="s">
        <v>29</v>
      </c>
      <c r="K395" t="s">
        <v>52</v>
      </c>
      <c r="L395">
        <v>32</v>
      </c>
      <c r="M395" t="str">
        <f t="shared" si="6"/>
        <v>Middle Age</v>
      </c>
      <c r="N395" t="s">
        <v>20</v>
      </c>
      <c r="O395">
        <v>0</v>
      </c>
    </row>
    <row r="396" spans="1:15" x14ac:dyDescent="0.3">
      <c r="A396">
        <v>17793</v>
      </c>
      <c r="B396" t="s">
        <v>37</v>
      </c>
      <c r="C396" t="s">
        <v>38</v>
      </c>
      <c r="D396" s="3">
        <v>40000</v>
      </c>
      <c r="E396">
        <v>0</v>
      </c>
      <c r="F396" t="s">
        <v>15</v>
      </c>
      <c r="G396" t="s">
        <v>22</v>
      </c>
      <c r="H396" t="s">
        <v>17</v>
      </c>
      <c r="I396">
        <v>0</v>
      </c>
      <c r="J396" t="s">
        <v>18</v>
      </c>
      <c r="K396" t="s">
        <v>52</v>
      </c>
      <c r="L396">
        <v>38</v>
      </c>
      <c r="M396" t="str">
        <f t="shared" si="6"/>
        <v>Middle Age</v>
      </c>
      <c r="N396" t="s">
        <v>17</v>
      </c>
      <c r="O396">
        <v>1</v>
      </c>
    </row>
    <row r="397" spans="1:15" x14ac:dyDescent="0.3">
      <c r="A397">
        <v>14926</v>
      </c>
      <c r="B397" t="s">
        <v>37</v>
      </c>
      <c r="C397" t="s">
        <v>39</v>
      </c>
      <c r="D397" s="3">
        <v>30000</v>
      </c>
      <c r="E397">
        <v>1</v>
      </c>
      <c r="F397" t="s">
        <v>15</v>
      </c>
      <c r="G397" t="s">
        <v>22</v>
      </c>
      <c r="H397" t="s">
        <v>17</v>
      </c>
      <c r="I397">
        <v>0</v>
      </c>
      <c r="J397" t="s">
        <v>18</v>
      </c>
      <c r="K397" t="s">
        <v>52</v>
      </c>
      <c r="L397">
        <v>38</v>
      </c>
      <c r="M397" t="str">
        <f t="shared" si="6"/>
        <v>Middle Age</v>
      </c>
      <c r="N397" t="s">
        <v>17</v>
      </c>
      <c r="O397">
        <v>1</v>
      </c>
    </row>
    <row r="398" spans="1:15" x14ac:dyDescent="0.3">
      <c r="A398">
        <v>16163</v>
      </c>
      <c r="B398" t="s">
        <v>40</v>
      </c>
      <c r="C398" t="s">
        <v>39</v>
      </c>
      <c r="D398" s="3">
        <v>60000</v>
      </c>
      <c r="E398">
        <v>2</v>
      </c>
      <c r="F398" t="s">
        <v>15</v>
      </c>
      <c r="G398" t="s">
        <v>23</v>
      </c>
      <c r="H398" t="s">
        <v>17</v>
      </c>
      <c r="I398">
        <v>1</v>
      </c>
      <c r="J398" t="s">
        <v>24</v>
      </c>
      <c r="K398" t="s">
        <v>51</v>
      </c>
      <c r="L398">
        <v>38</v>
      </c>
      <c r="M398" t="str">
        <f t="shared" si="6"/>
        <v>Middle Age</v>
      </c>
      <c r="N398" t="s">
        <v>17</v>
      </c>
      <c r="O398">
        <v>1</v>
      </c>
    </row>
    <row r="399" spans="1:15" x14ac:dyDescent="0.3">
      <c r="A399">
        <v>21365</v>
      </c>
      <c r="B399" t="s">
        <v>37</v>
      </c>
      <c r="C399" t="s">
        <v>38</v>
      </c>
      <c r="D399" s="3">
        <v>10000</v>
      </c>
      <c r="E399">
        <v>2</v>
      </c>
      <c r="F399" t="s">
        <v>32</v>
      </c>
      <c r="G399" t="s">
        <v>22</v>
      </c>
      <c r="H399" t="s">
        <v>17</v>
      </c>
      <c r="I399">
        <v>2</v>
      </c>
      <c r="J399" t="s">
        <v>26</v>
      </c>
      <c r="K399" t="s">
        <v>51</v>
      </c>
      <c r="L399">
        <v>58</v>
      </c>
      <c r="M399" t="str">
        <f t="shared" si="6"/>
        <v>Old</v>
      </c>
      <c r="N399" t="s">
        <v>20</v>
      </c>
      <c r="O399">
        <v>0</v>
      </c>
    </row>
    <row r="400" spans="1:15" x14ac:dyDescent="0.3">
      <c r="A400">
        <v>27771</v>
      </c>
      <c r="B400" t="s">
        <v>40</v>
      </c>
      <c r="C400" t="s">
        <v>39</v>
      </c>
      <c r="D400" s="3">
        <v>30000</v>
      </c>
      <c r="E400">
        <v>1</v>
      </c>
      <c r="F400" t="s">
        <v>15</v>
      </c>
      <c r="G400" t="s">
        <v>22</v>
      </c>
      <c r="H400" t="s">
        <v>17</v>
      </c>
      <c r="I400">
        <v>1</v>
      </c>
      <c r="J400" t="s">
        <v>29</v>
      </c>
      <c r="K400" t="s">
        <v>52</v>
      </c>
      <c r="L400">
        <v>39</v>
      </c>
      <c r="M400" t="str">
        <f t="shared" si="6"/>
        <v>Middle Age</v>
      </c>
      <c r="N400" t="s">
        <v>17</v>
      </c>
      <c r="O400">
        <v>1</v>
      </c>
    </row>
    <row r="401" spans="1:15" x14ac:dyDescent="0.3">
      <c r="A401">
        <v>26167</v>
      </c>
      <c r="B401" t="s">
        <v>40</v>
      </c>
      <c r="C401" t="s">
        <v>38</v>
      </c>
      <c r="D401" s="3">
        <v>40000</v>
      </c>
      <c r="E401">
        <v>2</v>
      </c>
      <c r="F401" t="s">
        <v>15</v>
      </c>
      <c r="G401" t="s">
        <v>31</v>
      </c>
      <c r="H401" t="s">
        <v>20</v>
      </c>
      <c r="I401">
        <v>1</v>
      </c>
      <c r="J401" t="s">
        <v>26</v>
      </c>
      <c r="K401" t="s">
        <v>51</v>
      </c>
      <c r="L401">
        <v>53</v>
      </c>
      <c r="M401" t="str">
        <f t="shared" si="6"/>
        <v>Middle Age</v>
      </c>
      <c r="N401" t="s">
        <v>17</v>
      </c>
      <c r="O401">
        <v>1</v>
      </c>
    </row>
    <row r="402" spans="1:15" x14ac:dyDescent="0.3">
      <c r="A402">
        <v>25792</v>
      </c>
      <c r="B402" t="s">
        <v>40</v>
      </c>
      <c r="C402" t="s">
        <v>38</v>
      </c>
      <c r="D402" s="3">
        <v>110000</v>
      </c>
      <c r="E402">
        <v>3</v>
      </c>
      <c r="F402" t="s">
        <v>15</v>
      </c>
      <c r="G402" t="s">
        <v>31</v>
      </c>
      <c r="H402" t="s">
        <v>17</v>
      </c>
      <c r="I402">
        <v>4</v>
      </c>
      <c r="J402" t="s">
        <v>41</v>
      </c>
      <c r="K402" t="s">
        <v>52</v>
      </c>
      <c r="L402">
        <v>53</v>
      </c>
      <c r="M402" t="str">
        <f t="shared" si="6"/>
        <v>Middle Age</v>
      </c>
      <c r="N402" t="s">
        <v>20</v>
      </c>
      <c r="O402">
        <v>0</v>
      </c>
    </row>
    <row r="403" spans="1:15" x14ac:dyDescent="0.3">
      <c r="A403">
        <v>11555</v>
      </c>
      <c r="B403" t="s">
        <v>37</v>
      </c>
      <c r="C403" t="s">
        <v>38</v>
      </c>
      <c r="D403" s="3">
        <v>40000</v>
      </c>
      <c r="E403">
        <v>1</v>
      </c>
      <c r="F403" t="s">
        <v>15</v>
      </c>
      <c r="G403" t="s">
        <v>22</v>
      </c>
      <c r="H403" t="s">
        <v>17</v>
      </c>
      <c r="I403">
        <v>0</v>
      </c>
      <c r="J403" t="s">
        <v>18</v>
      </c>
      <c r="K403" t="s">
        <v>52</v>
      </c>
      <c r="L403">
        <v>80</v>
      </c>
      <c r="M403" t="str">
        <f t="shared" si="6"/>
        <v>Old</v>
      </c>
      <c r="N403" t="s">
        <v>20</v>
      </c>
      <c r="O403">
        <v>0</v>
      </c>
    </row>
    <row r="404" spans="1:15" x14ac:dyDescent="0.3">
      <c r="A404">
        <v>22381</v>
      </c>
      <c r="B404" t="s">
        <v>37</v>
      </c>
      <c r="C404" t="s">
        <v>39</v>
      </c>
      <c r="D404" s="3">
        <v>10000</v>
      </c>
      <c r="E404">
        <v>1</v>
      </c>
      <c r="F404" t="s">
        <v>34</v>
      </c>
      <c r="G404" t="s">
        <v>28</v>
      </c>
      <c r="H404" t="s">
        <v>17</v>
      </c>
      <c r="I404">
        <v>0</v>
      </c>
      <c r="J404" t="s">
        <v>18</v>
      </c>
      <c r="K404" t="s">
        <v>52</v>
      </c>
      <c r="L404">
        <v>44</v>
      </c>
      <c r="M404" t="str">
        <f t="shared" si="6"/>
        <v>Middle Age</v>
      </c>
      <c r="N404" t="s">
        <v>20</v>
      </c>
      <c r="O404">
        <v>0</v>
      </c>
    </row>
    <row r="405" spans="1:15" x14ac:dyDescent="0.3">
      <c r="A405">
        <v>17882</v>
      </c>
      <c r="B405" t="s">
        <v>37</v>
      </c>
      <c r="C405" t="s">
        <v>39</v>
      </c>
      <c r="D405" s="3">
        <v>20000</v>
      </c>
      <c r="E405">
        <v>1</v>
      </c>
      <c r="F405" t="s">
        <v>34</v>
      </c>
      <c r="G405" t="s">
        <v>22</v>
      </c>
      <c r="H405" t="s">
        <v>17</v>
      </c>
      <c r="I405">
        <v>0</v>
      </c>
      <c r="J405" t="s">
        <v>18</v>
      </c>
      <c r="K405" t="s">
        <v>52</v>
      </c>
      <c r="L405">
        <v>44</v>
      </c>
      <c r="M405" t="str">
        <f t="shared" si="6"/>
        <v>Middle Age</v>
      </c>
      <c r="N405" t="s">
        <v>20</v>
      </c>
      <c r="O405">
        <v>0</v>
      </c>
    </row>
    <row r="406" spans="1:15" x14ac:dyDescent="0.3">
      <c r="A406">
        <v>22174</v>
      </c>
      <c r="B406" t="s">
        <v>37</v>
      </c>
      <c r="C406" t="s">
        <v>39</v>
      </c>
      <c r="D406" s="3">
        <v>30000</v>
      </c>
      <c r="E406">
        <v>3</v>
      </c>
      <c r="F406" t="s">
        <v>30</v>
      </c>
      <c r="G406" t="s">
        <v>16</v>
      </c>
      <c r="H406" t="s">
        <v>17</v>
      </c>
      <c r="I406">
        <v>2</v>
      </c>
      <c r="J406" t="s">
        <v>26</v>
      </c>
      <c r="K406" t="s">
        <v>51</v>
      </c>
      <c r="L406">
        <v>54</v>
      </c>
      <c r="M406" t="str">
        <f t="shared" si="6"/>
        <v>Middle Age</v>
      </c>
      <c r="N406" t="s">
        <v>17</v>
      </c>
      <c r="O406">
        <v>1</v>
      </c>
    </row>
    <row r="407" spans="1:15" x14ac:dyDescent="0.3">
      <c r="A407">
        <v>22439</v>
      </c>
      <c r="B407" t="s">
        <v>37</v>
      </c>
      <c r="C407" t="s">
        <v>38</v>
      </c>
      <c r="D407" s="3">
        <v>30000</v>
      </c>
      <c r="E407">
        <v>0</v>
      </c>
      <c r="F407" t="s">
        <v>15</v>
      </c>
      <c r="G407" t="s">
        <v>22</v>
      </c>
      <c r="H407" t="s">
        <v>17</v>
      </c>
      <c r="I407">
        <v>0</v>
      </c>
      <c r="J407" t="s">
        <v>18</v>
      </c>
      <c r="K407" t="s">
        <v>52</v>
      </c>
      <c r="L407">
        <v>37</v>
      </c>
      <c r="M407" t="str">
        <f t="shared" si="6"/>
        <v>Middle Age</v>
      </c>
      <c r="N407" t="s">
        <v>17</v>
      </c>
      <c r="O407">
        <v>1</v>
      </c>
    </row>
    <row r="408" spans="1:15" x14ac:dyDescent="0.3">
      <c r="A408">
        <v>18012</v>
      </c>
      <c r="B408" t="s">
        <v>37</v>
      </c>
      <c r="C408" t="s">
        <v>38</v>
      </c>
      <c r="D408" s="3">
        <v>40000</v>
      </c>
      <c r="E408">
        <v>1</v>
      </c>
      <c r="F408" t="s">
        <v>15</v>
      </c>
      <c r="G408" t="s">
        <v>16</v>
      </c>
      <c r="H408" t="s">
        <v>17</v>
      </c>
      <c r="I408">
        <v>0</v>
      </c>
      <c r="J408" t="s">
        <v>18</v>
      </c>
      <c r="K408" t="s">
        <v>52</v>
      </c>
      <c r="L408">
        <v>41</v>
      </c>
      <c r="M408" t="str">
        <f t="shared" si="6"/>
        <v>Middle Age</v>
      </c>
      <c r="N408" t="s">
        <v>20</v>
      </c>
      <c r="O408">
        <v>0</v>
      </c>
    </row>
    <row r="409" spans="1:15" x14ac:dyDescent="0.3">
      <c r="A409">
        <v>27582</v>
      </c>
      <c r="B409" t="s">
        <v>40</v>
      </c>
      <c r="C409" t="s">
        <v>38</v>
      </c>
      <c r="D409" s="3">
        <v>90000</v>
      </c>
      <c r="E409">
        <v>2</v>
      </c>
      <c r="F409" t="s">
        <v>15</v>
      </c>
      <c r="G409" t="s">
        <v>23</v>
      </c>
      <c r="H409" t="s">
        <v>20</v>
      </c>
      <c r="I409">
        <v>0</v>
      </c>
      <c r="J409" t="s">
        <v>18</v>
      </c>
      <c r="K409" t="s">
        <v>51</v>
      </c>
      <c r="L409">
        <v>36</v>
      </c>
      <c r="M409" t="str">
        <f t="shared" si="6"/>
        <v>Middle Age</v>
      </c>
      <c r="N409" t="s">
        <v>17</v>
      </c>
      <c r="O409">
        <v>1</v>
      </c>
    </row>
    <row r="410" spans="1:15" x14ac:dyDescent="0.3">
      <c r="A410">
        <v>12744</v>
      </c>
      <c r="B410" t="s">
        <v>40</v>
      </c>
      <c r="C410" t="s">
        <v>38</v>
      </c>
      <c r="D410" s="3">
        <v>40000</v>
      </c>
      <c r="E410">
        <v>2</v>
      </c>
      <c r="F410" t="s">
        <v>21</v>
      </c>
      <c r="G410" t="s">
        <v>22</v>
      </c>
      <c r="H410" t="s">
        <v>17</v>
      </c>
      <c r="I410">
        <v>0</v>
      </c>
      <c r="J410" t="s">
        <v>18</v>
      </c>
      <c r="K410" t="s">
        <v>52</v>
      </c>
      <c r="L410">
        <v>33</v>
      </c>
      <c r="M410" t="str">
        <f t="shared" si="6"/>
        <v>Middle Age</v>
      </c>
      <c r="N410" t="s">
        <v>20</v>
      </c>
      <c r="O410">
        <v>0</v>
      </c>
    </row>
    <row r="411" spans="1:15" x14ac:dyDescent="0.3">
      <c r="A411">
        <v>22821</v>
      </c>
      <c r="B411" t="s">
        <v>37</v>
      </c>
      <c r="C411" t="s">
        <v>38</v>
      </c>
      <c r="D411" s="3">
        <v>130000</v>
      </c>
      <c r="E411">
        <v>3</v>
      </c>
      <c r="F411" t="s">
        <v>21</v>
      </c>
      <c r="G411" t="s">
        <v>23</v>
      </c>
      <c r="H411" t="s">
        <v>17</v>
      </c>
      <c r="I411">
        <v>4</v>
      </c>
      <c r="J411" t="s">
        <v>18</v>
      </c>
      <c r="K411" t="s">
        <v>52</v>
      </c>
      <c r="L411">
        <v>52</v>
      </c>
      <c r="M411" t="str">
        <f t="shared" si="6"/>
        <v>Middle Age</v>
      </c>
      <c r="N411" t="s">
        <v>20</v>
      </c>
      <c r="O411">
        <v>0</v>
      </c>
    </row>
    <row r="412" spans="1:15" x14ac:dyDescent="0.3">
      <c r="A412">
        <v>20171</v>
      </c>
      <c r="B412" t="s">
        <v>37</v>
      </c>
      <c r="C412" t="s">
        <v>38</v>
      </c>
      <c r="D412" s="3">
        <v>20000</v>
      </c>
      <c r="E412">
        <v>2</v>
      </c>
      <c r="F412" t="s">
        <v>21</v>
      </c>
      <c r="G412" t="s">
        <v>28</v>
      </c>
      <c r="H412" t="s">
        <v>17</v>
      </c>
      <c r="I412">
        <v>1</v>
      </c>
      <c r="J412" t="s">
        <v>18</v>
      </c>
      <c r="K412" t="s">
        <v>52</v>
      </c>
      <c r="L412">
        <v>46</v>
      </c>
      <c r="M412" t="str">
        <f t="shared" si="6"/>
        <v>Middle Age</v>
      </c>
      <c r="N412" t="s">
        <v>17</v>
      </c>
      <c r="O412">
        <v>1</v>
      </c>
    </row>
    <row r="413" spans="1:15" x14ac:dyDescent="0.3">
      <c r="A413">
        <v>11116</v>
      </c>
      <c r="B413" t="s">
        <v>37</v>
      </c>
      <c r="C413" t="s">
        <v>39</v>
      </c>
      <c r="D413" s="3">
        <v>70000</v>
      </c>
      <c r="E413">
        <v>5</v>
      </c>
      <c r="F413" t="s">
        <v>21</v>
      </c>
      <c r="G413" t="s">
        <v>16</v>
      </c>
      <c r="H413" t="s">
        <v>17</v>
      </c>
      <c r="I413">
        <v>2</v>
      </c>
      <c r="J413" t="s">
        <v>26</v>
      </c>
      <c r="K413" t="s">
        <v>51</v>
      </c>
      <c r="L413">
        <v>43</v>
      </c>
      <c r="M413" t="str">
        <f t="shared" si="6"/>
        <v>Middle Age</v>
      </c>
      <c r="N413" t="s">
        <v>20</v>
      </c>
      <c r="O413">
        <v>0</v>
      </c>
    </row>
    <row r="414" spans="1:15" x14ac:dyDescent="0.3">
      <c r="A414">
        <v>20053</v>
      </c>
      <c r="B414" t="s">
        <v>40</v>
      </c>
      <c r="C414" t="s">
        <v>39</v>
      </c>
      <c r="D414" s="3">
        <v>40000</v>
      </c>
      <c r="E414">
        <v>2</v>
      </c>
      <c r="F414" t="s">
        <v>21</v>
      </c>
      <c r="G414" t="s">
        <v>22</v>
      </c>
      <c r="H414" t="s">
        <v>17</v>
      </c>
      <c r="I414">
        <v>0</v>
      </c>
      <c r="J414" t="s">
        <v>18</v>
      </c>
      <c r="K414" t="s">
        <v>52</v>
      </c>
      <c r="L414">
        <v>34</v>
      </c>
      <c r="M414" t="str">
        <f t="shared" si="6"/>
        <v>Middle Age</v>
      </c>
      <c r="N414" t="s">
        <v>20</v>
      </c>
      <c r="O414">
        <v>0</v>
      </c>
    </row>
    <row r="415" spans="1:15" x14ac:dyDescent="0.3">
      <c r="A415">
        <v>25266</v>
      </c>
      <c r="B415" t="s">
        <v>40</v>
      </c>
      <c r="C415" t="s">
        <v>38</v>
      </c>
      <c r="D415" s="3">
        <v>30000</v>
      </c>
      <c r="E415">
        <v>2</v>
      </c>
      <c r="F415" t="s">
        <v>21</v>
      </c>
      <c r="G415" t="s">
        <v>22</v>
      </c>
      <c r="H415" t="s">
        <v>20</v>
      </c>
      <c r="I415">
        <v>2</v>
      </c>
      <c r="J415" t="s">
        <v>26</v>
      </c>
      <c r="K415" t="s">
        <v>51</v>
      </c>
      <c r="L415">
        <v>67</v>
      </c>
      <c r="M415" t="str">
        <f t="shared" si="6"/>
        <v>Old</v>
      </c>
      <c r="N415" t="s">
        <v>20</v>
      </c>
      <c r="O415">
        <v>0</v>
      </c>
    </row>
    <row r="416" spans="1:15" x14ac:dyDescent="0.3">
      <c r="A416">
        <v>17960</v>
      </c>
      <c r="B416" t="s">
        <v>37</v>
      </c>
      <c r="C416" t="s">
        <v>38</v>
      </c>
      <c r="D416" s="3">
        <v>40000</v>
      </c>
      <c r="E416">
        <v>0</v>
      </c>
      <c r="F416" t="s">
        <v>34</v>
      </c>
      <c r="G416" t="s">
        <v>22</v>
      </c>
      <c r="H416" t="s">
        <v>17</v>
      </c>
      <c r="I416">
        <v>0</v>
      </c>
      <c r="J416" t="s">
        <v>18</v>
      </c>
      <c r="K416" t="s">
        <v>52</v>
      </c>
      <c r="L416">
        <v>35</v>
      </c>
      <c r="M416" t="str">
        <f t="shared" si="6"/>
        <v>Middle Age</v>
      </c>
      <c r="N416" t="s">
        <v>17</v>
      </c>
      <c r="O416">
        <v>1</v>
      </c>
    </row>
    <row r="417" spans="1:15" x14ac:dyDescent="0.3">
      <c r="A417">
        <v>13961</v>
      </c>
      <c r="B417" t="s">
        <v>37</v>
      </c>
      <c r="C417" t="s">
        <v>38</v>
      </c>
      <c r="D417" s="3">
        <v>80000</v>
      </c>
      <c r="E417">
        <v>5</v>
      </c>
      <c r="F417" t="s">
        <v>34</v>
      </c>
      <c r="G417" t="s">
        <v>31</v>
      </c>
      <c r="H417" t="s">
        <v>17</v>
      </c>
      <c r="I417">
        <v>3</v>
      </c>
      <c r="J417" t="s">
        <v>18</v>
      </c>
      <c r="K417" t="s">
        <v>51</v>
      </c>
      <c r="L417">
        <v>40</v>
      </c>
      <c r="M417" t="str">
        <f t="shared" si="6"/>
        <v>Middle Age</v>
      </c>
      <c r="N417" t="s">
        <v>20</v>
      </c>
      <c r="O417">
        <v>0</v>
      </c>
    </row>
    <row r="418" spans="1:15" x14ac:dyDescent="0.3">
      <c r="A418">
        <v>11897</v>
      </c>
      <c r="B418" t="s">
        <v>40</v>
      </c>
      <c r="C418" t="s">
        <v>39</v>
      </c>
      <c r="D418" s="3">
        <v>60000</v>
      </c>
      <c r="E418">
        <v>2</v>
      </c>
      <c r="F418" t="s">
        <v>15</v>
      </c>
      <c r="G418" t="s">
        <v>23</v>
      </c>
      <c r="H418" t="s">
        <v>20</v>
      </c>
      <c r="I418">
        <v>1</v>
      </c>
      <c r="J418" t="s">
        <v>18</v>
      </c>
      <c r="K418" t="s">
        <v>51</v>
      </c>
      <c r="L418">
        <v>37</v>
      </c>
      <c r="M418" t="str">
        <f t="shared" si="6"/>
        <v>Middle Age</v>
      </c>
      <c r="N418" t="s">
        <v>17</v>
      </c>
      <c r="O418">
        <v>1</v>
      </c>
    </row>
    <row r="419" spans="1:15" x14ac:dyDescent="0.3">
      <c r="A419">
        <v>11139</v>
      </c>
      <c r="B419" t="s">
        <v>40</v>
      </c>
      <c r="C419" t="s">
        <v>38</v>
      </c>
      <c r="D419" s="3">
        <v>30000</v>
      </c>
      <c r="E419">
        <v>2</v>
      </c>
      <c r="F419" t="s">
        <v>21</v>
      </c>
      <c r="G419" t="s">
        <v>22</v>
      </c>
      <c r="H419" t="s">
        <v>20</v>
      </c>
      <c r="I419">
        <v>2</v>
      </c>
      <c r="J419" t="s">
        <v>26</v>
      </c>
      <c r="K419" t="s">
        <v>51</v>
      </c>
      <c r="L419">
        <v>67</v>
      </c>
      <c r="M419" t="str">
        <f t="shared" si="6"/>
        <v>Old</v>
      </c>
      <c r="N419" t="s">
        <v>20</v>
      </c>
      <c r="O419">
        <v>0</v>
      </c>
    </row>
    <row r="420" spans="1:15" x14ac:dyDescent="0.3">
      <c r="A420">
        <v>11576</v>
      </c>
      <c r="B420" t="s">
        <v>37</v>
      </c>
      <c r="C420" t="s">
        <v>39</v>
      </c>
      <c r="D420" s="3">
        <v>30000</v>
      </c>
      <c r="E420">
        <v>1</v>
      </c>
      <c r="F420" t="s">
        <v>15</v>
      </c>
      <c r="G420" t="s">
        <v>16</v>
      </c>
      <c r="H420" t="s">
        <v>17</v>
      </c>
      <c r="I420">
        <v>2</v>
      </c>
      <c r="J420" t="s">
        <v>18</v>
      </c>
      <c r="K420" t="s">
        <v>52</v>
      </c>
      <c r="L420">
        <v>41</v>
      </c>
      <c r="M420" t="str">
        <f t="shared" si="6"/>
        <v>Middle Age</v>
      </c>
      <c r="N420" t="s">
        <v>17</v>
      </c>
      <c r="O420">
        <v>1</v>
      </c>
    </row>
    <row r="421" spans="1:15" x14ac:dyDescent="0.3">
      <c r="A421">
        <v>19255</v>
      </c>
      <c r="B421" t="s">
        <v>40</v>
      </c>
      <c r="C421" t="s">
        <v>39</v>
      </c>
      <c r="D421" s="3">
        <v>10000</v>
      </c>
      <c r="E421">
        <v>2</v>
      </c>
      <c r="F421" t="s">
        <v>21</v>
      </c>
      <c r="G421" t="s">
        <v>28</v>
      </c>
      <c r="H421" t="s">
        <v>17</v>
      </c>
      <c r="I421">
        <v>1</v>
      </c>
      <c r="J421" t="s">
        <v>18</v>
      </c>
      <c r="K421" t="s">
        <v>52</v>
      </c>
      <c r="L421">
        <v>51</v>
      </c>
      <c r="M421" t="str">
        <f t="shared" si="6"/>
        <v>Middle Age</v>
      </c>
      <c r="N421" t="s">
        <v>17</v>
      </c>
      <c r="O421">
        <v>1</v>
      </c>
    </row>
    <row r="422" spans="1:15" x14ac:dyDescent="0.3">
      <c r="A422">
        <v>18153</v>
      </c>
      <c r="B422" t="s">
        <v>37</v>
      </c>
      <c r="C422" t="s">
        <v>38</v>
      </c>
      <c r="D422" s="3">
        <v>100000</v>
      </c>
      <c r="E422">
        <v>2</v>
      </c>
      <c r="F422" t="s">
        <v>15</v>
      </c>
      <c r="G422" t="s">
        <v>31</v>
      </c>
      <c r="H422" t="s">
        <v>17</v>
      </c>
      <c r="I422">
        <v>4</v>
      </c>
      <c r="J422" t="s">
        <v>41</v>
      </c>
      <c r="K422" t="s">
        <v>52</v>
      </c>
      <c r="L422">
        <v>59</v>
      </c>
      <c r="M422" t="str">
        <f t="shared" si="6"/>
        <v>Old</v>
      </c>
      <c r="N422" t="s">
        <v>20</v>
      </c>
      <c r="O422">
        <v>0</v>
      </c>
    </row>
    <row r="423" spans="1:15" x14ac:dyDescent="0.3">
      <c r="A423">
        <v>14547</v>
      </c>
      <c r="B423" t="s">
        <v>37</v>
      </c>
      <c r="C423" t="s">
        <v>39</v>
      </c>
      <c r="D423" s="3">
        <v>10000</v>
      </c>
      <c r="E423">
        <v>2</v>
      </c>
      <c r="F423" t="s">
        <v>21</v>
      </c>
      <c r="G423" t="s">
        <v>28</v>
      </c>
      <c r="H423" t="s">
        <v>17</v>
      </c>
      <c r="I423">
        <v>0</v>
      </c>
      <c r="J423" t="s">
        <v>29</v>
      </c>
      <c r="K423" t="s">
        <v>52</v>
      </c>
      <c r="L423">
        <v>51</v>
      </c>
      <c r="M423" t="str">
        <f t="shared" si="6"/>
        <v>Middle Age</v>
      </c>
      <c r="N423" t="s">
        <v>20</v>
      </c>
      <c r="O423">
        <v>0</v>
      </c>
    </row>
    <row r="424" spans="1:15" x14ac:dyDescent="0.3">
      <c r="A424">
        <v>24901</v>
      </c>
      <c r="B424" t="s">
        <v>40</v>
      </c>
      <c r="C424" t="s">
        <v>39</v>
      </c>
      <c r="D424" s="3">
        <v>110000</v>
      </c>
      <c r="E424">
        <v>0</v>
      </c>
      <c r="F424" t="s">
        <v>21</v>
      </c>
      <c r="G424" t="s">
        <v>31</v>
      </c>
      <c r="H424" t="s">
        <v>20</v>
      </c>
      <c r="I424">
        <v>3</v>
      </c>
      <c r="J424" t="s">
        <v>41</v>
      </c>
      <c r="K424" t="s">
        <v>51</v>
      </c>
      <c r="L424">
        <v>32</v>
      </c>
      <c r="M424" t="str">
        <f t="shared" si="6"/>
        <v>Middle Age</v>
      </c>
      <c r="N424" t="s">
        <v>17</v>
      </c>
      <c r="O424">
        <v>1</v>
      </c>
    </row>
    <row r="425" spans="1:15" x14ac:dyDescent="0.3">
      <c r="A425">
        <v>27169</v>
      </c>
      <c r="B425" t="s">
        <v>40</v>
      </c>
      <c r="C425" t="s">
        <v>39</v>
      </c>
      <c r="D425" s="3">
        <v>30000</v>
      </c>
      <c r="E425">
        <v>0</v>
      </c>
      <c r="F425" t="s">
        <v>30</v>
      </c>
      <c r="G425" t="s">
        <v>28</v>
      </c>
      <c r="H425" t="s">
        <v>17</v>
      </c>
      <c r="I425">
        <v>1</v>
      </c>
      <c r="J425" t="s">
        <v>24</v>
      </c>
      <c r="K425" t="s">
        <v>52</v>
      </c>
      <c r="L425">
        <v>34</v>
      </c>
      <c r="M425" t="str">
        <f t="shared" si="6"/>
        <v>Middle Age</v>
      </c>
      <c r="N425" t="s">
        <v>17</v>
      </c>
      <c r="O425">
        <v>1</v>
      </c>
    </row>
    <row r="426" spans="1:15" x14ac:dyDescent="0.3">
      <c r="A426">
        <v>14805</v>
      </c>
      <c r="B426" t="s">
        <v>40</v>
      </c>
      <c r="C426" t="s">
        <v>38</v>
      </c>
      <c r="D426" s="3">
        <v>10000</v>
      </c>
      <c r="E426">
        <v>3</v>
      </c>
      <c r="F426" t="s">
        <v>32</v>
      </c>
      <c r="G426" t="s">
        <v>28</v>
      </c>
      <c r="H426" t="s">
        <v>17</v>
      </c>
      <c r="I426">
        <v>2</v>
      </c>
      <c r="J426" t="s">
        <v>18</v>
      </c>
      <c r="K426" t="s">
        <v>52</v>
      </c>
      <c r="L426">
        <v>43</v>
      </c>
      <c r="M426" t="str">
        <f t="shared" si="6"/>
        <v>Middle Age</v>
      </c>
      <c r="N426" t="s">
        <v>20</v>
      </c>
      <c r="O426">
        <v>0</v>
      </c>
    </row>
    <row r="427" spans="1:15" x14ac:dyDescent="0.3">
      <c r="A427">
        <v>15822</v>
      </c>
      <c r="B427" t="s">
        <v>37</v>
      </c>
      <c r="C427" t="s">
        <v>39</v>
      </c>
      <c r="D427" s="3">
        <v>40000</v>
      </c>
      <c r="E427">
        <v>2</v>
      </c>
      <c r="F427" t="s">
        <v>15</v>
      </c>
      <c r="G427" t="s">
        <v>31</v>
      </c>
      <c r="H427" t="s">
        <v>17</v>
      </c>
      <c r="I427">
        <v>2</v>
      </c>
      <c r="J427" t="s">
        <v>18</v>
      </c>
      <c r="K427" t="s">
        <v>51</v>
      </c>
      <c r="L427">
        <v>67</v>
      </c>
      <c r="M427" t="str">
        <f t="shared" si="6"/>
        <v>Old</v>
      </c>
      <c r="N427" t="s">
        <v>20</v>
      </c>
      <c r="O427">
        <v>0</v>
      </c>
    </row>
    <row r="428" spans="1:15" x14ac:dyDescent="0.3">
      <c r="A428">
        <v>19389</v>
      </c>
      <c r="B428" t="s">
        <v>40</v>
      </c>
      <c r="C428" t="s">
        <v>39</v>
      </c>
      <c r="D428" s="3">
        <v>30000</v>
      </c>
      <c r="E428">
        <v>0</v>
      </c>
      <c r="F428" t="s">
        <v>21</v>
      </c>
      <c r="G428" t="s">
        <v>22</v>
      </c>
      <c r="H428" t="s">
        <v>20</v>
      </c>
      <c r="I428">
        <v>1</v>
      </c>
      <c r="J428" t="s">
        <v>24</v>
      </c>
      <c r="K428" t="s">
        <v>52</v>
      </c>
      <c r="L428">
        <v>28</v>
      </c>
      <c r="M428" t="str">
        <f t="shared" si="6"/>
        <v>Adolescent</v>
      </c>
      <c r="N428" t="s">
        <v>20</v>
      </c>
      <c r="O428">
        <v>0</v>
      </c>
    </row>
    <row r="429" spans="1:15" x14ac:dyDescent="0.3">
      <c r="A429">
        <v>17048</v>
      </c>
      <c r="B429" t="s">
        <v>40</v>
      </c>
      <c r="C429" t="s">
        <v>38</v>
      </c>
      <c r="D429" s="3">
        <v>90000</v>
      </c>
      <c r="E429">
        <v>1</v>
      </c>
      <c r="F429" t="s">
        <v>34</v>
      </c>
      <c r="G429" t="s">
        <v>31</v>
      </c>
      <c r="H429" t="s">
        <v>17</v>
      </c>
      <c r="I429">
        <v>0</v>
      </c>
      <c r="J429" t="s">
        <v>18</v>
      </c>
      <c r="K429" t="s">
        <v>51</v>
      </c>
      <c r="L429">
        <v>36</v>
      </c>
      <c r="M429" t="str">
        <f t="shared" si="6"/>
        <v>Middle Age</v>
      </c>
      <c r="N429" t="s">
        <v>17</v>
      </c>
      <c r="O429">
        <v>1</v>
      </c>
    </row>
    <row r="430" spans="1:15" x14ac:dyDescent="0.3">
      <c r="A430">
        <v>22204</v>
      </c>
      <c r="B430" t="s">
        <v>37</v>
      </c>
      <c r="C430" t="s">
        <v>39</v>
      </c>
      <c r="D430" s="3">
        <v>110000</v>
      </c>
      <c r="E430">
        <v>4</v>
      </c>
      <c r="F430" t="s">
        <v>15</v>
      </c>
      <c r="G430" t="s">
        <v>31</v>
      </c>
      <c r="H430" t="s">
        <v>17</v>
      </c>
      <c r="I430">
        <v>3</v>
      </c>
      <c r="J430" t="s">
        <v>24</v>
      </c>
      <c r="K430" t="s">
        <v>51</v>
      </c>
      <c r="L430">
        <v>48</v>
      </c>
      <c r="M430" t="str">
        <f t="shared" si="6"/>
        <v>Middle Age</v>
      </c>
      <c r="N430" t="s">
        <v>20</v>
      </c>
      <c r="O430">
        <v>0</v>
      </c>
    </row>
    <row r="431" spans="1:15" x14ac:dyDescent="0.3">
      <c r="A431">
        <v>12718</v>
      </c>
      <c r="B431" t="s">
        <v>40</v>
      </c>
      <c r="C431" t="s">
        <v>38</v>
      </c>
      <c r="D431" s="3">
        <v>30000</v>
      </c>
      <c r="E431">
        <v>0</v>
      </c>
      <c r="F431" t="s">
        <v>21</v>
      </c>
      <c r="G431" t="s">
        <v>22</v>
      </c>
      <c r="H431" t="s">
        <v>17</v>
      </c>
      <c r="I431">
        <v>1</v>
      </c>
      <c r="J431" t="s">
        <v>24</v>
      </c>
      <c r="K431" t="s">
        <v>52</v>
      </c>
      <c r="L431">
        <v>31</v>
      </c>
      <c r="M431" t="str">
        <f t="shared" si="6"/>
        <v>Middle Age</v>
      </c>
      <c r="N431" t="s">
        <v>20</v>
      </c>
      <c r="O431">
        <v>0</v>
      </c>
    </row>
    <row r="432" spans="1:15" x14ac:dyDescent="0.3">
      <c r="A432">
        <v>15019</v>
      </c>
      <c r="B432" t="s">
        <v>40</v>
      </c>
      <c r="C432" t="s">
        <v>38</v>
      </c>
      <c r="D432" s="3">
        <v>30000</v>
      </c>
      <c r="E432">
        <v>3</v>
      </c>
      <c r="F432" t="s">
        <v>30</v>
      </c>
      <c r="G432" t="s">
        <v>16</v>
      </c>
      <c r="H432" t="s">
        <v>17</v>
      </c>
      <c r="I432">
        <v>2</v>
      </c>
      <c r="J432" t="s">
        <v>26</v>
      </c>
      <c r="K432" t="s">
        <v>51</v>
      </c>
      <c r="L432">
        <v>55</v>
      </c>
      <c r="M432" t="str">
        <f t="shared" si="6"/>
        <v>Old</v>
      </c>
      <c r="N432" t="s">
        <v>20</v>
      </c>
      <c r="O432">
        <v>0</v>
      </c>
    </row>
    <row r="433" spans="1:15" x14ac:dyDescent="0.3">
      <c r="A433">
        <v>28488</v>
      </c>
      <c r="B433" t="s">
        <v>40</v>
      </c>
      <c r="C433" t="s">
        <v>39</v>
      </c>
      <c r="D433" s="3">
        <v>20000</v>
      </c>
      <c r="E433">
        <v>0</v>
      </c>
      <c r="F433" t="s">
        <v>21</v>
      </c>
      <c r="G433" t="s">
        <v>28</v>
      </c>
      <c r="H433" t="s">
        <v>17</v>
      </c>
      <c r="I433">
        <v>0</v>
      </c>
      <c r="J433" t="s">
        <v>18</v>
      </c>
      <c r="K433" t="s">
        <v>51</v>
      </c>
      <c r="L433">
        <v>28</v>
      </c>
      <c r="M433" t="str">
        <f t="shared" si="6"/>
        <v>Adolescent</v>
      </c>
      <c r="N433" t="s">
        <v>17</v>
      </c>
      <c r="O433">
        <v>1</v>
      </c>
    </row>
    <row r="434" spans="1:15" x14ac:dyDescent="0.3">
      <c r="A434">
        <v>21891</v>
      </c>
      <c r="B434" t="s">
        <v>37</v>
      </c>
      <c r="C434" t="s">
        <v>38</v>
      </c>
      <c r="D434" s="3">
        <v>110000</v>
      </c>
      <c r="E434">
        <v>0</v>
      </c>
      <c r="F434" t="s">
        <v>30</v>
      </c>
      <c r="G434" t="s">
        <v>31</v>
      </c>
      <c r="H434" t="s">
        <v>17</v>
      </c>
      <c r="I434">
        <v>3</v>
      </c>
      <c r="J434" t="s">
        <v>41</v>
      </c>
      <c r="K434" t="s">
        <v>51</v>
      </c>
      <c r="L434">
        <v>34</v>
      </c>
      <c r="M434" t="str">
        <f t="shared" si="6"/>
        <v>Middle Age</v>
      </c>
      <c r="N434" t="s">
        <v>17</v>
      </c>
      <c r="O434">
        <v>1</v>
      </c>
    </row>
    <row r="435" spans="1:15" x14ac:dyDescent="0.3">
      <c r="A435">
        <v>27814</v>
      </c>
      <c r="B435" t="s">
        <v>40</v>
      </c>
      <c r="C435" t="s">
        <v>38</v>
      </c>
      <c r="D435" s="3">
        <v>30000</v>
      </c>
      <c r="E435">
        <v>3</v>
      </c>
      <c r="F435" t="s">
        <v>21</v>
      </c>
      <c r="G435" t="s">
        <v>22</v>
      </c>
      <c r="H435" t="s">
        <v>20</v>
      </c>
      <c r="I435">
        <v>1</v>
      </c>
      <c r="J435" t="s">
        <v>18</v>
      </c>
      <c r="K435" t="s">
        <v>52</v>
      </c>
      <c r="L435">
        <v>26</v>
      </c>
      <c r="M435" t="str">
        <f t="shared" si="6"/>
        <v>Adolescent</v>
      </c>
      <c r="N435" t="s">
        <v>20</v>
      </c>
      <c r="O435">
        <v>0</v>
      </c>
    </row>
    <row r="436" spans="1:15" x14ac:dyDescent="0.3">
      <c r="A436">
        <v>22175</v>
      </c>
      <c r="B436" t="s">
        <v>37</v>
      </c>
      <c r="C436" t="s">
        <v>38</v>
      </c>
      <c r="D436" s="3">
        <v>30000</v>
      </c>
      <c r="E436">
        <v>3</v>
      </c>
      <c r="F436" t="s">
        <v>30</v>
      </c>
      <c r="G436" t="s">
        <v>16</v>
      </c>
      <c r="H436" t="s">
        <v>17</v>
      </c>
      <c r="I436">
        <v>2</v>
      </c>
      <c r="J436" t="s">
        <v>26</v>
      </c>
      <c r="K436" t="s">
        <v>51</v>
      </c>
      <c r="L436">
        <v>53</v>
      </c>
      <c r="M436" t="str">
        <f t="shared" si="6"/>
        <v>Middle Age</v>
      </c>
      <c r="N436" t="s">
        <v>17</v>
      </c>
      <c r="O436">
        <v>1</v>
      </c>
    </row>
    <row r="437" spans="1:15" x14ac:dyDescent="0.3">
      <c r="A437">
        <v>29447</v>
      </c>
      <c r="B437" t="s">
        <v>40</v>
      </c>
      <c r="C437" t="s">
        <v>38</v>
      </c>
      <c r="D437" s="3">
        <v>10000</v>
      </c>
      <c r="E437">
        <v>2</v>
      </c>
      <c r="F437" t="s">
        <v>15</v>
      </c>
      <c r="G437" t="s">
        <v>22</v>
      </c>
      <c r="H437" t="s">
        <v>20</v>
      </c>
      <c r="I437">
        <v>1</v>
      </c>
      <c r="J437" t="s">
        <v>24</v>
      </c>
      <c r="K437" t="s">
        <v>52</v>
      </c>
      <c r="L437">
        <v>68</v>
      </c>
      <c r="M437" t="str">
        <f t="shared" si="6"/>
        <v>Old</v>
      </c>
      <c r="N437" t="s">
        <v>20</v>
      </c>
      <c r="O437">
        <v>0</v>
      </c>
    </row>
    <row r="438" spans="1:15" x14ac:dyDescent="0.3">
      <c r="A438">
        <v>19784</v>
      </c>
      <c r="B438" t="s">
        <v>37</v>
      </c>
      <c r="C438" t="s">
        <v>38</v>
      </c>
      <c r="D438" s="3">
        <v>80000</v>
      </c>
      <c r="E438">
        <v>2</v>
      </c>
      <c r="F438" t="s">
        <v>30</v>
      </c>
      <c r="G438" t="s">
        <v>16</v>
      </c>
      <c r="H438" t="s">
        <v>17</v>
      </c>
      <c r="I438">
        <v>2</v>
      </c>
      <c r="J438" t="s">
        <v>26</v>
      </c>
      <c r="K438" t="s">
        <v>51</v>
      </c>
      <c r="L438">
        <v>50</v>
      </c>
      <c r="M438" t="str">
        <f t="shared" si="6"/>
        <v>Middle Age</v>
      </c>
      <c r="N438" t="s">
        <v>17</v>
      </c>
      <c r="O438">
        <v>1</v>
      </c>
    </row>
    <row r="439" spans="1:15" x14ac:dyDescent="0.3">
      <c r="A439">
        <v>27824</v>
      </c>
      <c r="B439" t="s">
        <v>40</v>
      </c>
      <c r="C439" t="s">
        <v>38</v>
      </c>
      <c r="D439" s="3">
        <v>30000</v>
      </c>
      <c r="E439">
        <v>3</v>
      </c>
      <c r="F439" t="s">
        <v>21</v>
      </c>
      <c r="G439" t="s">
        <v>22</v>
      </c>
      <c r="H439" t="s">
        <v>17</v>
      </c>
      <c r="I439">
        <v>2</v>
      </c>
      <c r="J439" t="s">
        <v>18</v>
      </c>
      <c r="K439" t="s">
        <v>52</v>
      </c>
      <c r="L439">
        <v>28</v>
      </c>
      <c r="M439" t="str">
        <f t="shared" si="6"/>
        <v>Adolescent</v>
      </c>
      <c r="N439" t="s">
        <v>17</v>
      </c>
      <c r="O439">
        <v>1</v>
      </c>
    </row>
    <row r="440" spans="1:15" x14ac:dyDescent="0.3">
      <c r="A440">
        <v>24093</v>
      </c>
      <c r="B440" t="s">
        <v>40</v>
      </c>
      <c r="C440" t="s">
        <v>38</v>
      </c>
      <c r="D440" s="3">
        <v>80000</v>
      </c>
      <c r="E440">
        <v>0</v>
      </c>
      <c r="F440" t="s">
        <v>34</v>
      </c>
      <c r="G440" t="s">
        <v>16</v>
      </c>
      <c r="H440" t="s">
        <v>20</v>
      </c>
      <c r="I440">
        <v>0</v>
      </c>
      <c r="J440" t="s">
        <v>18</v>
      </c>
      <c r="K440" t="s">
        <v>52</v>
      </c>
      <c r="L440">
        <v>40</v>
      </c>
      <c r="M440" t="str">
        <f t="shared" si="6"/>
        <v>Middle Age</v>
      </c>
      <c r="N440" t="s">
        <v>17</v>
      </c>
      <c r="O440">
        <v>1</v>
      </c>
    </row>
    <row r="441" spans="1:15" x14ac:dyDescent="0.3">
      <c r="A441">
        <v>19618</v>
      </c>
      <c r="B441" t="s">
        <v>37</v>
      </c>
      <c r="C441" t="s">
        <v>39</v>
      </c>
      <c r="D441" s="3">
        <v>70000</v>
      </c>
      <c r="E441">
        <v>5</v>
      </c>
      <c r="F441" t="s">
        <v>21</v>
      </c>
      <c r="G441" t="s">
        <v>16</v>
      </c>
      <c r="H441" t="s">
        <v>17</v>
      </c>
      <c r="I441">
        <v>2</v>
      </c>
      <c r="J441" t="s">
        <v>18</v>
      </c>
      <c r="K441" t="s">
        <v>51</v>
      </c>
      <c r="L441">
        <v>44</v>
      </c>
      <c r="M441" t="str">
        <f t="shared" si="6"/>
        <v>Middle Age</v>
      </c>
      <c r="N441" t="s">
        <v>20</v>
      </c>
      <c r="O441">
        <v>0</v>
      </c>
    </row>
    <row r="442" spans="1:15" x14ac:dyDescent="0.3">
      <c r="A442">
        <v>21561</v>
      </c>
      <c r="B442" t="s">
        <v>40</v>
      </c>
      <c r="C442" t="s">
        <v>39</v>
      </c>
      <c r="D442" s="3">
        <v>90000</v>
      </c>
      <c r="E442">
        <v>0</v>
      </c>
      <c r="F442" t="s">
        <v>15</v>
      </c>
      <c r="G442" t="s">
        <v>23</v>
      </c>
      <c r="H442" t="s">
        <v>20</v>
      </c>
      <c r="I442">
        <v>3</v>
      </c>
      <c r="J442" t="s">
        <v>41</v>
      </c>
      <c r="K442" t="s">
        <v>51</v>
      </c>
      <c r="L442">
        <v>34</v>
      </c>
      <c r="M442" t="str">
        <f t="shared" si="6"/>
        <v>Middle Age</v>
      </c>
      <c r="N442" t="s">
        <v>17</v>
      </c>
      <c r="O442">
        <v>1</v>
      </c>
    </row>
    <row r="443" spans="1:15" x14ac:dyDescent="0.3">
      <c r="A443">
        <v>11061</v>
      </c>
      <c r="B443" t="s">
        <v>37</v>
      </c>
      <c r="C443" t="s">
        <v>39</v>
      </c>
      <c r="D443" s="3">
        <v>70000</v>
      </c>
      <c r="E443">
        <v>2</v>
      </c>
      <c r="F443" t="s">
        <v>21</v>
      </c>
      <c r="G443" t="s">
        <v>16</v>
      </c>
      <c r="H443" t="s">
        <v>17</v>
      </c>
      <c r="I443">
        <v>2</v>
      </c>
      <c r="J443" t="s">
        <v>26</v>
      </c>
      <c r="K443" t="s">
        <v>51</v>
      </c>
      <c r="L443">
        <v>52</v>
      </c>
      <c r="M443" t="str">
        <f t="shared" si="6"/>
        <v>Middle Age</v>
      </c>
      <c r="N443" t="s">
        <v>17</v>
      </c>
      <c r="O443">
        <v>1</v>
      </c>
    </row>
    <row r="444" spans="1:15" x14ac:dyDescent="0.3">
      <c r="A444">
        <v>26651</v>
      </c>
      <c r="B444" t="s">
        <v>40</v>
      </c>
      <c r="C444" t="s">
        <v>39</v>
      </c>
      <c r="D444" s="3">
        <v>80000</v>
      </c>
      <c r="E444">
        <v>4</v>
      </c>
      <c r="F444" t="s">
        <v>34</v>
      </c>
      <c r="G444" t="s">
        <v>31</v>
      </c>
      <c r="H444" t="s">
        <v>17</v>
      </c>
      <c r="I444">
        <v>0</v>
      </c>
      <c r="J444" t="s">
        <v>18</v>
      </c>
      <c r="K444" t="s">
        <v>51</v>
      </c>
      <c r="L444">
        <v>36</v>
      </c>
      <c r="M444" t="str">
        <f t="shared" si="6"/>
        <v>Middle Age</v>
      </c>
      <c r="N444" t="s">
        <v>17</v>
      </c>
      <c r="O444">
        <v>1</v>
      </c>
    </row>
    <row r="445" spans="1:15" x14ac:dyDescent="0.3">
      <c r="A445">
        <v>21108</v>
      </c>
      <c r="B445" t="s">
        <v>37</v>
      </c>
      <c r="C445" t="s">
        <v>38</v>
      </c>
      <c r="D445" s="3">
        <v>40000</v>
      </c>
      <c r="E445">
        <v>1</v>
      </c>
      <c r="F445" t="s">
        <v>15</v>
      </c>
      <c r="G445" t="s">
        <v>16</v>
      </c>
      <c r="H445" t="s">
        <v>17</v>
      </c>
      <c r="I445">
        <v>1</v>
      </c>
      <c r="J445" t="s">
        <v>18</v>
      </c>
      <c r="K445" t="s">
        <v>52</v>
      </c>
      <c r="L445">
        <v>43</v>
      </c>
      <c r="M445" t="str">
        <f t="shared" si="6"/>
        <v>Middle Age</v>
      </c>
      <c r="N445" t="s">
        <v>17</v>
      </c>
      <c r="O445">
        <v>1</v>
      </c>
    </row>
    <row r="446" spans="1:15" x14ac:dyDescent="0.3">
      <c r="A446">
        <v>12731</v>
      </c>
      <c r="B446" t="s">
        <v>40</v>
      </c>
      <c r="C446" t="s">
        <v>39</v>
      </c>
      <c r="D446" s="3">
        <v>30000</v>
      </c>
      <c r="E446">
        <v>0</v>
      </c>
      <c r="F446" t="s">
        <v>30</v>
      </c>
      <c r="G446" t="s">
        <v>28</v>
      </c>
      <c r="H446" t="s">
        <v>20</v>
      </c>
      <c r="I446">
        <v>1</v>
      </c>
      <c r="J446" t="s">
        <v>29</v>
      </c>
      <c r="K446" t="s">
        <v>52</v>
      </c>
      <c r="L446">
        <v>32</v>
      </c>
      <c r="M446" t="str">
        <f t="shared" si="6"/>
        <v>Middle Age</v>
      </c>
      <c r="N446" t="s">
        <v>20</v>
      </c>
      <c r="O446">
        <v>0</v>
      </c>
    </row>
    <row r="447" spans="1:15" x14ac:dyDescent="0.3">
      <c r="A447">
        <v>25307</v>
      </c>
      <c r="B447" t="s">
        <v>37</v>
      </c>
      <c r="C447" t="s">
        <v>38</v>
      </c>
      <c r="D447" s="3">
        <v>40000</v>
      </c>
      <c r="E447">
        <v>1</v>
      </c>
      <c r="F447" t="s">
        <v>15</v>
      </c>
      <c r="G447" t="s">
        <v>16</v>
      </c>
      <c r="H447" t="s">
        <v>17</v>
      </c>
      <c r="I447">
        <v>1</v>
      </c>
      <c r="J447" t="s">
        <v>29</v>
      </c>
      <c r="K447" t="s">
        <v>52</v>
      </c>
      <c r="L447">
        <v>32</v>
      </c>
      <c r="M447" t="str">
        <f t="shared" si="6"/>
        <v>Middle Age</v>
      </c>
      <c r="N447" t="s">
        <v>17</v>
      </c>
      <c r="O447">
        <v>1</v>
      </c>
    </row>
    <row r="448" spans="1:15" x14ac:dyDescent="0.3">
      <c r="A448">
        <v>14278</v>
      </c>
      <c r="B448" t="s">
        <v>37</v>
      </c>
      <c r="C448" t="s">
        <v>38</v>
      </c>
      <c r="D448" s="3">
        <v>130000</v>
      </c>
      <c r="E448">
        <v>0</v>
      </c>
      <c r="F448" t="s">
        <v>34</v>
      </c>
      <c r="G448" t="s">
        <v>31</v>
      </c>
      <c r="H448" t="s">
        <v>17</v>
      </c>
      <c r="I448">
        <v>1</v>
      </c>
      <c r="J448" t="s">
        <v>41</v>
      </c>
      <c r="K448" t="s">
        <v>51</v>
      </c>
      <c r="L448">
        <v>48</v>
      </c>
      <c r="M448" t="str">
        <f t="shared" si="6"/>
        <v>Middle Age</v>
      </c>
      <c r="N448" t="s">
        <v>20</v>
      </c>
      <c r="O448">
        <v>0</v>
      </c>
    </row>
    <row r="449" spans="1:15" x14ac:dyDescent="0.3">
      <c r="A449">
        <v>20711</v>
      </c>
      <c r="B449" t="s">
        <v>37</v>
      </c>
      <c r="C449" t="s">
        <v>38</v>
      </c>
      <c r="D449" s="3">
        <v>40000</v>
      </c>
      <c r="E449">
        <v>1</v>
      </c>
      <c r="F449" t="s">
        <v>15</v>
      </c>
      <c r="G449" t="s">
        <v>16</v>
      </c>
      <c r="H449" t="s">
        <v>17</v>
      </c>
      <c r="I449">
        <v>0</v>
      </c>
      <c r="J449" t="s">
        <v>29</v>
      </c>
      <c r="K449" t="s">
        <v>52</v>
      </c>
      <c r="L449">
        <v>32</v>
      </c>
      <c r="M449" t="str">
        <f t="shared" si="6"/>
        <v>Middle Age</v>
      </c>
      <c r="N449" t="s">
        <v>17</v>
      </c>
      <c r="O449">
        <v>1</v>
      </c>
    </row>
    <row r="450" spans="1:15" x14ac:dyDescent="0.3">
      <c r="A450">
        <v>11383</v>
      </c>
      <c r="B450" t="s">
        <v>37</v>
      </c>
      <c r="C450" t="s">
        <v>38</v>
      </c>
      <c r="D450" s="3">
        <v>30000</v>
      </c>
      <c r="E450">
        <v>3</v>
      </c>
      <c r="F450" t="s">
        <v>34</v>
      </c>
      <c r="G450" t="s">
        <v>22</v>
      </c>
      <c r="H450" t="s">
        <v>17</v>
      </c>
      <c r="I450">
        <v>0</v>
      </c>
      <c r="J450" t="s">
        <v>18</v>
      </c>
      <c r="K450" t="s">
        <v>52</v>
      </c>
      <c r="L450">
        <v>46</v>
      </c>
      <c r="M450" t="str">
        <f t="shared" si="6"/>
        <v>Middle Age</v>
      </c>
      <c r="N450" t="s">
        <v>20</v>
      </c>
      <c r="O450">
        <v>0</v>
      </c>
    </row>
    <row r="451" spans="1:15" x14ac:dyDescent="0.3">
      <c r="A451">
        <v>12497</v>
      </c>
      <c r="B451" t="s">
        <v>37</v>
      </c>
      <c r="C451" t="s">
        <v>38</v>
      </c>
      <c r="D451" s="3">
        <v>40000</v>
      </c>
      <c r="E451">
        <v>1</v>
      </c>
      <c r="F451" t="s">
        <v>15</v>
      </c>
      <c r="G451" t="s">
        <v>16</v>
      </c>
      <c r="H451" t="s">
        <v>17</v>
      </c>
      <c r="I451">
        <v>0</v>
      </c>
      <c r="J451" t="s">
        <v>18</v>
      </c>
      <c r="K451" t="s">
        <v>52</v>
      </c>
      <c r="L451">
        <v>42</v>
      </c>
      <c r="M451" t="str">
        <f t="shared" ref="M451:M514" si="7">IF(L451&gt;54, "Old", IF(L451&gt;=31, "Middle Age", IF(L451&lt;31, "Adolescent", "Invalid")))</f>
        <v>Middle Age</v>
      </c>
      <c r="N451" t="s">
        <v>20</v>
      </c>
      <c r="O451">
        <v>0</v>
      </c>
    </row>
    <row r="452" spans="1:15" x14ac:dyDescent="0.3">
      <c r="A452">
        <v>16559</v>
      </c>
      <c r="B452" t="s">
        <v>40</v>
      </c>
      <c r="C452" t="s">
        <v>38</v>
      </c>
      <c r="D452" s="3">
        <v>10000</v>
      </c>
      <c r="E452">
        <v>2</v>
      </c>
      <c r="F452" t="s">
        <v>30</v>
      </c>
      <c r="G452" t="s">
        <v>28</v>
      </c>
      <c r="H452" t="s">
        <v>17</v>
      </c>
      <c r="I452">
        <v>0</v>
      </c>
      <c r="J452" t="s">
        <v>18</v>
      </c>
      <c r="K452" t="s">
        <v>52</v>
      </c>
      <c r="L452">
        <v>36</v>
      </c>
      <c r="M452" t="str">
        <f t="shared" si="7"/>
        <v>Middle Age</v>
      </c>
      <c r="N452" t="s">
        <v>17</v>
      </c>
      <c r="O452">
        <v>1</v>
      </c>
    </row>
    <row r="453" spans="1:15" x14ac:dyDescent="0.3">
      <c r="A453">
        <v>11585</v>
      </c>
      <c r="B453" t="s">
        <v>37</v>
      </c>
      <c r="C453" t="s">
        <v>38</v>
      </c>
      <c r="D453" s="3">
        <v>40000</v>
      </c>
      <c r="E453">
        <v>1</v>
      </c>
      <c r="F453" t="s">
        <v>15</v>
      </c>
      <c r="G453" t="s">
        <v>16</v>
      </c>
      <c r="H453" t="s">
        <v>17</v>
      </c>
      <c r="I453">
        <v>0</v>
      </c>
      <c r="J453" t="s">
        <v>18</v>
      </c>
      <c r="K453" t="s">
        <v>52</v>
      </c>
      <c r="L453">
        <v>41</v>
      </c>
      <c r="M453" t="str">
        <f t="shared" si="7"/>
        <v>Middle Age</v>
      </c>
      <c r="N453" t="s">
        <v>20</v>
      </c>
      <c r="O453">
        <v>0</v>
      </c>
    </row>
    <row r="454" spans="1:15" x14ac:dyDescent="0.3">
      <c r="A454">
        <v>20277</v>
      </c>
      <c r="B454" t="s">
        <v>37</v>
      </c>
      <c r="C454" t="s">
        <v>38</v>
      </c>
      <c r="D454" s="3">
        <v>30000</v>
      </c>
      <c r="E454">
        <v>2</v>
      </c>
      <c r="F454" t="s">
        <v>21</v>
      </c>
      <c r="G454" t="s">
        <v>22</v>
      </c>
      <c r="H454" t="s">
        <v>20</v>
      </c>
      <c r="I454">
        <v>2</v>
      </c>
      <c r="J454" t="s">
        <v>18</v>
      </c>
      <c r="K454" t="s">
        <v>51</v>
      </c>
      <c r="L454">
        <v>69</v>
      </c>
      <c r="M454" t="str">
        <f t="shared" si="7"/>
        <v>Old</v>
      </c>
      <c r="N454" t="s">
        <v>20</v>
      </c>
      <c r="O454">
        <v>0</v>
      </c>
    </row>
    <row r="455" spans="1:15" x14ac:dyDescent="0.3">
      <c r="A455">
        <v>26765</v>
      </c>
      <c r="B455" t="s">
        <v>40</v>
      </c>
      <c r="C455" t="s">
        <v>38</v>
      </c>
      <c r="D455" s="3">
        <v>70000</v>
      </c>
      <c r="E455">
        <v>5</v>
      </c>
      <c r="F455" t="s">
        <v>21</v>
      </c>
      <c r="G455" t="s">
        <v>16</v>
      </c>
      <c r="H455" t="s">
        <v>17</v>
      </c>
      <c r="I455">
        <v>2</v>
      </c>
      <c r="J455" t="s">
        <v>26</v>
      </c>
      <c r="K455" t="s">
        <v>51</v>
      </c>
      <c r="L455">
        <v>45</v>
      </c>
      <c r="M455" t="str">
        <f t="shared" si="7"/>
        <v>Middle Age</v>
      </c>
      <c r="N455" t="s">
        <v>20</v>
      </c>
      <c r="O455">
        <v>0</v>
      </c>
    </row>
    <row r="456" spans="1:15" x14ac:dyDescent="0.3">
      <c r="A456">
        <v>12389</v>
      </c>
      <c r="B456" t="s">
        <v>40</v>
      </c>
      <c r="C456" t="s">
        <v>39</v>
      </c>
      <c r="D456" s="3">
        <v>30000</v>
      </c>
      <c r="E456">
        <v>0</v>
      </c>
      <c r="F456" t="s">
        <v>30</v>
      </c>
      <c r="G456" t="s">
        <v>28</v>
      </c>
      <c r="H456" t="s">
        <v>20</v>
      </c>
      <c r="I456">
        <v>1</v>
      </c>
      <c r="J456" t="s">
        <v>24</v>
      </c>
      <c r="K456" t="s">
        <v>52</v>
      </c>
      <c r="L456">
        <v>34</v>
      </c>
      <c r="M456" t="str">
        <f t="shared" si="7"/>
        <v>Middle Age</v>
      </c>
      <c r="N456" t="s">
        <v>20</v>
      </c>
      <c r="O456">
        <v>0</v>
      </c>
    </row>
    <row r="457" spans="1:15" x14ac:dyDescent="0.3">
      <c r="A457">
        <v>13585</v>
      </c>
      <c r="B457" t="s">
        <v>37</v>
      </c>
      <c r="C457" t="s">
        <v>38</v>
      </c>
      <c r="D457" s="3">
        <v>80000</v>
      </c>
      <c r="E457">
        <v>4</v>
      </c>
      <c r="F457" t="s">
        <v>21</v>
      </c>
      <c r="G457" t="s">
        <v>23</v>
      </c>
      <c r="H457" t="s">
        <v>20</v>
      </c>
      <c r="I457">
        <v>1</v>
      </c>
      <c r="J457" t="s">
        <v>24</v>
      </c>
      <c r="K457" t="s">
        <v>52</v>
      </c>
      <c r="L457">
        <v>53</v>
      </c>
      <c r="M457" t="str">
        <f t="shared" si="7"/>
        <v>Middle Age</v>
      </c>
      <c r="N457" t="s">
        <v>17</v>
      </c>
      <c r="O457">
        <v>1</v>
      </c>
    </row>
    <row r="458" spans="1:15" x14ac:dyDescent="0.3">
      <c r="A458">
        <v>26385</v>
      </c>
      <c r="B458" t="s">
        <v>40</v>
      </c>
      <c r="C458" t="s">
        <v>39</v>
      </c>
      <c r="D458" s="3">
        <v>120000</v>
      </c>
      <c r="E458">
        <v>3</v>
      </c>
      <c r="F458" t="s">
        <v>30</v>
      </c>
      <c r="G458" t="s">
        <v>23</v>
      </c>
      <c r="H458" t="s">
        <v>20</v>
      </c>
      <c r="I458">
        <v>4</v>
      </c>
      <c r="J458" t="s">
        <v>26</v>
      </c>
      <c r="K458" t="s">
        <v>52</v>
      </c>
      <c r="L458">
        <v>50</v>
      </c>
      <c r="M458" t="str">
        <f t="shared" si="7"/>
        <v>Middle Age</v>
      </c>
      <c r="N458" t="s">
        <v>20</v>
      </c>
      <c r="O458">
        <v>0</v>
      </c>
    </row>
    <row r="459" spans="1:15" x14ac:dyDescent="0.3">
      <c r="A459">
        <v>12236</v>
      </c>
      <c r="B459" t="s">
        <v>37</v>
      </c>
      <c r="C459" t="s">
        <v>38</v>
      </c>
      <c r="D459" s="3">
        <v>20000</v>
      </c>
      <c r="E459">
        <v>1</v>
      </c>
      <c r="F459" t="s">
        <v>21</v>
      </c>
      <c r="G459" t="s">
        <v>28</v>
      </c>
      <c r="H459" t="s">
        <v>17</v>
      </c>
      <c r="I459">
        <v>0</v>
      </c>
      <c r="J459" t="s">
        <v>18</v>
      </c>
      <c r="K459" t="s">
        <v>52</v>
      </c>
      <c r="L459">
        <v>65</v>
      </c>
      <c r="M459" t="str">
        <f t="shared" si="7"/>
        <v>Old</v>
      </c>
      <c r="N459" t="s">
        <v>20</v>
      </c>
      <c r="O459">
        <v>0</v>
      </c>
    </row>
    <row r="460" spans="1:15" x14ac:dyDescent="0.3">
      <c r="A460">
        <v>21560</v>
      </c>
      <c r="B460" t="s">
        <v>37</v>
      </c>
      <c r="C460" t="s">
        <v>39</v>
      </c>
      <c r="D460" s="3">
        <v>120000</v>
      </c>
      <c r="E460">
        <v>0</v>
      </c>
      <c r="F460" t="s">
        <v>32</v>
      </c>
      <c r="G460" t="s">
        <v>23</v>
      </c>
      <c r="H460" t="s">
        <v>17</v>
      </c>
      <c r="I460">
        <v>4</v>
      </c>
      <c r="J460" t="s">
        <v>41</v>
      </c>
      <c r="K460" t="s">
        <v>51</v>
      </c>
      <c r="L460">
        <v>32</v>
      </c>
      <c r="M460" t="str">
        <f t="shared" si="7"/>
        <v>Middle Age</v>
      </c>
      <c r="N460" t="s">
        <v>17</v>
      </c>
      <c r="O460">
        <v>1</v>
      </c>
    </row>
    <row r="461" spans="1:15" x14ac:dyDescent="0.3">
      <c r="A461">
        <v>21554</v>
      </c>
      <c r="B461" t="s">
        <v>40</v>
      </c>
      <c r="C461" t="s">
        <v>38</v>
      </c>
      <c r="D461" s="3">
        <v>80000</v>
      </c>
      <c r="E461">
        <v>0</v>
      </c>
      <c r="F461" t="s">
        <v>15</v>
      </c>
      <c r="G461" t="s">
        <v>23</v>
      </c>
      <c r="H461" t="s">
        <v>20</v>
      </c>
      <c r="I461">
        <v>3</v>
      </c>
      <c r="J461" t="s">
        <v>41</v>
      </c>
      <c r="K461" t="s">
        <v>51</v>
      </c>
      <c r="L461">
        <v>33</v>
      </c>
      <c r="M461" t="str">
        <f t="shared" si="7"/>
        <v>Middle Age</v>
      </c>
      <c r="N461" t="s">
        <v>20</v>
      </c>
      <c r="O461">
        <v>0</v>
      </c>
    </row>
    <row r="462" spans="1:15" x14ac:dyDescent="0.3">
      <c r="A462">
        <v>13662</v>
      </c>
      <c r="B462" t="s">
        <v>40</v>
      </c>
      <c r="C462" t="s">
        <v>39</v>
      </c>
      <c r="D462" s="3">
        <v>20000</v>
      </c>
      <c r="E462">
        <v>0</v>
      </c>
      <c r="F462" t="s">
        <v>32</v>
      </c>
      <c r="G462" t="s">
        <v>28</v>
      </c>
      <c r="H462" t="s">
        <v>17</v>
      </c>
      <c r="I462">
        <v>2</v>
      </c>
      <c r="J462" t="s">
        <v>29</v>
      </c>
      <c r="K462" t="s">
        <v>52</v>
      </c>
      <c r="L462">
        <v>31</v>
      </c>
      <c r="M462" t="str">
        <f t="shared" si="7"/>
        <v>Middle Age</v>
      </c>
      <c r="N462" t="s">
        <v>17</v>
      </c>
      <c r="O462">
        <v>1</v>
      </c>
    </row>
    <row r="463" spans="1:15" x14ac:dyDescent="0.3">
      <c r="A463">
        <v>13089</v>
      </c>
      <c r="B463" t="s">
        <v>37</v>
      </c>
      <c r="C463" t="s">
        <v>38</v>
      </c>
      <c r="D463" s="3">
        <v>120000</v>
      </c>
      <c r="E463">
        <v>1</v>
      </c>
      <c r="F463" t="s">
        <v>15</v>
      </c>
      <c r="G463" t="s">
        <v>31</v>
      </c>
      <c r="H463" t="s">
        <v>17</v>
      </c>
      <c r="I463">
        <v>2</v>
      </c>
      <c r="J463" t="s">
        <v>18</v>
      </c>
      <c r="K463" t="s">
        <v>51</v>
      </c>
      <c r="L463">
        <v>46</v>
      </c>
      <c r="M463" t="str">
        <f t="shared" si="7"/>
        <v>Middle Age</v>
      </c>
      <c r="N463" t="s">
        <v>17</v>
      </c>
      <c r="O463">
        <v>1</v>
      </c>
    </row>
    <row r="464" spans="1:15" x14ac:dyDescent="0.3">
      <c r="A464">
        <v>14791</v>
      </c>
      <c r="B464" t="s">
        <v>37</v>
      </c>
      <c r="C464" t="s">
        <v>38</v>
      </c>
      <c r="D464" s="3">
        <v>40000</v>
      </c>
      <c r="E464">
        <v>0</v>
      </c>
      <c r="F464" t="s">
        <v>15</v>
      </c>
      <c r="G464" t="s">
        <v>22</v>
      </c>
      <c r="H464" t="s">
        <v>17</v>
      </c>
      <c r="I464">
        <v>0</v>
      </c>
      <c r="J464" t="s">
        <v>18</v>
      </c>
      <c r="K464" t="s">
        <v>52</v>
      </c>
      <c r="L464">
        <v>39</v>
      </c>
      <c r="M464" t="str">
        <f t="shared" si="7"/>
        <v>Middle Age</v>
      </c>
      <c r="N464" t="s">
        <v>17</v>
      </c>
      <c r="O464">
        <v>1</v>
      </c>
    </row>
    <row r="465" spans="1:15" x14ac:dyDescent="0.3">
      <c r="A465">
        <v>19331</v>
      </c>
      <c r="B465" t="s">
        <v>40</v>
      </c>
      <c r="C465" t="s">
        <v>39</v>
      </c>
      <c r="D465" s="3">
        <v>20000</v>
      </c>
      <c r="E465">
        <v>2</v>
      </c>
      <c r="F465" t="s">
        <v>30</v>
      </c>
      <c r="G465" t="s">
        <v>28</v>
      </c>
      <c r="H465" t="s">
        <v>17</v>
      </c>
      <c r="I465">
        <v>1</v>
      </c>
      <c r="J465" t="s">
        <v>18</v>
      </c>
      <c r="K465" t="s">
        <v>52</v>
      </c>
      <c r="L465">
        <v>40</v>
      </c>
      <c r="M465" t="str">
        <f t="shared" si="7"/>
        <v>Middle Age</v>
      </c>
      <c r="N465" t="s">
        <v>20</v>
      </c>
      <c r="O465">
        <v>0</v>
      </c>
    </row>
    <row r="466" spans="1:15" x14ac:dyDescent="0.3">
      <c r="A466">
        <v>17754</v>
      </c>
      <c r="B466" t="s">
        <v>40</v>
      </c>
      <c r="C466" t="s">
        <v>38</v>
      </c>
      <c r="D466" s="3">
        <v>30000</v>
      </c>
      <c r="E466">
        <v>3</v>
      </c>
      <c r="F466" t="s">
        <v>15</v>
      </c>
      <c r="G466" t="s">
        <v>22</v>
      </c>
      <c r="H466" t="s">
        <v>17</v>
      </c>
      <c r="I466">
        <v>0</v>
      </c>
      <c r="J466" t="s">
        <v>18</v>
      </c>
      <c r="K466" t="s">
        <v>52</v>
      </c>
      <c r="L466">
        <v>46</v>
      </c>
      <c r="M466" t="str">
        <f t="shared" si="7"/>
        <v>Middle Age</v>
      </c>
      <c r="N466" t="s">
        <v>17</v>
      </c>
      <c r="O466">
        <v>1</v>
      </c>
    </row>
    <row r="467" spans="1:15" x14ac:dyDescent="0.3">
      <c r="A467">
        <v>11149</v>
      </c>
      <c r="B467" t="s">
        <v>37</v>
      </c>
      <c r="C467" t="s">
        <v>39</v>
      </c>
      <c r="D467" s="3">
        <v>40000</v>
      </c>
      <c r="E467">
        <v>2</v>
      </c>
      <c r="F467" t="s">
        <v>15</v>
      </c>
      <c r="G467" t="s">
        <v>31</v>
      </c>
      <c r="H467" t="s">
        <v>17</v>
      </c>
      <c r="I467">
        <v>2</v>
      </c>
      <c r="J467" t="s">
        <v>18</v>
      </c>
      <c r="K467" t="s">
        <v>51</v>
      </c>
      <c r="L467">
        <v>65</v>
      </c>
      <c r="M467" t="str">
        <f t="shared" si="7"/>
        <v>Old</v>
      </c>
      <c r="N467" t="s">
        <v>20</v>
      </c>
      <c r="O467">
        <v>0</v>
      </c>
    </row>
    <row r="468" spans="1:15" x14ac:dyDescent="0.3">
      <c r="A468">
        <v>16549</v>
      </c>
      <c r="B468" t="s">
        <v>40</v>
      </c>
      <c r="C468" t="s">
        <v>38</v>
      </c>
      <c r="D468" s="3">
        <v>30000</v>
      </c>
      <c r="E468">
        <v>3</v>
      </c>
      <c r="F468" t="s">
        <v>15</v>
      </c>
      <c r="G468" t="s">
        <v>22</v>
      </c>
      <c r="H468" t="s">
        <v>17</v>
      </c>
      <c r="I468">
        <v>0</v>
      </c>
      <c r="J468" t="s">
        <v>18</v>
      </c>
      <c r="K468" t="s">
        <v>52</v>
      </c>
      <c r="L468">
        <v>47</v>
      </c>
      <c r="M468" t="str">
        <f t="shared" si="7"/>
        <v>Middle Age</v>
      </c>
      <c r="N468" t="s">
        <v>17</v>
      </c>
      <c r="O468">
        <v>1</v>
      </c>
    </row>
    <row r="469" spans="1:15" x14ac:dyDescent="0.3">
      <c r="A469">
        <v>24305</v>
      </c>
      <c r="B469" t="s">
        <v>40</v>
      </c>
      <c r="C469" t="s">
        <v>39</v>
      </c>
      <c r="D469" s="3">
        <v>100000</v>
      </c>
      <c r="E469">
        <v>1</v>
      </c>
      <c r="F469" t="s">
        <v>15</v>
      </c>
      <c r="G469" t="s">
        <v>31</v>
      </c>
      <c r="H469" t="s">
        <v>20</v>
      </c>
      <c r="I469">
        <v>3</v>
      </c>
      <c r="J469" t="s">
        <v>18</v>
      </c>
      <c r="K469" t="s">
        <v>51</v>
      </c>
      <c r="L469">
        <v>46</v>
      </c>
      <c r="M469" t="str">
        <f t="shared" si="7"/>
        <v>Middle Age</v>
      </c>
      <c r="N469" t="s">
        <v>17</v>
      </c>
      <c r="O469">
        <v>1</v>
      </c>
    </row>
    <row r="470" spans="1:15" x14ac:dyDescent="0.3">
      <c r="A470">
        <v>18253</v>
      </c>
      <c r="B470" t="s">
        <v>37</v>
      </c>
      <c r="C470" t="s">
        <v>38</v>
      </c>
      <c r="D470" s="3">
        <v>80000</v>
      </c>
      <c r="E470">
        <v>5</v>
      </c>
      <c r="F470" t="s">
        <v>34</v>
      </c>
      <c r="G470" t="s">
        <v>31</v>
      </c>
      <c r="H470" t="s">
        <v>17</v>
      </c>
      <c r="I470">
        <v>3</v>
      </c>
      <c r="J470" t="s">
        <v>18</v>
      </c>
      <c r="K470" t="s">
        <v>51</v>
      </c>
      <c r="L470">
        <v>40</v>
      </c>
      <c r="M470" t="str">
        <f t="shared" si="7"/>
        <v>Middle Age</v>
      </c>
      <c r="N470" t="s">
        <v>20</v>
      </c>
      <c r="O470">
        <v>0</v>
      </c>
    </row>
    <row r="471" spans="1:15" x14ac:dyDescent="0.3">
      <c r="A471">
        <v>20147</v>
      </c>
      <c r="B471" t="s">
        <v>37</v>
      </c>
      <c r="C471" t="s">
        <v>38</v>
      </c>
      <c r="D471" s="3">
        <v>30000</v>
      </c>
      <c r="E471">
        <v>1</v>
      </c>
      <c r="F471" t="s">
        <v>15</v>
      </c>
      <c r="G471" t="s">
        <v>22</v>
      </c>
      <c r="H471" t="s">
        <v>17</v>
      </c>
      <c r="I471">
        <v>0</v>
      </c>
      <c r="J471" t="s">
        <v>18</v>
      </c>
      <c r="K471" t="s">
        <v>52</v>
      </c>
      <c r="L471">
        <v>65</v>
      </c>
      <c r="M471" t="str">
        <f t="shared" si="7"/>
        <v>Old</v>
      </c>
      <c r="N471" t="s">
        <v>20</v>
      </c>
      <c r="O471">
        <v>0</v>
      </c>
    </row>
    <row r="472" spans="1:15" x14ac:dyDescent="0.3">
      <c r="A472">
        <v>15612</v>
      </c>
      <c r="B472" t="s">
        <v>40</v>
      </c>
      <c r="C472" t="s">
        <v>39</v>
      </c>
      <c r="D472" s="3">
        <v>30000</v>
      </c>
      <c r="E472">
        <v>0</v>
      </c>
      <c r="F472" t="s">
        <v>30</v>
      </c>
      <c r="G472" t="s">
        <v>28</v>
      </c>
      <c r="H472" t="s">
        <v>20</v>
      </c>
      <c r="I472">
        <v>1</v>
      </c>
      <c r="J472" t="s">
        <v>29</v>
      </c>
      <c r="K472" t="s">
        <v>52</v>
      </c>
      <c r="L472">
        <v>28</v>
      </c>
      <c r="M472" t="str">
        <f t="shared" si="7"/>
        <v>Adolescent</v>
      </c>
      <c r="N472" t="s">
        <v>20</v>
      </c>
      <c r="O472">
        <v>0</v>
      </c>
    </row>
    <row r="473" spans="1:15" x14ac:dyDescent="0.3">
      <c r="A473">
        <v>28323</v>
      </c>
      <c r="B473" t="s">
        <v>40</v>
      </c>
      <c r="C473" t="s">
        <v>39</v>
      </c>
      <c r="D473" s="3">
        <v>70000</v>
      </c>
      <c r="E473">
        <v>0</v>
      </c>
      <c r="F473" t="s">
        <v>15</v>
      </c>
      <c r="G473" t="s">
        <v>23</v>
      </c>
      <c r="H473" t="s">
        <v>20</v>
      </c>
      <c r="I473">
        <v>2</v>
      </c>
      <c r="J473" t="s">
        <v>26</v>
      </c>
      <c r="K473" t="s">
        <v>51</v>
      </c>
      <c r="L473">
        <v>43</v>
      </c>
      <c r="M473" t="str">
        <f t="shared" si="7"/>
        <v>Middle Age</v>
      </c>
      <c r="N473" t="s">
        <v>17</v>
      </c>
      <c r="O473">
        <v>1</v>
      </c>
    </row>
    <row r="474" spans="1:15" x14ac:dyDescent="0.3">
      <c r="A474">
        <v>22634</v>
      </c>
      <c r="B474" t="s">
        <v>40</v>
      </c>
      <c r="C474" t="s">
        <v>38</v>
      </c>
      <c r="D474" s="3">
        <v>40000</v>
      </c>
      <c r="E474">
        <v>0</v>
      </c>
      <c r="F474" t="s">
        <v>34</v>
      </c>
      <c r="G474" t="s">
        <v>22</v>
      </c>
      <c r="H474" t="s">
        <v>17</v>
      </c>
      <c r="I474">
        <v>0</v>
      </c>
      <c r="J474" t="s">
        <v>18</v>
      </c>
      <c r="K474" t="s">
        <v>52</v>
      </c>
      <c r="L474">
        <v>38</v>
      </c>
      <c r="M474" t="str">
        <f t="shared" si="7"/>
        <v>Middle Age</v>
      </c>
      <c r="N474" t="s">
        <v>17</v>
      </c>
      <c r="O474">
        <v>1</v>
      </c>
    </row>
    <row r="475" spans="1:15" x14ac:dyDescent="0.3">
      <c r="A475">
        <v>15665</v>
      </c>
      <c r="B475" t="s">
        <v>37</v>
      </c>
      <c r="C475" t="s">
        <v>38</v>
      </c>
      <c r="D475" s="3">
        <v>30000</v>
      </c>
      <c r="E475">
        <v>0</v>
      </c>
      <c r="F475" t="s">
        <v>15</v>
      </c>
      <c r="G475" t="s">
        <v>22</v>
      </c>
      <c r="H475" t="s">
        <v>17</v>
      </c>
      <c r="I475">
        <v>0</v>
      </c>
      <c r="J475" t="s">
        <v>18</v>
      </c>
      <c r="K475" t="s">
        <v>52</v>
      </c>
      <c r="L475">
        <v>47</v>
      </c>
      <c r="M475" t="str">
        <f t="shared" si="7"/>
        <v>Middle Age</v>
      </c>
      <c r="N475" t="s">
        <v>17</v>
      </c>
      <c r="O475">
        <v>1</v>
      </c>
    </row>
    <row r="476" spans="1:15" x14ac:dyDescent="0.3">
      <c r="A476">
        <v>27585</v>
      </c>
      <c r="B476" t="s">
        <v>37</v>
      </c>
      <c r="C476" t="s">
        <v>38</v>
      </c>
      <c r="D476" s="3">
        <v>90000</v>
      </c>
      <c r="E476">
        <v>2</v>
      </c>
      <c r="F476" t="s">
        <v>15</v>
      </c>
      <c r="G476" t="s">
        <v>23</v>
      </c>
      <c r="H476" t="s">
        <v>20</v>
      </c>
      <c r="I476">
        <v>0</v>
      </c>
      <c r="J476" t="s">
        <v>18</v>
      </c>
      <c r="K476" t="s">
        <v>51</v>
      </c>
      <c r="L476">
        <v>36</v>
      </c>
      <c r="M476" t="str">
        <f t="shared" si="7"/>
        <v>Middle Age</v>
      </c>
      <c r="N476" t="s">
        <v>17</v>
      </c>
      <c r="O476">
        <v>1</v>
      </c>
    </row>
    <row r="477" spans="1:15" x14ac:dyDescent="0.3">
      <c r="A477">
        <v>19748</v>
      </c>
      <c r="B477" t="s">
        <v>37</v>
      </c>
      <c r="C477" t="s">
        <v>39</v>
      </c>
      <c r="D477" s="3">
        <v>20000</v>
      </c>
      <c r="E477">
        <v>4</v>
      </c>
      <c r="F477" t="s">
        <v>30</v>
      </c>
      <c r="G477" t="s">
        <v>16</v>
      </c>
      <c r="H477" t="s">
        <v>20</v>
      </c>
      <c r="I477">
        <v>2</v>
      </c>
      <c r="J477" t="s">
        <v>29</v>
      </c>
      <c r="K477" t="s">
        <v>51</v>
      </c>
      <c r="L477">
        <v>60</v>
      </c>
      <c r="M477" t="str">
        <f t="shared" si="7"/>
        <v>Old</v>
      </c>
      <c r="N477" t="s">
        <v>20</v>
      </c>
      <c r="O477">
        <v>0</v>
      </c>
    </row>
    <row r="478" spans="1:15" x14ac:dyDescent="0.3">
      <c r="A478">
        <v>21974</v>
      </c>
      <c r="B478" t="s">
        <v>40</v>
      </c>
      <c r="C478" t="s">
        <v>38</v>
      </c>
      <c r="D478" s="3">
        <v>70000</v>
      </c>
      <c r="E478">
        <v>0</v>
      </c>
      <c r="F478" t="s">
        <v>15</v>
      </c>
      <c r="G478" t="s">
        <v>23</v>
      </c>
      <c r="H478" t="s">
        <v>17</v>
      </c>
      <c r="I478">
        <v>1</v>
      </c>
      <c r="J478" t="s">
        <v>26</v>
      </c>
      <c r="K478" t="s">
        <v>51</v>
      </c>
      <c r="L478">
        <v>42</v>
      </c>
      <c r="M478" t="str">
        <f t="shared" si="7"/>
        <v>Middle Age</v>
      </c>
      <c r="N478" t="s">
        <v>17</v>
      </c>
      <c r="O478">
        <v>1</v>
      </c>
    </row>
    <row r="479" spans="1:15" x14ac:dyDescent="0.3">
      <c r="A479">
        <v>14032</v>
      </c>
      <c r="B479" t="s">
        <v>37</v>
      </c>
      <c r="C479" t="s">
        <v>39</v>
      </c>
      <c r="D479" s="3">
        <v>70000</v>
      </c>
      <c r="E479">
        <v>2</v>
      </c>
      <c r="F479" t="s">
        <v>30</v>
      </c>
      <c r="G479" t="s">
        <v>16</v>
      </c>
      <c r="H479" t="s">
        <v>20</v>
      </c>
      <c r="I479">
        <v>2</v>
      </c>
      <c r="J479" t="s">
        <v>29</v>
      </c>
      <c r="K479" t="s">
        <v>51</v>
      </c>
      <c r="L479">
        <v>50</v>
      </c>
      <c r="M479" t="str">
        <f t="shared" si="7"/>
        <v>Middle Age</v>
      </c>
      <c r="N479" t="s">
        <v>17</v>
      </c>
      <c r="O479">
        <v>1</v>
      </c>
    </row>
    <row r="480" spans="1:15" x14ac:dyDescent="0.3">
      <c r="A480">
        <v>22610</v>
      </c>
      <c r="B480" t="s">
        <v>37</v>
      </c>
      <c r="C480" t="s">
        <v>39</v>
      </c>
      <c r="D480" s="3">
        <v>30000</v>
      </c>
      <c r="E480">
        <v>0</v>
      </c>
      <c r="F480" t="s">
        <v>15</v>
      </c>
      <c r="G480" t="s">
        <v>22</v>
      </c>
      <c r="H480" t="s">
        <v>17</v>
      </c>
      <c r="I480">
        <v>0</v>
      </c>
      <c r="J480" t="s">
        <v>18</v>
      </c>
      <c r="K480" t="s">
        <v>52</v>
      </c>
      <c r="L480">
        <v>35</v>
      </c>
      <c r="M480" t="str">
        <f t="shared" si="7"/>
        <v>Middle Age</v>
      </c>
      <c r="N480" t="s">
        <v>17</v>
      </c>
      <c r="O480">
        <v>1</v>
      </c>
    </row>
    <row r="481" spans="1:15" x14ac:dyDescent="0.3">
      <c r="A481">
        <v>26984</v>
      </c>
      <c r="B481" t="s">
        <v>37</v>
      </c>
      <c r="C481" t="s">
        <v>39</v>
      </c>
      <c r="D481" s="3">
        <v>40000</v>
      </c>
      <c r="E481">
        <v>1</v>
      </c>
      <c r="F481" t="s">
        <v>15</v>
      </c>
      <c r="G481" t="s">
        <v>16</v>
      </c>
      <c r="H481" t="s">
        <v>17</v>
      </c>
      <c r="I481">
        <v>1</v>
      </c>
      <c r="J481" t="s">
        <v>18</v>
      </c>
      <c r="K481" t="s">
        <v>52</v>
      </c>
      <c r="L481">
        <v>32</v>
      </c>
      <c r="M481" t="str">
        <f t="shared" si="7"/>
        <v>Middle Age</v>
      </c>
      <c r="N481" t="s">
        <v>17</v>
      </c>
      <c r="O481">
        <v>1</v>
      </c>
    </row>
    <row r="482" spans="1:15" x14ac:dyDescent="0.3">
      <c r="A482">
        <v>18294</v>
      </c>
      <c r="B482" t="s">
        <v>37</v>
      </c>
      <c r="C482" t="s">
        <v>38</v>
      </c>
      <c r="D482" s="3">
        <v>90000</v>
      </c>
      <c r="E482">
        <v>1</v>
      </c>
      <c r="F482" t="s">
        <v>15</v>
      </c>
      <c r="G482" t="s">
        <v>23</v>
      </c>
      <c r="H482" t="s">
        <v>17</v>
      </c>
      <c r="I482">
        <v>1</v>
      </c>
      <c r="J482" t="s">
        <v>26</v>
      </c>
      <c r="K482" t="s">
        <v>51</v>
      </c>
      <c r="L482">
        <v>46</v>
      </c>
      <c r="M482" t="str">
        <f t="shared" si="7"/>
        <v>Middle Age</v>
      </c>
      <c r="N482" t="s">
        <v>20</v>
      </c>
      <c r="O482">
        <v>0</v>
      </c>
    </row>
    <row r="483" spans="1:15" x14ac:dyDescent="0.3">
      <c r="A483">
        <v>28564</v>
      </c>
      <c r="B483" t="s">
        <v>40</v>
      </c>
      <c r="C483" t="s">
        <v>38</v>
      </c>
      <c r="D483" s="3">
        <v>40000</v>
      </c>
      <c r="E483">
        <v>2</v>
      </c>
      <c r="F483" t="s">
        <v>21</v>
      </c>
      <c r="G483" t="s">
        <v>22</v>
      </c>
      <c r="H483" t="s">
        <v>17</v>
      </c>
      <c r="I483">
        <v>0</v>
      </c>
      <c r="J483" t="s">
        <v>29</v>
      </c>
      <c r="K483" t="s">
        <v>52</v>
      </c>
      <c r="L483">
        <v>33</v>
      </c>
      <c r="M483" t="str">
        <f t="shared" si="7"/>
        <v>Middle Age</v>
      </c>
      <c r="N483" t="s">
        <v>17</v>
      </c>
      <c r="O483">
        <v>1</v>
      </c>
    </row>
    <row r="484" spans="1:15" x14ac:dyDescent="0.3">
      <c r="A484">
        <v>28521</v>
      </c>
      <c r="B484" t="s">
        <v>40</v>
      </c>
      <c r="C484" t="s">
        <v>39</v>
      </c>
      <c r="D484" s="3">
        <v>40000</v>
      </c>
      <c r="E484">
        <v>0</v>
      </c>
      <c r="F484" t="s">
        <v>34</v>
      </c>
      <c r="G484" t="s">
        <v>22</v>
      </c>
      <c r="H484" t="s">
        <v>20</v>
      </c>
      <c r="I484">
        <v>0</v>
      </c>
      <c r="J484" t="s">
        <v>18</v>
      </c>
      <c r="K484" t="s">
        <v>52</v>
      </c>
      <c r="L484">
        <v>36</v>
      </c>
      <c r="M484" t="str">
        <f t="shared" si="7"/>
        <v>Middle Age</v>
      </c>
      <c r="N484" t="s">
        <v>17</v>
      </c>
      <c r="O484">
        <v>1</v>
      </c>
    </row>
    <row r="485" spans="1:15" x14ac:dyDescent="0.3">
      <c r="A485">
        <v>15450</v>
      </c>
      <c r="B485" t="s">
        <v>37</v>
      </c>
      <c r="C485" t="s">
        <v>39</v>
      </c>
      <c r="D485" s="3">
        <v>10000</v>
      </c>
      <c r="E485">
        <v>1</v>
      </c>
      <c r="F485" t="s">
        <v>34</v>
      </c>
      <c r="G485" t="s">
        <v>22</v>
      </c>
      <c r="H485" t="s">
        <v>17</v>
      </c>
      <c r="I485">
        <v>0</v>
      </c>
      <c r="J485" t="s">
        <v>18</v>
      </c>
      <c r="K485" t="s">
        <v>52</v>
      </c>
      <c r="L485">
        <v>70</v>
      </c>
      <c r="M485" t="str">
        <f t="shared" si="7"/>
        <v>Old</v>
      </c>
      <c r="N485" t="s">
        <v>20</v>
      </c>
      <c r="O485">
        <v>0</v>
      </c>
    </row>
    <row r="486" spans="1:15" x14ac:dyDescent="0.3">
      <c r="A486">
        <v>25681</v>
      </c>
      <c r="B486" t="s">
        <v>40</v>
      </c>
      <c r="C486" t="s">
        <v>38</v>
      </c>
      <c r="D486" s="3">
        <v>30000</v>
      </c>
      <c r="E486">
        <v>0</v>
      </c>
      <c r="F486" t="s">
        <v>21</v>
      </c>
      <c r="G486" t="s">
        <v>22</v>
      </c>
      <c r="H486" t="s">
        <v>20</v>
      </c>
      <c r="I486">
        <v>1</v>
      </c>
      <c r="J486" t="s">
        <v>24</v>
      </c>
      <c r="K486" t="s">
        <v>52</v>
      </c>
      <c r="L486">
        <v>31</v>
      </c>
      <c r="M486" t="str">
        <f t="shared" si="7"/>
        <v>Middle Age</v>
      </c>
      <c r="N486" t="s">
        <v>17</v>
      </c>
      <c r="O486">
        <v>1</v>
      </c>
    </row>
    <row r="487" spans="1:15" x14ac:dyDescent="0.3">
      <c r="A487">
        <v>19491</v>
      </c>
      <c r="B487" t="s">
        <v>40</v>
      </c>
      <c r="C487" t="s">
        <v>39</v>
      </c>
      <c r="D487" s="3">
        <v>30000</v>
      </c>
      <c r="E487">
        <v>2</v>
      </c>
      <c r="F487" t="s">
        <v>21</v>
      </c>
      <c r="G487" t="s">
        <v>22</v>
      </c>
      <c r="H487" t="s">
        <v>17</v>
      </c>
      <c r="I487">
        <v>2</v>
      </c>
      <c r="J487" t="s">
        <v>18</v>
      </c>
      <c r="K487" t="s">
        <v>52</v>
      </c>
      <c r="L487">
        <v>42</v>
      </c>
      <c r="M487" t="str">
        <f t="shared" si="7"/>
        <v>Middle Age</v>
      </c>
      <c r="N487" t="s">
        <v>20</v>
      </c>
      <c r="O487">
        <v>0</v>
      </c>
    </row>
    <row r="488" spans="1:15" x14ac:dyDescent="0.3">
      <c r="A488">
        <v>26415</v>
      </c>
      <c r="B488" t="s">
        <v>37</v>
      </c>
      <c r="C488" t="s">
        <v>38</v>
      </c>
      <c r="D488" s="3">
        <v>90000</v>
      </c>
      <c r="E488">
        <v>4</v>
      </c>
      <c r="F488" t="s">
        <v>32</v>
      </c>
      <c r="G488" t="s">
        <v>16</v>
      </c>
      <c r="H488" t="s">
        <v>17</v>
      </c>
      <c r="I488">
        <v>4</v>
      </c>
      <c r="J488" t="s">
        <v>41</v>
      </c>
      <c r="K488" t="s">
        <v>52</v>
      </c>
      <c r="L488">
        <v>58</v>
      </c>
      <c r="M488" t="str">
        <f t="shared" si="7"/>
        <v>Old</v>
      </c>
      <c r="N488" t="s">
        <v>20</v>
      </c>
      <c r="O488">
        <v>0</v>
      </c>
    </row>
    <row r="489" spans="1:15" x14ac:dyDescent="0.3">
      <c r="A489">
        <v>12821</v>
      </c>
      <c r="B489" t="s">
        <v>37</v>
      </c>
      <c r="C489" t="s">
        <v>39</v>
      </c>
      <c r="D489" s="3">
        <v>40000</v>
      </c>
      <c r="E489">
        <v>0</v>
      </c>
      <c r="F489" t="s">
        <v>15</v>
      </c>
      <c r="G489" t="s">
        <v>22</v>
      </c>
      <c r="H489" t="s">
        <v>17</v>
      </c>
      <c r="I489">
        <v>0</v>
      </c>
      <c r="J489" t="s">
        <v>18</v>
      </c>
      <c r="K489" t="s">
        <v>52</v>
      </c>
      <c r="L489">
        <v>39</v>
      </c>
      <c r="M489" t="str">
        <f t="shared" si="7"/>
        <v>Middle Age</v>
      </c>
      <c r="N489" t="s">
        <v>20</v>
      </c>
      <c r="O489">
        <v>0</v>
      </c>
    </row>
    <row r="490" spans="1:15" x14ac:dyDescent="0.3">
      <c r="A490">
        <v>15629</v>
      </c>
      <c r="B490" t="s">
        <v>40</v>
      </c>
      <c r="C490" t="s">
        <v>38</v>
      </c>
      <c r="D490" s="3">
        <v>10000</v>
      </c>
      <c r="E490">
        <v>0</v>
      </c>
      <c r="F490" t="s">
        <v>32</v>
      </c>
      <c r="G490" t="s">
        <v>28</v>
      </c>
      <c r="H490" t="s">
        <v>17</v>
      </c>
      <c r="I490">
        <v>2</v>
      </c>
      <c r="J490" t="s">
        <v>29</v>
      </c>
      <c r="K490" t="s">
        <v>52</v>
      </c>
      <c r="L490">
        <v>34</v>
      </c>
      <c r="M490" t="str">
        <f t="shared" si="7"/>
        <v>Middle Age</v>
      </c>
      <c r="N490" t="s">
        <v>20</v>
      </c>
      <c r="O490">
        <v>0</v>
      </c>
    </row>
    <row r="491" spans="1:15" x14ac:dyDescent="0.3">
      <c r="A491">
        <v>27835</v>
      </c>
      <c r="B491" t="s">
        <v>37</v>
      </c>
      <c r="C491" t="s">
        <v>39</v>
      </c>
      <c r="D491" s="3">
        <v>20000</v>
      </c>
      <c r="E491">
        <v>0</v>
      </c>
      <c r="F491" t="s">
        <v>32</v>
      </c>
      <c r="G491" t="s">
        <v>28</v>
      </c>
      <c r="H491" t="s">
        <v>17</v>
      </c>
      <c r="I491">
        <v>2</v>
      </c>
      <c r="J491" t="s">
        <v>18</v>
      </c>
      <c r="K491" t="s">
        <v>52</v>
      </c>
      <c r="L491">
        <v>32</v>
      </c>
      <c r="M491" t="str">
        <f t="shared" si="7"/>
        <v>Middle Age</v>
      </c>
      <c r="N491" t="s">
        <v>20</v>
      </c>
      <c r="O491">
        <v>0</v>
      </c>
    </row>
    <row r="492" spans="1:15" x14ac:dyDescent="0.3">
      <c r="A492">
        <v>11738</v>
      </c>
      <c r="B492" t="s">
        <v>37</v>
      </c>
      <c r="C492" t="s">
        <v>39</v>
      </c>
      <c r="D492" s="3">
        <v>60000</v>
      </c>
      <c r="E492">
        <v>4</v>
      </c>
      <c r="F492" t="s">
        <v>15</v>
      </c>
      <c r="G492" t="s">
        <v>23</v>
      </c>
      <c r="H492" t="s">
        <v>17</v>
      </c>
      <c r="I492">
        <v>0</v>
      </c>
      <c r="J492" t="s">
        <v>24</v>
      </c>
      <c r="K492" t="s">
        <v>53</v>
      </c>
      <c r="L492">
        <v>46</v>
      </c>
      <c r="M492" t="str">
        <f t="shared" si="7"/>
        <v>Middle Age</v>
      </c>
      <c r="N492" t="s">
        <v>20</v>
      </c>
      <c r="O492">
        <v>0</v>
      </c>
    </row>
    <row r="493" spans="1:15" x14ac:dyDescent="0.3">
      <c r="A493">
        <v>25065</v>
      </c>
      <c r="B493" t="s">
        <v>37</v>
      </c>
      <c r="C493" t="s">
        <v>39</v>
      </c>
      <c r="D493" s="3">
        <v>70000</v>
      </c>
      <c r="E493">
        <v>2</v>
      </c>
      <c r="F493" t="s">
        <v>32</v>
      </c>
      <c r="G493" t="s">
        <v>16</v>
      </c>
      <c r="H493" t="s">
        <v>17</v>
      </c>
      <c r="I493">
        <v>2</v>
      </c>
      <c r="J493" t="s">
        <v>26</v>
      </c>
      <c r="K493" t="s">
        <v>53</v>
      </c>
      <c r="L493">
        <v>48</v>
      </c>
      <c r="M493" t="str">
        <f t="shared" si="7"/>
        <v>Middle Age</v>
      </c>
      <c r="N493" t="s">
        <v>20</v>
      </c>
      <c r="O493">
        <v>0</v>
      </c>
    </row>
    <row r="494" spans="1:15" x14ac:dyDescent="0.3">
      <c r="A494">
        <v>26238</v>
      </c>
      <c r="B494" t="s">
        <v>40</v>
      </c>
      <c r="C494" t="s">
        <v>38</v>
      </c>
      <c r="D494" s="3">
        <v>40000</v>
      </c>
      <c r="E494">
        <v>3</v>
      </c>
      <c r="F494" t="s">
        <v>21</v>
      </c>
      <c r="G494" t="s">
        <v>22</v>
      </c>
      <c r="H494" t="s">
        <v>17</v>
      </c>
      <c r="I494">
        <v>1</v>
      </c>
      <c r="J494" t="s">
        <v>29</v>
      </c>
      <c r="K494" t="s">
        <v>53</v>
      </c>
      <c r="L494">
        <v>31</v>
      </c>
      <c r="M494" t="str">
        <f t="shared" si="7"/>
        <v>Middle Age</v>
      </c>
      <c r="N494" t="s">
        <v>17</v>
      </c>
      <c r="O494">
        <v>1</v>
      </c>
    </row>
    <row r="495" spans="1:15" x14ac:dyDescent="0.3">
      <c r="A495">
        <v>23707</v>
      </c>
      <c r="B495" t="s">
        <v>40</v>
      </c>
      <c r="C495" t="s">
        <v>39</v>
      </c>
      <c r="D495" s="3">
        <v>70000</v>
      </c>
      <c r="E495">
        <v>5</v>
      </c>
      <c r="F495" t="s">
        <v>15</v>
      </c>
      <c r="G495" t="s">
        <v>31</v>
      </c>
      <c r="H495" t="s">
        <v>17</v>
      </c>
      <c r="I495">
        <v>3</v>
      </c>
      <c r="J495" t="s">
        <v>41</v>
      </c>
      <c r="K495" t="s">
        <v>53</v>
      </c>
      <c r="L495">
        <v>60</v>
      </c>
      <c r="M495" t="str">
        <f t="shared" si="7"/>
        <v>Old</v>
      </c>
      <c r="N495" t="s">
        <v>17</v>
      </c>
      <c r="O495">
        <v>1</v>
      </c>
    </row>
    <row r="496" spans="1:15" x14ac:dyDescent="0.3">
      <c r="A496">
        <v>27650</v>
      </c>
      <c r="B496" t="s">
        <v>37</v>
      </c>
      <c r="C496" t="s">
        <v>39</v>
      </c>
      <c r="D496" s="3">
        <v>70000</v>
      </c>
      <c r="E496">
        <v>4</v>
      </c>
      <c r="F496" t="s">
        <v>30</v>
      </c>
      <c r="G496" t="s">
        <v>23</v>
      </c>
      <c r="H496" t="s">
        <v>17</v>
      </c>
      <c r="I496">
        <v>0</v>
      </c>
      <c r="J496" t="s">
        <v>26</v>
      </c>
      <c r="K496" t="s">
        <v>53</v>
      </c>
      <c r="L496">
        <v>51</v>
      </c>
      <c r="M496" t="str">
        <f t="shared" si="7"/>
        <v>Middle Age</v>
      </c>
      <c r="N496" t="s">
        <v>20</v>
      </c>
      <c r="O496">
        <v>0</v>
      </c>
    </row>
    <row r="497" spans="1:15" x14ac:dyDescent="0.3">
      <c r="A497">
        <v>24981</v>
      </c>
      <c r="B497" t="s">
        <v>37</v>
      </c>
      <c r="C497" t="s">
        <v>39</v>
      </c>
      <c r="D497" s="3">
        <v>60000</v>
      </c>
      <c r="E497">
        <v>2</v>
      </c>
      <c r="F497" t="s">
        <v>21</v>
      </c>
      <c r="G497" t="s">
        <v>23</v>
      </c>
      <c r="H497" t="s">
        <v>17</v>
      </c>
      <c r="I497">
        <v>2</v>
      </c>
      <c r="J497" t="s">
        <v>41</v>
      </c>
      <c r="K497" t="s">
        <v>53</v>
      </c>
      <c r="L497">
        <v>56</v>
      </c>
      <c r="M497" t="str">
        <f t="shared" si="7"/>
        <v>Old</v>
      </c>
      <c r="N497" t="s">
        <v>20</v>
      </c>
      <c r="O497">
        <v>0</v>
      </c>
    </row>
    <row r="498" spans="1:15" x14ac:dyDescent="0.3">
      <c r="A498">
        <v>20678</v>
      </c>
      <c r="B498" t="s">
        <v>40</v>
      </c>
      <c r="C498" t="s">
        <v>38</v>
      </c>
      <c r="D498" s="3">
        <v>60000</v>
      </c>
      <c r="E498">
        <v>3</v>
      </c>
      <c r="F498" t="s">
        <v>15</v>
      </c>
      <c r="G498" t="s">
        <v>16</v>
      </c>
      <c r="H498" t="s">
        <v>17</v>
      </c>
      <c r="I498">
        <v>1</v>
      </c>
      <c r="J498" t="s">
        <v>24</v>
      </c>
      <c r="K498" t="s">
        <v>53</v>
      </c>
      <c r="L498">
        <v>40</v>
      </c>
      <c r="M498" t="str">
        <f t="shared" si="7"/>
        <v>Middle Age</v>
      </c>
      <c r="N498" t="s">
        <v>17</v>
      </c>
      <c r="O498">
        <v>1</v>
      </c>
    </row>
    <row r="499" spans="1:15" x14ac:dyDescent="0.3">
      <c r="A499">
        <v>15302</v>
      </c>
      <c r="B499" t="s">
        <v>40</v>
      </c>
      <c r="C499" t="s">
        <v>38</v>
      </c>
      <c r="D499" s="3">
        <v>70000</v>
      </c>
      <c r="E499">
        <v>1</v>
      </c>
      <c r="F499" t="s">
        <v>34</v>
      </c>
      <c r="G499" t="s">
        <v>23</v>
      </c>
      <c r="H499" t="s">
        <v>17</v>
      </c>
      <c r="I499">
        <v>0</v>
      </c>
      <c r="J499" t="s">
        <v>24</v>
      </c>
      <c r="K499" t="s">
        <v>53</v>
      </c>
      <c r="L499">
        <v>34</v>
      </c>
      <c r="M499" t="str">
        <f t="shared" si="7"/>
        <v>Middle Age</v>
      </c>
      <c r="N499" t="s">
        <v>17</v>
      </c>
      <c r="O499">
        <v>1</v>
      </c>
    </row>
    <row r="500" spans="1:15" x14ac:dyDescent="0.3">
      <c r="A500">
        <v>26012</v>
      </c>
      <c r="B500" t="s">
        <v>37</v>
      </c>
      <c r="C500" t="s">
        <v>39</v>
      </c>
      <c r="D500" s="3">
        <v>80000</v>
      </c>
      <c r="E500">
        <v>1</v>
      </c>
      <c r="F500" t="s">
        <v>21</v>
      </c>
      <c r="G500" t="s">
        <v>16</v>
      </c>
      <c r="H500" t="s">
        <v>17</v>
      </c>
      <c r="I500">
        <v>1</v>
      </c>
      <c r="J500" t="s">
        <v>24</v>
      </c>
      <c r="K500" t="s">
        <v>53</v>
      </c>
      <c r="L500">
        <v>48</v>
      </c>
      <c r="M500" t="str">
        <f t="shared" si="7"/>
        <v>Middle Age</v>
      </c>
      <c r="N500" t="s">
        <v>17</v>
      </c>
      <c r="O500">
        <v>1</v>
      </c>
    </row>
    <row r="501" spans="1:15" x14ac:dyDescent="0.3">
      <c r="A501">
        <v>26575</v>
      </c>
      <c r="B501" t="s">
        <v>40</v>
      </c>
      <c r="C501" t="s">
        <v>38</v>
      </c>
      <c r="D501" s="3">
        <v>40000</v>
      </c>
      <c r="E501">
        <v>0</v>
      </c>
      <c r="F501" t="s">
        <v>30</v>
      </c>
      <c r="G501" t="s">
        <v>16</v>
      </c>
      <c r="H501" t="s">
        <v>20</v>
      </c>
      <c r="I501">
        <v>2</v>
      </c>
      <c r="J501" t="s">
        <v>29</v>
      </c>
      <c r="K501" t="s">
        <v>53</v>
      </c>
      <c r="L501">
        <v>31</v>
      </c>
      <c r="M501" t="str">
        <f t="shared" si="7"/>
        <v>Middle Age</v>
      </c>
      <c r="N501" t="s">
        <v>17</v>
      </c>
      <c r="O501">
        <v>1</v>
      </c>
    </row>
    <row r="502" spans="1:15" x14ac:dyDescent="0.3">
      <c r="A502">
        <v>15559</v>
      </c>
      <c r="B502" t="s">
        <v>37</v>
      </c>
      <c r="C502" t="s">
        <v>39</v>
      </c>
      <c r="D502" s="3">
        <v>60000</v>
      </c>
      <c r="E502">
        <v>5</v>
      </c>
      <c r="F502" t="s">
        <v>15</v>
      </c>
      <c r="G502" t="s">
        <v>23</v>
      </c>
      <c r="H502" t="s">
        <v>17</v>
      </c>
      <c r="I502">
        <v>1</v>
      </c>
      <c r="J502" t="s">
        <v>24</v>
      </c>
      <c r="K502" t="s">
        <v>53</v>
      </c>
      <c r="L502">
        <v>47</v>
      </c>
      <c r="M502" t="str">
        <f t="shared" si="7"/>
        <v>Middle Age</v>
      </c>
      <c r="N502" t="s">
        <v>20</v>
      </c>
      <c r="O502">
        <v>0</v>
      </c>
    </row>
    <row r="503" spans="1:15" x14ac:dyDescent="0.3">
      <c r="A503">
        <v>19235</v>
      </c>
      <c r="B503" t="s">
        <v>37</v>
      </c>
      <c r="C503" t="s">
        <v>38</v>
      </c>
      <c r="D503" s="3">
        <v>50000</v>
      </c>
      <c r="E503">
        <v>0</v>
      </c>
      <c r="F503" t="s">
        <v>34</v>
      </c>
      <c r="G503" t="s">
        <v>16</v>
      </c>
      <c r="H503" t="s">
        <v>17</v>
      </c>
      <c r="I503">
        <v>0</v>
      </c>
      <c r="J503" t="s">
        <v>18</v>
      </c>
      <c r="K503" t="s">
        <v>53</v>
      </c>
      <c r="L503">
        <v>34</v>
      </c>
      <c r="M503" t="str">
        <f t="shared" si="7"/>
        <v>Middle Age</v>
      </c>
      <c r="N503" t="s">
        <v>20</v>
      </c>
      <c r="O503">
        <v>0</v>
      </c>
    </row>
    <row r="504" spans="1:15" x14ac:dyDescent="0.3">
      <c r="A504">
        <v>15275</v>
      </c>
      <c r="B504" t="s">
        <v>37</v>
      </c>
      <c r="C504" t="s">
        <v>39</v>
      </c>
      <c r="D504" s="3">
        <v>40000</v>
      </c>
      <c r="E504">
        <v>0</v>
      </c>
      <c r="F504" t="s">
        <v>21</v>
      </c>
      <c r="G504" t="s">
        <v>16</v>
      </c>
      <c r="H504" t="s">
        <v>17</v>
      </c>
      <c r="I504">
        <v>1</v>
      </c>
      <c r="J504" t="s">
        <v>26</v>
      </c>
      <c r="K504" t="s">
        <v>53</v>
      </c>
      <c r="L504">
        <v>29</v>
      </c>
      <c r="M504" t="str">
        <f t="shared" si="7"/>
        <v>Adolescent</v>
      </c>
      <c r="N504" t="s">
        <v>20</v>
      </c>
      <c r="O504">
        <v>0</v>
      </c>
    </row>
    <row r="505" spans="1:15" x14ac:dyDescent="0.3">
      <c r="A505">
        <v>20339</v>
      </c>
      <c r="B505" t="s">
        <v>37</v>
      </c>
      <c r="C505" t="s">
        <v>38</v>
      </c>
      <c r="D505" s="3">
        <v>130000</v>
      </c>
      <c r="E505">
        <v>1</v>
      </c>
      <c r="F505" t="s">
        <v>15</v>
      </c>
      <c r="G505" t="s">
        <v>31</v>
      </c>
      <c r="H505" t="s">
        <v>17</v>
      </c>
      <c r="I505">
        <v>4</v>
      </c>
      <c r="J505" t="s">
        <v>24</v>
      </c>
      <c r="K505" t="s">
        <v>53</v>
      </c>
      <c r="L505">
        <v>44</v>
      </c>
      <c r="M505" t="str">
        <f t="shared" si="7"/>
        <v>Middle Age</v>
      </c>
      <c r="N505" t="s">
        <v>17</v>
      </c>
      <c r="O505">
        <v>1</v>
      </c>
    </row>
    <row r="506" spans="1:15" x14ac:dyDescent="0.3">
      <c r="A506">
        <v>25405</v>
      </c>
      <c r="B506" t="s">
        <v>37</v>
      </c>
      <c r="C506" t="s">
        <v>39</v>
      </c>
      <c r="D506" s="3">
        <v>70000</v>
      </c>
      <c r="E506">
        <v>2</v>
      </c>
      <c r="F506" t="s">
        <v>15</v>
      </c>
      <c r="G506" t="s">
        <v>16</v>
      </c>
      <c r="H506" t="s">
        <v>17</v>
      </c>
      <c r="I506">
        <v>1</v>
      </c>
      <c r="J506" t="s">
        <v>24</v>
      </c>
      <c r="K506" t="s">
        <v>53</v>
      </c>
      <c r="L506">
        <v>38</v>
      </c>
      <c r="M506" t="str">
        <f t="shared" si="7"/>
        <v>Middle Age</v>
      </c>
      <c r="N506" t="s">
        <v>17</v>
      </c>
      <c r="O506">
        <v>1</v>
      </c>
    </row>
    <row r="507" spans="1:15" x14ac:dyDescent="0.3">
      <c r="A507">
        <v>15940</v>
      </c>
      <c r="B507" t="s">
        <v>37</v>
      </c>
      <c r="C507" t="s">
        <v>39</v>
      </c>
      <c r="D507" s="3">
        <v>100000</v>
      </c>
      <c r="E507">
        <v>4</v>
      </c>
      <c r="F507" t="s">
        <v>21</v>
      </c>
      <c r="G507" t="s">
        <v>23</v>
      </c>
      <c r="H507" t="s">
        <v>17</v>
      </c>
      <c r="I507">
        <v>4</v>
      </c>
      <c r="J507" t="s">
        <v>18</v>
      </c>
      <c r="K507" t="s">
        <v>53</v>
      </c>
      <c r="L507">
        <v>40</v>
      </c>
      <c r="M507" t="str">
        <f t="shared" si="7"/>
        <v>Middle Age</v>
      </c>
      <c r="N507" t="s">
        <v>20</v>
      </c>
      <c r="O507">
        <v>0</v>
      </c>
    </row>
    <row r="508" spans="1:15" x14ac:dyDescent="0.3">
      <c r="A508">
        <v>25074</v>
      </c>
      <c r="B508" t="s">
        <v>37</v>
      </c>
      <c r="C508" t="s">
        <v>38</v>
      </c>
      <c r="D508" s="3">
        <v>70000</v>
      </c>
      <c r="E508">
        <v>4</v>
      </c>
      <c r="F508" t="s">
        <v>15</v>
      </c>
      <c r="G508" t="s">
        <v>23</v>
      </c>
      <c r="H508" t="s">
        <v>17</v>
      </c>
      <c r="I508">
        <v>2</v>
      </c>
      <c r="J508" t="s">
        <v>24</v>
      </c>
      <c r="K508" t="s">
        <v>53</v>
      </c>
      <c r="L508">
        <v>42</v>
      </c>
      <c r="M508" t="str">
        <f t="shared" si="7"/>
        <v>Middle Age</v>
      </c>
      <c r="N508" t="s">
        <v>17</v>
      </c>
      <c r="O508">
        <v>1</v>
      </c>
    </row>
    <row r="509" spans="1:15" x14ac:dyDescent="0.3">
      <c r="A509">
        <v>24738</v>
      </c>
      <c r="B509" t="s">
        <v>37</v>
      </c>
      <c r="C509" t="s">
        <v>38</v>
      </c>
      <c r="D509" s="3">
        <v>40000</v>
      </c>
      <c r="E509">
        <v>1</v>
      </c>
      <c r="F509" t="s">
        <v>21</v>
      </c>
      <c r="G509" t="s">
        <v>22</v>
      </c>
      <c r="H509" t="s">
        <v>17</v>
      </c>
      <c r="I509">
        <v>1</v>
      </c>
      <c r="J509" t="s">
        <v>29</v>
      </c>
      <c r="K509" t="s">
        <v>53</v>
      </c>
      <c r="L509">
        <v>51</v>
      </c>
      <c r="M509" t="str">
        <f t="shared" si="7"/>
        <v>Middle Age</v>
      </c>
      <c r="N509" t="s">
        <v>17</v>
      </c>
      <c r="O509">
        <v>1</v>
      </c>
    </row>
    <row r="510" spans="1:15" x14ac:dyDescent="0.3">
      <c r="A510">
        <v>16337</v>
      </c>
      <c r="B510" t="s">
        <v>37</v>
      </c>
      <c r="C510" t="s">
        <v>39</v>
      </c>
      <c r="D510" s="3">
        <v>60000</v>
      </c>
      <c r="E510">
        <v>0</v>
      </c>
      <c r="F510" t="s">
        <v>21</v>
      </c>
      <c r="G510" t="s">
        <v>16</v>
      </c>
      <c r="H510" t="s">
        <v>20</v>
      </c>
      <c r="I510">
        <v>2</v>
      </c>
      <c r="J510" t="s">
        <v>29</v>
      </c>
      <c r="K510" t="s">
        <v>53</v>
      </c>
      <c r="L510">
        <v>29</v>
      </c>
      <c r="M510" t="str">
        <f t="shared" si="7"/>
        <v>Adolescent</v>
      </c>
      <c r="N510" t="s">
        <v>20</v>
      </c>
      <c r="O510">
        <v>0</v>
      </c>
    </row>
    <row r="511" spans="1:15" x14ac:dyDescent="0.3">
      <c r="A511">
        <v>24357</v>
      </c>
      <c r="B511" t="s">
        <v>37</v>
      </c>
      <c r="C511" t="s">
        <v>39</v>
      </c>
      <c r="D511" s="3">
        <v>80000</v>
      </c>
      <c r="E511">
        <v>3</v>
      </c>
      <c r="F511" t="s">
        <v>15</v>
      </c>
      <c r="G511" t="s">
        <v>23</v>
      </c>
      <c r="H511" t="s">
        <v>17</v>
      </c>
      <c r="I511">
        <v>1</v>
      </c>
      <c r="J511" t="s">
        <v>24</v>
      </c>
      <c r="K511" t="s">
        <v>53</v>
      </c>
      <c r="L511">
        <v>48</v>
      </c>
      <c r="M511" t="str">
        <f t="shared" si="7"/>
        <v>Middle Age</v>
      </c>
      <c r="N511" t="s">
        <v>17</v>
      </c>
      <c r="O511">
        <v>1</v>
      </c>
    </row>
    <row r="512" spans="1:15" x14ac:dyDescent="0.3">
      <c r="A512">
        <v>18613</v>
      </c>
      <c r="B512" t="s">
        <v>40</v>
      </c>
      <c r="C512" t="s">
        <v>39</v>
      </c>
      <c r="D512" s="3">
        <v>70000</v>
      </c>
      <c r="E512">
        <v>0</v>
      </c>
      <c r="F512" t="s">
        <v>15</v>
      </c>
      <c r="G512" t="s">
        <v>23</v>
      </c>
      <c r="H512" t="s">
        <v>20</v>
      </c>
      <c r="I512">
        <v>1</v>
      </c>
      <c r="J512" t="s">
        <v>24</v>
      </c>
      <c r="K512" t="s">
        <v>53</v>
      </c>
      <c r="L512">
        <v>37</v>
      </c>
      <c r="M512" t="str">
        <f t="shared" si="7"/>
        <v>Middle Age</v>
      </c>
      <c r="N512" t="s">
        <v>17</v>
      </c>
      <c r="O512">
        <v>1</v>
      </c>
    </row>
    <row r="513" spans="1:15" x14ac:dyDescent="0.3">
      <c r="A513">
        <v>12207</v>
      </c>
      <c r="B513" t="s">
        <v>40</v>
      </c>
      <c r="C513" t="s">
        <v>39</v>
      </c>
      <c r="D513" s="3">
        <v>80000</v>
      </c>
      <c r="E513">
        <v>4</v>
      </c>
      <c r="F513" t="s">
        <v>15</v>
      </c>
      <c r="G513" t="s">
        <v>31</v>
      </c>
      <c r="H513" t="s">
        <v>17</v>
      </c>
      <c r="I513">
        <v>0</v>
      </c>
      <c r="J513" t="s">
        <v>26</v>
      </c>
      <c r="K513" t="s">
        <v>53</v>
      </c>
      <c r="L513">
        <v>66</v>
      </c>
      <c r="M513" t="str">
        <f t="shared" si="7"/>
        <v>Old</v>
      </c>
      <c r="N513" t="s">
        <v>17</v>
      </c>
      <c r="O513">
        <v>1</v>
      </c>
    </row>
    <row r="514" spans="1:15" x14ac:dyDescent="0.3">
      <c r="A514">
        <v>18052</v>
      </c>
      <c r="B514" t="s">
        <v>37</v>
      </c>
      <c r="C514" t="s">
        <v>38</v>
      </c>
      <c r="D514" s="3">
        <v>60000</v>
      </c>
      <c r="E514">
        <v>1</v>
      </c>
      <c r="F514" t="s">
        <v>21</v>
      </c>
      <c r="G514" t="s">
        <v>16</v>
      </c>
      <c r="H514" t="s">
        <v>17</v>
      </c>
      <c r="I514">
        <v>1</v>
      </c>
      <c r="J514" t="s">
        <v>18</v>
      </c>
      <c r="K514" t="s">
        <v>53</v>
      </c>
      <c r="L514">
        <v>45</v>
      </c>
      <c r="M514" t="str">
        <f t="shared" si="7"/>
        <v>Middle Age</v>
      </c>
      <c r="N514" t="s">
        <v>17</v>
      </c>
      <c r="O514">
        <v>1</v>
      </c>
    </row>
    <row r="515" spans="1:15" x14ac:dyDescent="0.3">
      <c r="A515">
        <v>13353</v>
      </c>
      <c r="B515" t="s">
        <v>40</v>
      </c>
      <c r="C515" t="s">
        <v>38</v>
      </c>
      <c r="D515" s="3">
        <v>60000</v>
      </c>
      <c r="E515">
        <v>4</v>
      </c>
      <c r="F515" t="s">
        <v>34</v>
      </c>
      <c r="G515" t="s">
        <v>31</v>
      </c>
      <c r="H515" t="s">
        <v>17</v>
      </c>
      <c r="I515">
        <v>2</v>
      </c>
      <c r="J515" t="s">
        <v>41</v>
      </c>
      <c r="K515" t="s">
        <v>53</v>
      </c>
      <c r="L515">
        <v>61</v>
      </c>
      <c r="M515" t="str">
        <f t="shared" ref="M515:M578" si="8">IF(L515&gt;54, "Old", IF(L515&gt;=31, "Middle Age", IF(L515&lt;31, "Adolescent", "Invalid")))</f>
        <v>Old</v>
      </c>
      <c r="N515" t="s">
        <v>17</v>
      </c>
      <c r="O515">
        <v>1</v>
      </c>
    </row>
    <row r="516" spans="1:15" x14ac:dyDescent="0.3">
      <c r="A516">
        <v>19399</v>
      </c>
      <c r="B516" t="s">
        <v>40</v>
      </c>
      <c r="C516" t="s">
        <v>39</v>
      </c>
      <c r="D516" s="3">
        <v>40000</v>
      </c>
      <c r="E516">
        <v>0</v>
      </c>
      <c r="F516" t="s">
        <v>15</v>
      </c>
      <c r="G516" t="s">
        <v>23</v>
      </c>
      <c r="H516" t="s">
        <v>20</v>
      </c>
      <c r="I516">
        <v>1</v>
      </c>
      <c r="J516" t="s">
        <v>24</v>
      </c>
      <c r="K516" t="s">
        <v>53</v>
      </c>
      <c r="L516">
        <v>45</v>
      </c>
      <c r="M516" t="str">
        <f t="shared" si="8"/>
        <v>Middle Age</v>
      </c>
      <c r="N516" t="s">
        <v>20</v>
      </c>
      <c r="O516">
        <v>0</v>
      </c>
    </row>
    <row r="517" spans="1:15" x14ac:dyDescent="0.3">
      <c r="A517">
        <v>16154</v>
      </c>
      <c r="B517" t="s">
        <v>37</v>
      </c>
      <c r="C517" t="s">
        <v>38</v>
      </c>
      <c r="D517" s="3">
        <v>70000</v>
      </c>
      <c r="E517">
        <v>5</v>
      </c>
      <c r="F517" t="s">
        <v>15</v>
      </c>
      <c r="G517" t="s">
        <v>23</v>
      </c>
      <c r="H517" t="s">
        <v>17</v>
      </c>
      <c r="I517">
        <v>2</v>
      </c>
      <c r="J517" t="s">
        <v>24</v>
      </c>
      <c r="K517" t="s">
        <v>53</v>
      </c>
      <c r="L517">
        <v>47</v>
      </c>
      <c r="M517" t="str">
        <f t="shared" si="8"/>
        <v>Middle Age</v>
      </c>
      <c r="N517" t="s">
        <v>20</v>
      </c>
      <c r="O517">
        <v>0</v>
      </c>
    </row>
    <row r="518" spans="1:15" x14ac:dyDescent="0.3">
      <c r="A518">
        <v>22219</v>
      </c>
      <c r="B518" t="s">
        <v>37</v>
      </c>
      <c r="C518" t="s">
        <v>38</v>
      </c>
      <c r="D518" s="3">
        <v>60000</v>
      </c>
      <c r="E518">
        <v>2</v>
      </c>
      <c r="F518" t="s">
        <v>30</v>
      </c>
      <c r="G518" t="s">
        <v>23</v>
      </c>
      <c r="H518" t="s">
        <v>17</v>
      </c>
      <c r="I518">
        <v>2</v>
      </c>
      <c r="J518" t="s">
        <v>26</v>
      </c>
      <c r="K518" t="s">
        <v>53</v>
      </c>
      <c r="L518">
        <v>49</v>
      </c>
      <c r="M518" t="str">
        <f t="shared" si="8"/>
        <v>Middle Age</v>
      </c>
      <c r="N518" t="s">
        <v>20</v>
      </c>
      <c r="O518">
        <v>0</v>
      </c>
    </row>
    <row r="519" spans="1:15" x14ac:dyDescent="0.3">
      <c r="A519">
        <v>17269</v>
      </c>
      <c r="B519" t="s">
        <v>40</v>
      </c>
      <c r="C519" t="s">
        <v>39</v>
      </c>
      <c r="D519" s="3">
        <v>60000</v>
      </c>
      <c r="E519">
        <v>3</v>
      </c>
      <c r="F519" t="s">
        <v>15</v>
      </c>
      <c r="G519" t="s">
        <v>23</v>
      </c>
      <c r="H519" t="s">
        <v>20</v>
      </c>
      <c r="I519">
        <v>0</v>
      </c>
      <c r="J519" t="s">
        <v>18</v>
      </c>
      <c r="K519" t="s">
        <v>53</v>
      </c>
      <c r="L519">
        <v>47</v>
      </c>
      <c r="M519" t="str">
        <f t="shared" si="8"/>
        <v>Middle Age</v>
      </c>
      <c r="N519" t="s">
        <v>17</v>
      </c>
      <c r="O519">
        <v>1</v>
      </c>
    </row>
    <row r="520" spans="1:15" x14ac:dyDescent="0.3">
      <c r="A520">
        <v>23586</v>
      </c>
      <c r="B520" t="s">
        <v>37</v>
      </c>
      <c r="C520" t="s">
        <v>38</v>
      </c>
      <c r="D520" s="3">
        <v>80000</v>
      </c>
      <c r="E520">
        <v>0</v>
      </c>
      <c r="F520" t="s">
        <v>15</v>
      </c>
      <c r="G520" t="s">
        <v>31</v>
      </c>
      <c r="H520" t="s">
        <v>17</v>
      </c>
      <c r="I520">
        <v>1</v>
      </c>
      <c r="J520" t="s">
        <v>29</v>
      </c>
      <c r="K520" t="s">
        <v>53</v>
      </c>
      <c r="L520">
        <v>34</v>
      </c>
      <c r="M520" t="str">
        <f t="shared" si="8"/>
        <v>Middle Age</v>
      </c>
      <c r="N520" t="s">
        <v>17</v>
      </c>
      <c r="O520">
        <v>1</v>
      </c>
    </row>
    <row r="521" spans="1:15" x14ac:dyDescent="0.3">
      <c r="A521">
        <v>15740</v>
      </c>
      <c r="B521" t="s">
        <v>37</v>
      </c>
      <c r="C521" t="s">
        <v>39</v>
      </c>
      <c r="D521" s="3">
        <v>80000</v>
      </c>
      <c r="E521">
        <v>5</v>
      </c>
      <c r="F521" t="s">
        <v>15</v>
      </c>
      <c r="G521" t="s">
        <v>31</v>
      </c>
      <c r="H521" t="s">
        <v>17</v>
      </c>
      <c r="I521">
        <v>2</v>
      </c>
      <c r="J521" t="s">
        <v>29</v>
      </c>
      <c r="K521" t="s">
        <v>53</v>
      </c>
      <c r="L521">
        <v>64</v>
      </c>
      <c r="M521" t="str">
        <f t="shared" si="8"/>
        <v>Old</v>
      </c>
      <c r="N521" t="s">
        <v>20</v>
      </c>
      <c r="O521">
        <v>0</v>
      </c>
    </row>
    <row r="522" spans="1:15" x14ac:dyDescent="0.3">
      <c r="A522">
        <v>27638</v>
      </c>
      <c r="B522" t="s">
        <v>40</v>
      </c>
      <c r="C522" t="s">
        <v>39</v>
      </c>
      <c r="D522" s="3">
        <v>100000</v>
      </c>
      <c r="E522">
        <v>1</v>
      </c>
      <c r="F522" t="s">
        <v>21</v>
      </c>
      <c r="G522" t="s">
        <v>23</v>
      </c>
      <c r="H522" t="s">
        <v>20</v>
      </c>
      <c r="I522">
        <v>3</v>
      </c>
      <c r="J522" t="s">
        <v>29</v>
      </c>
      <c r="K522" t="s">
        <v>53</v>
      </c>
      <c r="L522">
        <v>44</v>
      </c>
      <c r="M522" t="str">
        <f t="shared" si="8"/>
        <v>Middle Age</v>
      </c>
      <c r="N522" t="s">
        <v>20</v>
      </c>
      <c r="O522">
        <v>0</v>
      </c>
    </row>
    <row r="523" spans="1:15" x14ac:dyDescent="0.3">
      <c r="A523">
        <v>18976</v>
      </c>
      <c r="B523" t="s">
        <v>40</v>
      </c>
      <c r="C523" t="s">
        <v>39</v>
      </c>
      <c r="D523" s="3">
        <v>40000</v>
      </c>
      <c r="E523">
        <v>4</v>
      </c>
      <c r="F523" t="s">
        <v>30</v>
      </c>
      <c r="G523" t="s">
        <v>23</v>
      </c>
      <c r="H523" t="s">
        <v>17</v>
      </c>
      <c r="I523">
        <v>2</v>
      </c>
      <c r="J523" t="s">
        <v>41</v>
      </c>
      <c r="K523" t="s">
        <v>53</v>
      </c>
      <c r="L523">
        <v>62</v>
      </c>
      <c r="M523" t="str">
        <f t="shared" si="8"/>
        <v>Old</v>
      </c>
      <c r="N523" t="s">
        <v>17</v>
      </c>
      <c r="O523">
        <v>1</v>
      </c>
    </row>
    <row r="524" spans="1:15" x14ac:dyDescent="0.3">
      <c r="A524">
        <v>19413</v>
      </c>
      <c r="B524" t="s">
        <v>40</v>
      </c>
      <c r="C524" t="s">
        <v>39</v>
      </c>
      <c r="D524" s="3">
        <v>60000</v>
      </c>
      <c r="E524">
        <v>3</v>
      </c>
      <c r="F524" t="s">
        <v>15</v>
      </c>
      <c r="G524" t="s">
        <v>23</v>
      </c>
      <c r="H524" t="s">
        <v>20</v>
      </c>
      <c r="I524">
        <v>1</v>
      </c>
      <c r="J524" t="s">
        <v>18</v>
      </c>
      <c r="K524" t="s">
        <v>53</v>
      </c>
      <c r="L524">
        <v>47</v>
      </c>
      <c r="M524" t="str">
        <f t="shared" si="8"/>
        <v>Middle Age</v>
      </c>
      <c r="N524" t="s">
        <v>17</v>
      </c>
      <c r="O524">
        <v>1</v>
      </c>
    </row>
    <row r="525" spans="1:15" x14ac:dyDescent="0.3">
      <c r="A525">
        <v>13283</v>
      </c>
      <c r="B525" t="s">
        <v>37</v>
      </c>
      <c r="C525" t="s">
        <v>39</v>
      </c>
      <c r="D525" s="3">
        <v>80000</v>
      </c>
      <c r="E525">
        <v>3</v>
      </c>
      <c r="F525" t="s">
        <v>21</v>
      </c>
      <c r="G525" t="s">
        <v>23</v>
      </c>
      <c r="H525" t="s">
        <v>20</v>
      </c>
      <c r="I525">
        <v>2</v>
      </c>
      <c r="J525" t="s">
        <v>18</v>
      </c>
      <c r="K525" t="s">
        <v>53</v>
      </c>
      <c r="L525">
        <v>49</v>
      </c>
      <c r="M525" t="str">
        <f t="shared" si="8"/>
        <v>Middle Age</v>
      </c>
      <c r="N525" t="s">
        <v>17</v>
      </c>
      <c r="O525">
        <v>1</v>
      </c>
    </row>
    <row r="526" spans="1:15" x14ac:dyDescent="0.3">
      <c r="A526">
        <v>17471</v>
      </c>
      <c r="B526" t="s">
        <v>40</v>
      </c>
      <c r="C526" t="s">
        <v>38</v>
      </c>
      <c r="D526" s="3">
        <v>80000</v>
      </c>
      <c r="E526">
        <v>4</v>
      </c>
      <c r="F526" t="s">
        <v>34</v>
      </c>
      <c r="G526" t="s">
        <v>31</v>
      </c>
      <c r="H526" t="s">
        <v>17</v>
      </c>
      <c r="I526">
        <v>2</v>
      </c>
      <c r="J526" t="s">
        <v>26</v>
      </c>
      <c r="K526" t="s">
        <v>53</v>
      </c>
      <c r="L526">
        <v>67</v>
      </c>
      <c r="M526" t="str">
        <f t="shared" si="8"/>
        <v>Old</v>
      </c>
      <c r="N526" t="s">
        <v>20</v>
      </c>
      <c r="O526">
        <v>0</v>
      </c>
    </row>
    <row r="527" spans="1:15" x14ac:dyDescent="0.3">
      <c r="A527">
        <v>16791</v>
      </c>
      <c r="B527" t="s">
        <v>40</v>
      </c>
      <c r="C527" t="s">
        <v>39</v>
      </c>
      <c r="D527" s="3">
        <v>60000</v>
      </c>
      <c r="E527">
        <v>5</v>
      </c>
      <c r="F527" t="s">
        <v>15</v>
      </c>
      <c r="G527" t="s">
        <v>31</v>
      </c>
      <c r="H527" t="s">
        <v>17</v>
      </c>
      <c r="I527">
        <v>3</v>
      </c>
      <c r="J527" t="s">
        <v>41</v>
      </c>
      <c r="K527" t="s">
        <v>53</v>
      </c>
      <c r="L527">
        <v>59</v>
      </c>
      <c r="M527" t="str">
        <f t="shared" si="8"/>
        <v>Old</v>
      </c>
      <c r="N527" t="s">
        <v>17</v>
      </c>
      <c r="O527">
        <v>1</v>
      </c>
    </row>
    <row r="528" spans="1:15" x14ac:dyDescent="0.3">
      <c r="A528">
        <v>15382</v>
      </c>
      <c r="B528" t="s">
        <v>37</v>
      </c>
      <c r="C528" t="s">
        <v>38</v>
      </c>
      <c r="D528" s="3">
        <v>110000</v>
      </c>
      <c r="E528">
        <v>1</v>
      </c>
      <c r="F528" t="s">
        <v>15</v>
      </c>
      <c r="G528" t="s">
        <v>31</v>
      </c>
      <c r="H528" t="s">
        <v>17</v>
      </c>
      <c r="I528">
        <v>2</v>
      </c>
      <c r="J528" t="s">
        <v>29</v>
      </c>
      <c r="K528" t="s">
        <v>53</v>
      </c>
      <c r="L528">
        <v>44</v>
      </c>
      <c r="M528" t="str">
        <f t="shared" si="8"/>
        <v>Middle Age</v>
      </c>
      <c r="N528" t="s">
        <v>20</v>
      </c>
      <c r="O528">
        <v>0</v>
      </c>
    </row>
    <row r="529" spans="1:15" x14ac:dyDescent="0.3">
      <c r="A529">
        <v>11641</v>
      </c>
      <c r="B529" t="s">
        <v>37</v>
      </c>
      <c r="C529" t="s">
        <v>39</v>
      </c>
      <c r="D529" s="3">
        <v>50000</v>
      </c>
      <c r="E529">
        <v>1</v>
      </c>
      <c r="F529" t="s">
        <v>15</v>
      </c>
      <c r="G529" t="s">
        <v>16</v>
      </c>
      <c r="H529" t="s">
        <v>17</v>
      </c>
      <c r="I529">
        <v>0</v>
      </c>
      <c r="J529" t="s">
        <v>18</v>
      </c>
      <c r="K529" t="s">
        <v>53</v>
      </c>
      <c r="L529">
        <v>36</v>
      </c>
      <c r="M529" t="str">
        <f t="shared" si="8"/>
        <v>Middle Age</v>
      </c>
      <c r="N529" t="s">
        <v>20</v>
      </c>
      <c r="O529">
        <v>0</v>
      </c>
    </row>
    <row r="530" spans="1:15" x14ac:dyDescent="0.3">
      <c r="A530">
        <v>11935</v>
      </c>
      <c r="B530" t="s">
        <v>40</v>
      </c>
      <c r="C530" t="s">
        <v>38</v>
      </c>
      <c r="D530" s="3">
        <v>30000</v>
      </c>
      <c r="E530">
        <v>0</v>
      </c>
      <c r="F530" t="s">
        <v>21</v>
      </c>
      <c r="G530" t="s">
        <v>16</v>
      </c>
      <c r="H530" t="s">
        <v>17</v>
      </c>
      <c r="I530">
        <v>1</v>
      </c>
      <c r="J530" t="s">
        <v>26</v>
      </c>
      <c r="K530" t="s">
        <v>53</v>
      </c>
      <c r="L530">
        <v>28</v>
      </c>
      <c r="M530" t="str">
        <f t="shared" si="8"/>
        <v>Adolescent</v>
      </c>
      <c r="N530" t="s">
        <v>20</v>
      </c>
      <c r="O530">
        <v>0</v>
      </c>
    </row>
    <row r="531" spans="1:15" x14ac:dyDescent="0.3">
      <c r="A531">
        <v>13233</v>
      </c>
      <c r="B531" t="s">
        <v>37</v>
      </c>
      <c r="C531" t="s">
        <v>39</v>
      </c>
      <c r="D531" s="3">
        <v>60000</v>
      </c>
      <c r="E531">
        <v>2</v>
      </c>
      <c r="F531" t="s">
        <v>21</v>
      </c>
      <c r="G531" t="s">
        <v>23</v>
      </c>
      <c r="H531" t="s">
        <v>17</v>
      </c>
      <c r="I531">
        <v>1</v>
      </c>
      <c r="J531" t="s">
        <v>41</v>
      </c>
      <c r="K531" t="s">
        <v>53</v>
      </c>
      <c r="L531">
        <v>57</v>
      </c>
      <c r="M531" t="str">
        <f t="shared" si="8"/>
        <v>Old</v>
      </c>
      <c r="N531" t="s">
        <v>17</v>
      </c>
      <c r="O531">
        <v>1</v>
      </c>
    </row>
    <row r="532" spans="1:15" x14ac:dyDescent="0.3">
      <c r="A532">
        <v>25909</v>
      </c>
      <c r="B532" t="s">
        <v>37</v>
      </c>
      <c r="C532" t="s">
        <v>39</v>
      </c>
      <c r="D532" s="3">
        <v>60000</v>
      </c>
      <c r="E532">
        <v>0</v>
      </c>
      <c r="F532" t="s">
        <v>21</v>
      </c>
      <c r="G532" t="s">
        <v>16</v>
      </c>
      <c r="H532" t="s">
        <v>17</v>
      </c>
      <c r="I532">
        <v>1</v>
      </c>
      <c r="J532" t="s">
        <v>26</v>
      </c>
      <c r="K532" t="s">
        <v>53</v>
      </c>
      <c r="L532">
        <v>27</v>
      </c>
      <c r="M532" t="str">
        <f t="shared" si="8"/>
        <v>Adolescent</v>
      </c>
      <c r="N532" t="s">
        <v>17</v>
      </c>
      <c r="O532">
        <v>1</v>
      </c>
    </row>
    <row r="533" spans="1:15" x14ac:dyDescent="0.3">
      <c r="A533">
        <v>14092</v>
      </c>
      <c r="B533" t="s">
        <v>40</v>
      </c>
      <c r="C533" t="s">
        <v>39</v>
      </c>
      <c r="D533" s="3">
        <v>30000</v>
      </c>
      <c r="E533">
        <v>0</v>
      </c>
      <c r="F533" t="s">
        <v>32</v>
      </c>
      <c r="G533" t="s">
        <v>22</v>
      </c>
      <c r="H533" t="s">
        <v>17</v>
      </c>
      <c r="I533">
        <v>2</v>
      </c>
      <c r="J533" t="s">
        <v>26</v>
      </c>
      <c r="K533" t="s">
        <v>53</v>
      </c>
      <c r="L533">
        <v>28</v>
      </c>
      <c r="M533" t="str">
        <f t="shared" si="8"/>
        <v>Adolescent</v>
      </c>
      <c r="N533" t="s">
        <v>20</v>
      </c>
      <c r="O533">
        <v>0</v>
      </c>
    </row>
    <row r="534" spans="1:15" x14ac:dyDescent="0.3">
      <c r="A534">
        <v>29143</v>
      </c>
      <c r="B534" t="s">
        <v>40</v>
      </c>
      <c r="C534" t="s">
        <v>38</v>
      </c>
      <c r="D534" s="3">
        <v>60000</v>
      </c>
      <c r="E534">
        <v>1</v>
      </c>
      <c r="F534" t="s">
        <v>15</v>
      </c>
      <c r="G534" t="s">
        <v>23</v>
      </c>
      <c r="H534" t="s">
        <v>20</v>
      </c>
      <c r="I534">
        <v>1</v>
      </c>
      <c r="J534" t="s">
        <v>18</v>
      </c>
      <c r="K534" t="s">
        <v>53</v>
      </c>
      <c r="L534">
        <v>44</v>
      </c>
      <c r="M534" t="str">
        <f t="shared" si="8"/>
        <v>Middle Age</v>
      </c>
      <c r="N534" t="s">
        <v>17</v>
      </c>
      <c r="O534">
        <v>1</v>
      </c>
    </row>
    <row r="535" spans="1:15" x14ac:dyDescent="0.3">
      <c r="A535">
        <v>24941</v>
      </c>
      <c r="B535" t="s">
        <v>37</v>
      </c>
      <c r="C535" t="s">
        <v>39</v>
      </c>
      <c r="D535" s="3">
        <v>60000</v>
      </c>
      <c r="E535">
        <v>3</v>
      </c>
      <c r="F535" t="s">
        <v>15</v>
      </c>
      <c r="G535" t="s">
        <v>31</v>
      </c>
      <c r="H535" t="s">
        <v>17</v>
      </c>
      <c r="I535">
        <v>2</v>
      </c>
      <c r="J535" t="s">
        <v>41</v>
      </c>
      <c r="K535" t="s">
        <v>53</v>
      </c>
      <c r="L535">
        <v>66</v>
      </c>
      <c r="M535" t="str">
        <f t="shared" si="8"/>
        <v>Old</v>
      </c>
      <c r="N535" t="s">
        <v>20</v>
      </c>
      <c r="O535">
        <v>0</v>
      </c>
    </row>
    <row r="536" spans="1:15" x14ac:dyDescent="0.3">
      <c r="A536">
        <v>24637</v>
      </c>
      <c r="B536" t="s">
        <v>37</v>
      </c>
      <c r="C536" t="s">
        <v>39</v>
      </c>
      <c r="D536" s="3">
        <v>40000</v>
      </c>
      <c r="E536">
        <v>4</v>
      </c>
      <c r="F536" t="s">
        <v>30</v>
      </c>
      <c r="G536" t="s">
        <v>23</v>
      </c>
      <c r="H536" t="s">
        <v>17</v>
      </c>
      <c r="I536">
        <v>2</v>
      </c>
      <c r="J536" t="s">
        <v>41</v>
      </c>
      <c r="K536" t="s">
        <v>53</v>
      </c>
      <c r="L536">
        <v>64</v>
      </c>
      <c r="M536" t="str">
        <f t="shared" si="8"/>
        <v>Old</v>
      </c>
      <c r="N536" t="s">
        <v>20</v>
      </c>
      <c r="O536">
        <v>0</v>
      </c>
    </row>
    <row r="537" spans="1:15" x14ac:dyDescent="0.3">
      <c r="A537">
        <v>23893</v>
      </c>
      <c r="B537" t="s">
        <v>37</v>
      </c>
      <c r="C537" t="s">
        <v>39</v>
      </c>
      <c r="D537" s="3">
        <v>50000</v>
      </c>
      <c r="E537">
        <v>3</v>
      </c>
      <c r="F537" t="s">
        <v>15</v>
      </c>
      <c r="G537" t="s">
        <v>16</v>
      </c>
      <c r="H537" t="s">
        <v>17</v>
      </c>
      <c r="I537">
        <v>3</v>
      </c>
      <c r="J537" t="s">
        <v>41</v>
      </c>
      <c r="K537" t="s">
        <v>53</v>
      </c>
      <c r="L537">
        <v>41</v>
      </c>
      <c r="M537" t="str">
        <f t="shared" si="8"/>
        <v>Middle Age</v>
      </c>
      <c r="N537" t="s">
        <v>20</v>
      </c>
      <c r="O537">
        <v>0</v>
      </c>
    </row>
    <row r="538" spans="1:15" x14ac:dyDescent="0.3">
      <c r="A538">
        <v>13907</v>
      </c>
      <c r="B538" t="s">
        <v>40</v>
      </c>
      <c r="C538" t="s">
        <v>38</v>
      </c>
      <c r="D538" s="3">
        <v>80000</v>
      </c>
      <c r="E538">
        <v>3</v>
      </c>
      <c r="F538" t="s">
        <v>15</v>
      </c>
      <c r="G538" t="s">
        <v>16</v>
      </c>
      <c r="H538" t="s">
        <v>17</v>
      </c>
      <c r="I538">
        <v>1</v>
      </c>
      <c r="J538" t="s">
        <v>18</v>
      </c>
      <c r="K538" t="s">
        <v>53</v>
      </c>
      <c r="L538">
        <v>41</v>
      </c>
      <c r="M538" t="str">
        <f t="shared" si="8"/>
        <v>Middle Age</v>
      </c>
      <c r="N538" t="s">
        <v>17</v>
      </c>
      <c r="O538">
        <v>1</v>
      </c>
    </row>
    <row r="539" spans="1:15" x14ac:dyDescent="0.3">
      <c r="A539">
        <v>14900</v>
      </c>
      <c r="B539" t="s">
        <v>37</v>
      </c>
      <c r="C539" t="s">
        <v>38</v>
      </c>
      <c r="D539" s="3">
        <v>40000</v>
      </c>
      <c r="E539">
        <v>1</v>
      </c>
      <c r="F539" t="s">
        <v>21</v>
      </c>
      <c r="G539" t="s">
        <v>22</v>
      </c>
      <c r="H539" t="s">
        <v>17</v>
      </c>
      <c r="I539">
        <v>1</v>
      </c>
      <c r="J539" t="s">
        <v>29</v>
      </c>
      <c r="K539" t="s">
        <v>53</v>
      </c>
      <c r="L539">
        <v>49</v>
      </c>
      <c r="M539" t="str">
        <f t="shared" si="8"/>
        <v>Middle Age</v>
      </c>
      <c r="N539" t="s">
        <v>17</v>
      </c>
      <c r="O539">
        <v>1</v>
      </c>
    </row>
    <row r="540" spans="1:15" x14ac:dyDescent="0.3">
      <c r="A540">
        <v>11262</v>
      </c>
      <c r="B540" t="s">
        <v>37</v>
      </c>
      <c r="C540" t="s">
        <v>38</v>
      </c>
      <c r="D540" s="3">
        <v>80000</v>
      </c>
      <c r="E540">
        <v>4</v>
      </c>
      <c r="F540" t="s">
        <v>15</v>
      </c>
      <c r="G540" t="s">
        <v>31</v>
      </c>
      <c r="H540" t="s">
        <v>17</v>
      </c>
      <c r="I540">
        <v>0</v>
      </c>
      <c r="J540" t="s">
        <v>18</v>
      </c>
      <c r="K540" t="s">
        <v>53</v>
      </c>
      <c r="L540">
        <v>42</v>
      </c>
      <c r="M540" t="str">
        <f t="shared" si="8"/>
        <v>Middle Age</v>
      </c>
      <c r="N540" t="s">
        <v>20</v>
      </c>
      <c r="O540">
        <v>0</v>
      </c>
    </row>
    <row r="541" spans="1:15" x14ac:dyDescent="0.3">
      <c r="A541">
        <v>22294</v>
      </c>
      <c r="B541" t="s">
        <v>40</v>
      </c>
      <c r="C541" t="s">
        <v>38</v>
      </c>
      <c r="D541" s="3">
        <v>70000</v>
      </c>
      <c r="E541">
        <v>0</v>
      </c>
      <c r="F541" t="s">
        <v>15</v>
      </c>
      <c r="G541" t="s">
        <v>23</v>
      </c>
      <c r="H541" t="s">
        <v>20</v>
      </c>
      <c r="I541">
        <v>1</v>
      </c>
      <c r="J541" t="s">
        <v>24</v>
      </c>
      <c r="K541" t="s">
        <v>53</v>
      </c>
      <c r="L541">
        <v>37</v>
      </c>
      <c r="M541" t="str">
        <f t="shared" si="8"/>
        <v>Middle Age</v>
      </c>
      <c r="N541" t="s">
        <v>17</v>
      </c>
      <c r="O541">
        <v>1</v>
      </c>
    </row>
    <row r="542" spans="1:15" x14ac:dyDescent="0.3">
      <c r="A542">
        <v>12195</v>
      </c>
      <c r="B542" t="s">
        <v>40</v>
      </c>
      <c r="C542" t="s">
        <v>38</v>
      </c>
      <c r="D542" s="3">
        <v>70000</v>
      </c>
      <c r="E542">
        <v>3</v>
      </c>
      <c r="F542" t="s">
        <v>34</v>
      </c>
      <c r="G542" t="s">
        <v>31</v>
      </c>
      <c r="H542" t="s">
        <v>17</v>
      </c>
      <c r="I542">
        <v>2</v>
      </c>
      <c r="J542" t="s">
        <v>29</v>
      </c>
      <c r="K542" t="s">
        <v>53</v>
      </c>
      <c r="L542">
        <v>52</v>
      </c>
      <c r="M542" t="str">
        <f t="shared" si="8"/>
        <v>Middle Age</v>
      </c>
      <c r="N542" t="s">
        <v>20</v>
      </c>
      <c r="O542">
        <v>0</v>
      </c>
    </row>
    <row r="543" spans="1:15" x14ac:dyDescent="0.3">
      <c r="A543">
        <v>25375</v>
      </c>
      <c r="B543" t="s">
        <v>37</v>
      </c>
      <c r="C543" t="s">
        <v>39</v>
      </c>
      <c r="D543" s="3">
        <v>50000</v>
      </c>
      <c r="E543">
        <v>1</v>
      </c>
      <c r="F543" t="s">
        <v>34</v>
      </c>
      <c r="G543" t="s">
        <v>16</v>
      </c>
      <c r="H543" t="s">
        <v>17</v>
      </c>
      <c r="I543">
        <v>0</v>
      </c>
      <c r="J543" t="s">
        <v>29</v>
      </c>
      <c r="K543" t="s">
        <v>53</v>
      </c>
      <c r="L543">
        <v>34</v>
      </c>
      <c r="M543" t="str">
        <f t="shared" si="8"/>
        <v>Middle Age</v>
      </c>
      <c r="N543" t="s">
        <v>20</v>
      </c>
      <c r="O543">
        <v>0</v>
      </c>
    </row>
    <row r="544" spans="1:15" x14ac:dyDescent="0.3">
      <c r="A544">
        <v>11143</v>
      </c>
      <c r="B544" t="s">
        <v>37</v>
      </c>
      <c r="C544" t="s">
        <v>39</v>
      </c>
      <c r="D544" s="3">
        <v>40000</v>
      </c>
      <c r="E544">
        <v>0</v>
      </c>
      <c r="F544" t="s">
        <v>30</v>
      </c>
      <c r="G544" t="s">
        <v>16</v>
      </c>
      <c r="H544" t="s">
        <v>17</v>
      </c>
      <c r="I544">
        <v>2</v>
      </c>
      <c r="J544" t="s">
        <v>26</v>
      </c>
      <c r="K544" t="s">
        <v>53</v>
      </c>
      <c r="L544">
        <v>29</v>
      </c>
      <c r="M544" t="str">
        <f t="shared" si="8"/>
        <v>Adolescent</v>
      </c>
      <c r="N544" t="s">
        <v>20</v>
      </c>
      <c r="O544">
        <v>0</v>
      </c>
    </row>
    <row r="545" spans="1:15" x14ac:dyDescent="0.3">
      <c r="A545">
        <v>25898</v>
      </c>
      <c r="B545" t="s">
        <v>37</v>
      </c>
      <c r="C545" t="s">
        <v>38</v>
      </c>
      <c r="D545" s="3">
        <v>70000</v>
      </c>
      <c r="E545">
        <v>2</v>
      </c>
      <c r="F545" t="s">
        <v>30</v>
      </c>
      <c r="G545" t="s">
        <v>23</v>
      </c>
      <c r="H545" t="s">
        <v>17</v>
      </c>
      <c r="I545">
        <v>2</v>
      </c>
      <c r="J545" t="s">
        <v>24</v>
      </c>
      <c r="K545" t="s">
        <v>53</v>
      </c>
      <c r="L545">
        <v>53</v>
      </c>
      <c r="M545" t="str">
        <f t="shared" si="8"/>
        <v>Middle Age</v>
      </c>
      <c r="N545" t="s">
        <v>20</v>
      </c>
      <c r="O545">
        <v>0</v>
      </c>
    </row>
    <row r="546" spans="1:15" x14ac:dyDescent="0.3">
      <c r="A546">
        <v>24397</v>
      </c>
      <c r="B546" t="s">
        <v>40</v>
      </c>
      <c r="C546" t="s">
        <v>39</v>
      </c>
      <c r="D546" s="3">
        <v>120000</v>
      </c>
      <c r="E546">
        <v>2</v>
      </c>
      <c r="F546" t="s">
        <v>15</v>
      </c>
      <c r="G546" t="s">
        <v>31</v>
      </c>
      <c r="H546" t="s">
        <v>20</v>
      </c>
      <c r="I546">
        <v>4</v>
      </c>
      <c r="J546" t="s">
        <v>29</v>
      </c>
      <c r="K546" t="s">
        <v>53</v>
      </c>
      <c r="L546">
        <v>40</v>
      </c>
      <c r="M546" t="str">
        <f t="shared" si="8"/>
        <v>Middle Age</v>
      </c>
      <c r="N546" t="s">
        <v>20</v>
      </c>
      <c r="O546">
        <v>0</v>
      </c>
    </row>
    <row r="547" spans="1:15" x14ac:dyDescent="0.3">
      <c r="A547">
        <v>19758</v>
      </c>
      <c r="B547" t="s">
        <v>40</v>
      </c>
      <c r="C547" t="s">
        <v>39</v>
      </c>
      <c r="D547" s="3">
        <v>60000</v>
      </c>
      <c r="E547">
        <v>0</v>
      </c>
      <c r="F547" t="s">
        <v>21</v>
      </c>
      <c r="G547" t="s">
        <v>16</v>
      </c>
      <c r="H547" t="s">
        <v>20</v>
      </c>
      <c r="I547">
        <v>2</v>
      </c>
      <c r="J547" t="s">
        <v>29</v>
      </c>
      <c r="K547" t="s">
        <v>53</v>
      </c>
      <c r="L547">
        <v>29</v>
      </c>
      <c r="M547" t="str">
        <f t="shared" si="8"/>
        <v>Adolescent</v>
      </c>
      <c r="N547" t="s">
        <v>20</v>
      </c>
      <c r="O547">
        <v>0</v>
      </c>
    </row>
    <row r="548" spans="1:15" x14ac:dyDescent="0.3">
      <c r="A548">
        <v>15529</v>
      </c>
      <c r="B548" t="s">
        <v>37</v>
      </c>
      <c r="C548" t="s">
        <v>39</v>
      </c>
      <c r="D548" s="3">
        <v>60000</v>
      </c>
      <c r="E548">
        <v>4</v>
      </c>
      <c r="F548" t="s">
        <v>15</v>
      </c>
      <c r="G548" t="s">
        <v>23</v>
      </c>
      <c r="H548" t="s">
        <v>17</v>
      </c>
      <c r="I548">
        <v>2</v>
      </c>
      <c r="J548" t="s">
        <v>24</v>
      </c>
      <c r="K548" t="s">
        <v>53</v>
      </c>
      <c r="L548">
        <v>43</v>
      </c>
      <c r="M548" t="str">
        <f t="shared" si="8"/>
        <v>Middle Age</v>
      </c>
      <c r="N548" t="s">
        <v>17</v>
      </c>
      <c r="O548">
        <v>1</v>
      </c>
    </row>
    <row r="549" spans="1:15" x14ac:dyDescent="0.3">
      <c r="A549">
        <v>19884</v>
      </c>
      <c r="B549" t="s">
        <v>37</v>
      </c>
      <c r="C549" t="s">
        <v>39</v>
      </c>
      <c r="D549" s="3">
        <v>60000</v>
      </c>
      <c r="E549">
        <v>2</v>
      </c>
      <c r="F549" t="s">
        <v>30</v>
      </c>
      <c r="G549" t="s">
        <v>23</v>
      </c>
      <c r="H549" t="s">
        <v>17</v>
      </c>
      <c r="I549">
        <v>2</v>
      </c>
      <c r="J549" t="s">
        <v>24</v>
      </c>
      <c r="K549" t="s">
        <v>53</v>
      </c>
      <c r="L549">
        <v>55</v>
      </c>
      <c r="M549" t="str">
        <f t="shared" si="8"/>
        <v>Old</v>
      </c>
      <c r="N549" t="s">
        <v>17</v>
      </c>
      <c r="O549">
        <v>1</v>
      </c>
    </row>
    <row r="550" spans="1:15" x14ac:dyDescent="0.3">
      <c r="A550">
        <v>18674</v>
      </c>
      <c r="B550" t="s">
        <v>40</v>
      </c>
      <c r="C550" t="s">
        <v>38</v>
      </c>
      <c r="D550" s="3">
        <v>80000</v>
      </c>
      <c r="E550">
        <v>4</v>
      </c>
      <c r="F550" t="s">
        <v>34</v>
      </c>
      <c r="G550" t="s">
        <v>16</v>
      </c>
      <c r="H550" t="s">
        <v>20</v>
      </c>
      <c r="I550">
        <v>0</v>
      </c>
      <c r="J550" t="s">
        <v>18</v>
      </c>
      <c r="K550" t="s">
        <v>53</v>
      </c>
      <c r="L550">
        <v>48</v>
      </c>
      <c r="M550" t="str">
        <f t="shared" si="8"/>
        <v>Middle Age</v>
      </c>
      <c r="N550" t="s">
        <v>20</v>
      </c>
      <c r="O550">
        <v>0</v>
      </c>
    </row>
    <row r="551" spans="1:15" x14ac:dyDescent="0.3">
      <c r="A551">
        <v>13453</v>
      </c>
      <c r="B551" t="s">
        <v>37</v>
      </c>
      <c r="C551" t="s">
        <v>38</v>
      </c>
      <c r="D551" s="3">
        <v>130000</v>
      </c>
      <c r="E551">
        <v>3</v>
      </c>
      <c r="F551" t="s">
        <v>15</v>
      </c>
      <c r="G551" t="s">
        <v>31</v>
      </c>
      <c r="H551" t="s">
        <v>17</v>
      </c>
      <c r="I551">
        <v>3</v>
      </c>
      <c r="J551" t="s">
        <v>18</v>
      </c>
      <c r="K551" t="s">
        <v>53</v>
      </c>
      <c r="L551">
        <v>45</v>
      </c>
      <c r="M551" t="str">
        <f t="shared" si="8"/>
        <v>Middle Age</v>
      </c>
      <c r="N551" t="s">
        <v>17</v>
      </c>
      <c r="O551">
        <v>1</v>
      </c>
    </row>
    <row r="552" spans="1:15" x14ac:dyDescent="0.3">
      <c r="A552">
        <v>14063</v>
      </c>
      <c r="B552" t="s">
        <v>40</v>
      </c>
      <c r="C552" t="s">
        <v>38</v>
      </c>
      <c r="D552" s="3">
        <v>70000</v>
      </c>
      <c r="E552">
        <v>0</v>
      </c>
      <c r="F552" t="s">
        <v>15</v>
      </c>
      <c r="G552" t="s">
        <v>23</v>
      </c>
      <c r="H552" t="s">
        <v>20</v>
      </c>
      <c r="I552">
        <v>1</v>
      </c>
      <c r="J552" t="s">
        <v>18</v>
      </c>
      <c r="K552" t="s">
        <v>51</v>
      </c>
      <c r="L552">
        <v>42</v>
      </c>
      <c r="M552" t="str">
        <f t="shared" si="8"/>
        <v>Middle Age</v>
      </c>
      <c r="N552" t="s">
        <v>17</v>
      </c>
      <c r="O552">
        <v>1</v>
      </c>
    </row>
    <row r="553" spans="1:15" x14ac:dyDescent="0.3">
      <c r="A553">
        <v>27393</v>
      </c>
      <c r="B553" t="s">
        <v>37</v>
      </c>
      <c r="C553" t="s">
        <v>38</v>
      </c>
      <c r="D553" s="3">
        <v>50000</v>
      </c>
      <c r="E553">
        <v>4</v>
      </c>
      <c r="F553" t="s">
        <v>15</v>
      </c>
      <c r="G553" t="s">
        <v>31</v>
      </c>
      <c r="H553" t="s">
        <v>17</v>
      </c>
      <c r="I553">
        <v>2</v>
      </c>
      <c r="J553" t="s">
        <v>41</v>
      </c>
      <c r="K553" t="s">
        <v>53</v>
      </c>
      <c r="L553">
        <v>63</v>
      </c>
      <c r="M553" t="str">
        <f t="shared" si="8"/>
        <v>Old</v>
      </c>
      <c r="N553" t="s">
        <v>20</v>
      </c>
      <c r="O553">
        <v>0</v>
      </c>
    </row>
    <row r="554" spans="1:15" x14ac:dyDescent="0.3">
      <c r="A554">
        <v>14417</v>
      </c>
      <c r="B554" t="s">
        <v>40</v>
      </c>
      <c r="C554" t="s">
        <v>39</v>
      </c>
      <c r="D554" s="3">
        <v>60000</v>
      </c>
      <c r="E554">
        <v>3</v>
      </c>
      <c r="F554" t="s">
        <v>30</v>
      </c>
      <c r="G554" t="s">
        <v>23</v>
      </c>
      <c r="H554" t="s">
        <v>17</v>
      </c>
      <c r="I554">
        <v>2</v>
      </c>
      <c r="J554" t="s">
        <v>41</v>
      </c>
      <c r="K554" t="s">
        <v>53</v>
      </c>
      <c r="L554">
        <v>54</v>
      </c>
      <c r="M554" t="str">
        <f t="shared" si="8"/>
        <v>Middle Age</v>
      </c>
      <c r="N554" t="s">
        <v>17</v>
      </c>
      <c r="O554">
        <v>1</v>
      </c>
    </row>
    <row r="555" spans="1:15" x14ac:dyDescent="0.3">
      <c r="A555">
        <v>17533</v>
      </c>
      <c r="B555" t="s">
        <v>37</v>
      </c>
      <c r="C555" t="s">
        <v>39</v>
      </c>
      <c r="D555" s="3">
        <v>40000</v>
      </c>
      <c r="E555">
        <v>3</v>
      </c>
      <c r="F555" t="s">
        <v>21</v>
      </c>
      <c r="G555" t="s">
        <v>23</v>
      </c>
      <c r="H555" t="s">
        <v>20</v>
      </c>
      <c r="I555">
        <v>2</v>
      </c>
      <c r="J555" t="s">
        <v>26</v>
      </c>
      <c r="K555" t="s">
        <v>53</v>
      </c>
      <c r="L555">
        <v>73</v>
      </c>
      <c r="M555" t="str">
        <f t="shared" si="8"/>
        <v>Old</v>
      </c>
      <c r="N555" t="s">
        <v>17</v>
      </c>
      <c r="O555">
        <v>1</v>
      </c>
    </row>
    <row r="556" spans="1:15" x14ac:dyDescent="0.3">
      <c r="A556">
        <v>18580</v>
      </c>
      <c r="B556" t="s">
        <v>37</v>
      </c>
      <c r="C556" t="s">
        <v>38</v>
      </c>
      <c r="D556" s="3">
        <v>60000</v>
      </c>
      <c r="E556">
        <v>2</v>
      </c>
      <c r="F556" t="s">
        <v>34</v>
      </c>
      <c r="G556" t="s">
        <v>23</v>
      </c>
      <c r="H556" t="s">
        <v>17</v>
      </c>
      <c r="I556">
        <v>0</v>
      </c>
      <c r="J556" t="s">
        <v>24</v>
      </c>
      <c r="K556" t="s">
        <v>53</v>
      </c>
      <c r="L556">
        <v>40</v>
      </c>
      <c r="M556" t="str">
        <f t="shared" si="8"/>
        <v>Middle Age</v>
      </c>
      <c r="N556" t="s">
        <v>17</v>
      </c>
      <c r="O556">
        <v>1</v>
      </c>
    </row>
    <row r="557" spans="1:15" x14ac:dyDescent="0.3">
      <c r="A557">
        <v>17025</v>
      </c>
      <c r="B557" t="s">
        <v>40</v>
      </c>
      <c r="C557" t="s">
        <v>39</v>
      </c>
      <c r="D557" s="3">
        <v>50000</v>
      </c>
      <c r="E557">
        <v>0</v>
      </c>
      <c r="F557" t="s">
        <v>21</v>
      </c>
      <c r="G557" t="s">
        <v>16</v>
      </c>
      <c r="H557" t="s">
        <v>20</v>
      </c>
      <c r="I557">
        <v>1</v>
      </c>
      <c r="J557" t="s">
        <v>24</v>
      </c>
      <c r="K557" t="s">
        <v>53</v>
      </c>
      <c r="L557">
        <v>39</v>
      </c>
      <c r="M557" t="str">
        <f t="shared" si="8"/>
        <v>Middle Age</v>
      </c>
      <c r="N557" t="s">
        <v>17</v>
      </c>
      <c r="O557">
        <v>1</v>
      </c>
    </row>
    <row r="558" spans="1:15" x14ac:dyDescent="0.3">
      <c r="A558">
        <v>25293</v>
      </c>
      <c r="B558" t="s">
        <v>37</v>
      </c>
      <c r="C558" t="s">
        <v>39</v>
      </c>
      <c r="D558" s="3">
        <v>80000</v>
      </c>
      <c r="E558">
        <v>4</v>
      </c>
      <c r="F558" t="s">
        <v>15</v>
      </c>
      <c r="G558" t="s">
        <v>31</v>
      </c>
      <c r="H558" t="s">
        <v>17</v>
      </c>
      <c r="I558">
        <v>0</v>
      </c>
      <c r="J558" t="s">
        <v>29</v>
      </c>
      <c r="K558" t="s">
        <v>53</v>
      </c>
      <c r="L558">
        <v>42</v>
      </c>
      <c r="M558" t="str">
        <f t="shared" si="8"/>
        <v>Middle Age</v>
      </c>
      <c r="N558" t="s">
        <v>20</v>
      </c>
      <c r="O558">
        <v>0</v>
      </c>
    </row>
    <row r="559" spans="1:15" x14ac:dyDescent="0.3">
      <c r="A559">
        <v>24725</v>
      </c>
      <c r="B559" t="s">
        <v>37</v>
      </c>
      <c r="C559" t="s">
        <v>38</v>
      </c>
      <c r="D559" s="3">
        <v>40000</v>
      </c>
      <c r="E559">
        <v>3</v>
      </c>
      <c r="F559" t="s">
        <v>21</v>
      </c>
      <c r="G559" t="s">
        <v>22</v>
      </c>
      <c r="H559" t="s">
        <v>17</v>
      </c>
      <c r="I559">
        <v>0</v>
      </c>
      <c r="J559" t="s">
        <v>29</v>
      </c>
      <c r="K559" t="s">
        <v>53</v>
      </c>
      <c r="L559">
        <v>31</v>
      </c>
      <c r="M559" t="str">
        <f t="shared" si="8"/>
        <v>Middle Age</v>
      </c>
      <c r="N559" t="s">
        <v>20</v>
      </c>
      <c r="O559">
        <v>0</v>
      </c>
    </row>
    <row r="560" spans="1:15" x14ac:dyDescent="0.3">
      <c r="A560">
        <v>23200</v>
      </c>
      <c r="B560" t="s">
        <v>37</v>
      </c>
      <c r="C560" t="s">
        <v>38</v>
      </c>
      <c r="D560" s="3">
        <v>50000</v>
      </c>
      <c r="E560">
        <v>3</v>
      </c>
      <c r="F560" t="s">
        <v>15</v>
      </c>
      <c r="G560" t="s">
        <v>16</v>
      </c>
      <c r="H560" t="s">
        <v>17</v>
      </c>
      <c r="I560">
        <v>2</v>
      </c>
      <c r="J560" t="s">
        <v>18</v>
      </c>
      <c r="K560" t="s">
        <v>53</v>
      </c>
      <c r="L560">
        <v>41</v>
      </c>
      <c r="M560" t="str">
        <f t="shared" si="8"/>
        <v>Middle Age</v>
      </c>
      <c r="N560" t="s">
        <v>20</v>
      </c>
      <c r="O560">
        <v>0</v>
      </c>
    </row>
    <row r="561" spans="1:15" x14ac:dyDescent="0.3">
      <c r="A561">
        <v>15895</v>
      </c>
      <c r="B561" t="s">
        <v>40</v>
      </c>
      <c r="C561" t="s">
        <v>38</v>
      </c>
      <c r="D561" s="3">
        <v>60000</v>
      </c>
      <c r="E561">
        <v>2</v>
      </c>
      <c r="F561" t="s">
        <v>15</v>
      </c>
      <c r="G561" t="s">
        <v>31</v>
      </c>
      <c r="H561" t="s">
        <v>17</v>
      </c>
      <c r="I561">
        <v>0</v>
      </c>
      <c r="J561" t="s">
        <v>41</v>
      </c>
      <c r="K561" t="s">
        <v>53</v>
      </c>
      <c r="L561">
        <v>58</v>
      </c>
      <c r="M561" t="str">
        <f t="shared" si="8"/>
        <v>Old</v>
      </c>
      <c r="N561" t="s">
        <v>20</v>
      </c>
      <c r="O561">
        <v>0</v>
      </c>
    </row>
    <row r="562" spans="1:15" x14ac:dyDescent="0.3">
      <c r="A562">
        <v>18577</v>
      </c>
      <c r="B562" t="s">
        <v>37</v>
      </c>
      <c r="C562" t="s">
        <v>38</v>
      </c>
      <c r="D562" s="3">
        <v>60000</v>
      </c>
      <c r="E562">
        <v>0</v>
      </c>
      <c r="F562" t="s">
        <v>34</v>
      </c>
      <c r="G562" t="s">
        <v>23</v>
      </c>
      <c r="H562" t="s">
        <v>17</v>
      </c>
      <c r="I562">
        <v>0</v>
      </c>
      <c r="J562" t="s">
        <v>18</v>
      </c>
      <c r="K562" t="s">
        <v>53</v>
      </c>
      <c r="L562">
        <v>40</v>
      </c>
      <c r="M562" t="str">
        <f t="shared" si="8"/>
        <v>Middle Age</v>
      </c>
      <c r="N562" t="s">
        <v>20</v>
      </c>
      <c r="O562">
        <v>0</v>
      </c>
    </row>
    <row r="563" spans="1:15" x14ac:dyDescent="0.3">
      <c r="A563">
        <v>27218</v>
      </c>
      <c r="B563" t="s">
        <v>37</v>
      </c>
      <c r="C563" t="s">
        <v>38</v>
      </c>
      <c r="D563" s="3">
        <v>20000</v>
      </c>
      <c r="E563">
        <v>2</v>
      </c>
      <c r="F563" t="s">
        <v>32</v>
      </c>
      <c r="G563" t="s">
        <v>22</v>
      </c>
      <c r="H563" t="s">
        <v>20</v>
      </c>
      <c r="I563">
        <v>0</v>
      </c>
      <c r="J563" t="s">
        <v>18</v>
      </c>
      <c r="K563" t="s">
        <v>53</v>
      </c>
      <c r="L563">
        <v>48</v>
      </c>
      <c r="M563" t="str">
        <f t="shared" si="8"/>
        <v>Middle Age</v>
      </c>
      <c r="N563" t="s">
        <v>20</v>
      </c>
      <c r="O563">
        <v>0</v>
      </c>
    </row>
    <row r="564" spans="1:15" x14ac:dyDescent="0.3">
      <c r="A564">
        <v>18560</v>
      </c>
      <c r="B564" t="s">
        <v>37</v>
      </c>
      <c r="C564" t="s">
        <v>38</v>
      </c>
      <c r="D564" s="3">
        <v>70000</v>
      </c>
      <c r="E564">
        <v>2</v>
      </c>
      <c r="F564" t="s">
        <v>34</v>
      </c>
      <c r="G564" t="s">
        <v>23</v>
      </c>
      <c r="H564" t="s">
        <v>17</v>
      </c>
      <c r="I564">
        <v>0</v>
      </c>
      <c r="J564" t="s">
        <v>24</v>
      </c>
      <c r="K564" t="s">
        <v>53</v>
      </c>
      <c r="L564">
        <v>34</v>
      </c>
      <c r="M564" t="str">
        <f t="shared" si="8"/>
        <v>Middle Age</v>
      </c>
      <c r="N564" t="s">
        <v>17</v>
      </c>
      <c r="O564">
        <v>1</v>
      </c>
    </row>
    <row r="565" spans="1:15" x14ac:dyDescent="0.3">
      <c r="A565">
        <v>25006</v>
      </c>
      <c r="B565" t="s">
        <v>40</v>
      </c>
      <c r="C565" t="s">
        <v>38</v>
      </c>
      <c r="D565" s="3">
        <v>30000</v>
      </c>
      <c r="E565">
        <v>0</v>
      </c>
      <c r="F565" t="s">
        <v>21</v>
      </c>
      <c r="G565" t="s">
        <v>16</v>
      </c>
      <c r="H565" t="s">
        <v>17</v>
      </c>
      <c r="I565">
        <v>1</v>
      </c>
      <c r="J565" t="s">
        <v>26</v>
      </c>
      <c r="K565" t="s">
        <v>53</v>
      </c>
      <c r="L565">
        <v>28</v>
      </c>
      <c r="M565" t="str">
        <f t="shared" si="8"/>
        <v>Adolescent</v>
      </c>
      <c r="N565" t="s">
        <v>20</v>
      </c>
      <c r="O565">
        <v>0</v>
      </c>
    </row>
    <row r="566" spans="1:15" x14ac:dyDescent="0.3">
      <c r="A566">
        <v>17369</v>
      </c>
      <c r="B566" t="s">
        <v>40</v>
      </c>
      <c r="C566" t="s">
        <v>39</v>
      </c>
      <c r="D566" s="3">
        <v>30000</v>
      </c>
      <c r="E566">
        <v>0</v>
      </c>
      <c r="F566" t="s">
        <v>21</v>
      </c>
      <c r="G566" t="s">
        <v>16</v>
      </c>
      <c r="H566" t="s">
        <v>17</v>
      </c>
      <c r="I566">
        <v>1</v>
      </c>
      <c r="J566" t="s">
        <v>26</v>
      </c>
      <c r="K566" t="s">
        <v>53</v>
      </c>
      <c r="L566">
        <v>27</v>
      </c>
      <c r="M566" t="str">
        <f t="shared" si="8"/>
        <v>Adolescent</v>
      </c>
      <c r="N566" t="s">
        <v>20</v>
      </c>
      <c r="O566">
        <v>0</v>
      </c>
    </row>
    <row r="567" spans="1:15" x14ac:dyDescent="0.3">
      <c r="A567">
        <v>14495</v>
      </c>
      <c r="B567" t="s">
        <v>37</v>
      </c>
      <c r="C567" t="s">
        <v>39</v>
      </c>
      <c r="D567" s="3">
        <v>40000</v>
      </c>
      <c r="E567">
        <v>3</v>
      </c>
      <c r="F567" t="s">
        <v>21</v>
      </c>
      <c r="G567" t="s">
        <v>23</v>
      </c>
      <c r="H567" t="s">
        <v>20</v>
      </c>
      <c r="I567">
        <v>2</v>
      </c>
      <c r="J567" t="s">
        <v>26</v>
      </c>
      <c r="K567" t="s">
        <v>53</v>
      </c>
      <c r="L567">
        <v>54</v>
      </c>
      <c r="M567" t="str">
        <f t="shared" si="8"/>
        <v>Middle Age</v>
      </c>
      <c r="N567" t="s">
        <v>17</v>
      </c>
      <c r="O567">
        <v>1</v>
      </c>
    </row>
    <row r="568" spans="1:15" x14ac:dyDescent="0.3">
      <c r="A568">
        <v>18847</v>
      </c>
      <c r="B568" t="s">
        <v>37</v>
      </c>
      <c r="C568" t="s">
        <v>38</v>
      </c>
      <c r="D568" s="3">
        <v>60000</v>
      </c>
      <c r="E568">
        <v>2</v>
      </c>
      <c r="F568" t="s">
        <v>34</v>
      </c>
      <c r="G568" t="s">
        <v>31</v>
      </c>
      <c r="H568" t="s">
        <v>17</v>
      </c>
      <c r="I568">
        <v>2</v>
      </c>
      <c r="J568" t="s">
        <v>26</v>
      </c>
      <c r="K568" t="s">
        <v>53</v>
      </c>
      <c r="L568">
        <v>70</v>
      </c>
      <c r="M568" t="str">
        <f t="shared" si="8"/>
        <v>Old</v>
      </c>
      <c r="N568" t="s">
        <v>20</v>
      </c>
      <c r="O568">
        <v>0</v>
      </c>
    </row>
    <row r="569" spans="1:15" x14ac:dyDescent="0.3">
      <c r="A569">
        <v>14754</v>
      </c>
      <c r="B569" t="s">
        <v>37</v>
      </c>
      <c r="C569" t="s">
        <v>39</v>
      </c>
      <c r="D569" s="3">
        <v>40000</v>
      </c>
      <c r="E569">
        <v>1</v>
      </c>
      <c r="F569" t="s">
        <v>21</v>
      </c>
      <c r="G569" t="s">
        <v>22</v>
      </c>
      <c r="H569" t="s">
        <v>17</v>
      </c>
      <c r="I569">
        <v>1</v>
      </c>
      <c r="J569" t="s">
        <v>29</v>
      </c>
      <c r="K569" t="s">
        <v>53</v>
      </c>
      <c r="L569">
        <v>48</v>
      </c>
      <c r="M569" t="str">
        <f t="shared" si="8"/>
        <v>Middle Age</v>
      </c>
      <c r="N569" t="s">
        <v>17</v>
      </c>
      <c r="O569">
        <v>1</v>
      </c>
    </row>
    <row r="570" spans="1:15" x14ac:dyDescent="0.3">
      <c r="A570">
        <v>23378</v>
      </c>
      <c r="B570" t="s">
        <v>37</v>
      </c>
      <c r="C570" t="s">
        <v>39</v>
      </c>
      <c r="D570" s="3">
        <v>70000</v>
      </c>
      <c r="E570">
        <v>1</v>
      </c>
      <c r="F570" t="s">
        <v>21</v>
      </c>
      <c r="G570" t="s">
        <v>16</v>
      </c>
      <c r="H570" t="s">
        <v>17</v>
      </c>
      <c r="I570">
        <v>1</v>
      </c>
      <c r="J570" t="s">
        <v>24</v>
      </c>
      <c r="K570" t="s">
        <v>53</v>
      </c>
      <c r="L570">
        <v>44</v>
      </c>
      <c r="M570" t="str">
        <f t="shared" si="8"/>
        <v>Middle Age</v>
      </c>
      <c r="N570" t="s">
        <v>17</v>
      </c>
      <c r="O570">
        <v>1</v>
      </c>
    </row>
    <row r="571" spans="1:15" x14ac:dyDescent="0.3">
      <c r="A571">
        <v>26452</v>
      </c>
      <c r="B571" t="s">
        <v>40</v>
      </c>
      <c r="C571" t="s">
        <v>39</v>
      </c>
      <c r="D571" s="3">
        <v>50000</v>
      </c>
      <c r="E571">
        <v>3</v>
      </c>
      <c r="F571" t="s">
        <v>34</v>
      </c>
      <c r="G571" t="s">
        <v>31</v>
      </c>
      <c r="H571" t="s">
        <v>17</v>
      </c>
      <c r="I571">
        <v>2</v>
      </c>
      <c r="J571" t="s">
        <v>41</v>
      </c>
      <c r="K571" t="s">
        <v>53</v>
      </c>
      <c r="L571">
        <v>69</v>
      </c>
      <c r="M571" t="str">
        <f t="shared" si="8"/>
        <v>Old</v>
      </c>
      <c r="N571" t="s">
        <v>20</v>
      </c>
      <c r="O571">
        <v>0</v>
      </c>
    </row>
    <row r="572" spans="1:15" x14ac:dyDescent="0.3">
      <c r="A572">
        <v>20370</v>
      </c>
      <c r="B572" t="s">
        <v>37</v>
      </c>
      <c r="C572" t="s">
        <v>39</v>
      </c>
      <c r="D572" s="3">
        <v>70000</v>
      </c>
      <c r="E572">
        <v>3</v>
      </c>
      <c r="F572" t="s">
        <v>32</v>
      </c>
      <c r="G572" t="s">
        <v>16</v>
      </c>
      <c r="H572" t="s">
        <v>17</v>
      </c>
      <c r="I572">
        <v>2</v>
      </c>
      <c r="J572" t="s">
        <v>26</v>
      </c>
      <c r="K572" t="s">
        <v>53</v>
      </c>
      <c r="L572">
        <v>52</v>
      </c>
      <c r="M572" t="str">
        <f t="shared" si="8"/>
        <v>Middle Age</v>
      </c>
      <c r="N572" t="s">
        <v>20</v>
      </c>
      <c r="O572">
        <v>0</v>
      </c>
    </row>
    <row r="573" spans="1:15" x14ac:dyDescent="0.3">
      <c r="A573">
        <v>20528</v>
      </c>
      <c r="B573" t="s">
        <v>37</v>
      </c>
      <c r="C573" t="s">
        <v>39</v>
      </c>
      <c r="D573" s="3">
        <v>40000</v>
      </c>
      <c r="E573">
        <v>2</v>
      </c>
      <c r="F573" t="s">
        <v>32</v>
      </c>
      <c r="G573" t="s">
        <v>16</v>
      </c>
      <c r="H573" t="s">
        <v>17</v>
      </c>
      <c r="I573">
        <v>2</v>
      </c>
      <c r="J573" t="s">
        <v>24</v>
      </c>
      <c r="K573" t="s">
        <v>53</v>
      </c>
      <c r="L573">
        <v>55</v>
      </c>
      <c r="M573" t="str">
        <f t="shared" si="8"/>
        <v>Old</v>
      </c>
      <c r="N573" t="s">
        <v>20</v>
      </c>
      <c r="O573">
        <v>0</v>
      </c>
    </row>
    <row r="574" spans="1:15" x14ac:dyDescent="0.3">
      <c r="A574">
        <v>23549</v>
      </c>
      <c r="B574" t="s">
        <v>40</v>
      </c>
      <c r="C574" t="s">
        <v>39</v>
      </c>
      <c r="D574" s="3">
        <v>30000</v>
      </c>
      <c r="E574">
        <v>0</v>
      </c>
      <c r="F574" t="s">
        <v>30</v>
      </c>
      <c r="G574" t="s">
        <v>16</v>
      </c>
      <c r="H574" t="s">
        <v>17</v>
      </c>
      <c r="I574">
        <v>2</v>
      </c>
      <c r="J574" t="s">
        <v>26</v>
      </c>
      <c r="K574" t="s">
        <v>53</v>
      </c>
      <c r="L574">
        <v>30</v>
      </c>
      <c r="M574" t="str">
        <f t="shared" si="8"/>
        <v>Adolescent</v>
      </c>
      <c r="N574" t="s">
        <v>20</v>
      </c>
      <c r="O574">
        <v>0</v>
      </c>
    </row>
    <row r="575" spans="1:15" x14ac:dyDescent="0.3">
      <c r="A575">
        <v>21751</v>
      </c>
      <c r="B575" t="s">
        <v>37</v>
      </c>
      <c r="C575" t="s">
        <v>39</v>
      </c>
      <c r="D575" s="3">
        <v>60000</v>
      </c>
      <c r="E575">
        <v>3</v>
      </c>
      <c r="F575" t="s">
        <v>34</v>
      </c>
      <c r="G575" t="s">
        <v>31</v>
      </c>
      <c r="H575" t="s">
        <v>17</v>
      </c>
      <c r="I575">
        <v>2</v>
      </c>
      <c r="J575" t="s">
        <v>29</v>
      </c>
      <c r="K575" t="s">
        <v>53</v>
      </c>
      <c r="L575">
        <v>63</v>
      </c>
      <c r="M575" t="str">
        <f t="shared" si="8"/>
        <v>Old</v>
      </c>
      <c r="N575" t="s">
        <v>20</v>
      </c>
      <c r="O575">
        <v>0</v>
      </c>
    </row>
    <row r="576" spans="1:15" x14ac:dyDescent="0.3">
      <c r="A576">
        <v>21266</v>
      </c>
      <c r="B576" t="s">
        <v>40</v>
      </c>
      <c r="C576" t="s">
        <v>38</v>
      </c>
      <c r="D576" s="3">
        <v>80000</v>
      </c>
      <c r="E576">
        <v>0</v>
      </c>
      <c r="F576" t="s">
        <v>15</v>
      </c>
      <c r="G576" t="s">
        <v>31</v>
      </c>
      <c r="H576" t="s">
        <v>17</v>
      </c>
      <c r="I576">
        <v>1</v>
      </c>
      <c r="J576" t="s">
        <v>29</v>
      </c>
      <c r="K576" t="s">
        <v>53</v>
      </c>
      <c r="L576">
        <v>34</v>
      </c>
      <c r="M576" t="str">
        <f t="shared" si="8"/>
        <v>Middle Age</v>
      </c>
      <c r="N576" t="s">
        <v>17</v>
      </c>
      <c r="O576">
        <v>1</v>
      </c>
    </row>
    <row r="577" spans="1:15" x14ac:dyDescent="0.3">
      <c r="A577">
        <v>13388</v>
      </c>
      <c r="B577" t="s">
        <v>40</v>
      </c>
      <c r="C577" t="s">
        <v>39</v>
      </c>
      <c r="D577" s="3">
        <v>60000</v>
      </c>
      <c r="E577">
        <v>2</v>
      </c>
      <c r="F577" t="s">
        <v>21</v>
      </c>
      <c r="G577" t="s">
        <v>23</v>
      </c>
      <c r="H577" t="s">
        <v>17</v>
      </c>
      <c r="I577">
        <v>1</v>
      </c>
      <c r="J577" t="s">
        <v>41</v>
      </c>
      <c r="K577" t="s">
        <v>53</v>
      </c>
      <c r="L577">
        <v>56</v>
      </c>
      <c r="M577" t="str">
        <f t="shared" si="8"/>
        <v>Old</v>
      </c>
      <c r="N577" t="s">
        <v>20</v>
      </c>
      <c r="O577">
        <v>0</v>
      </c>
    </row>
    <row r="578" spans="1:15" x14ac:dyDescent="0.3">
      <c r="A578">
        <v>18752</v>
      </c>
      <c r="B578" t="s">
        <v>40</v>
      </c>
      <c r="C578" t="s">
        <v>38</v>
      </c>
      <c r="D578" s="3">
        <v>40000</v>
      </c>
      <c r="E578">
        <v>0</v>
      </c>
      <c r="F578" t="s">
        <v>30</v>
      </c>
      <c r="G578" t="s">
        <v>16</v>
      </c>
      <c r="H578" t="s">
        <v>17</v>
      </c>
      <c r="I578">
        <v>1</v>
      </c>
      <c r="J578" t="s">
        <v>26</v>
      </c>
      <c r="K578" t="s">
        <v>53</v>
      </c>
      <c r="L578">
        <v>31</v>
      </c>
      <c r="M578" t="str">
        <f t="shared" si="8"/>
        <v>Middle Age</v>
      </c>
      <c r="N578" t="s">
        <v>20</v>
      </c>
      <c r="O578">
        <v>0</v>
      </c>
    </row>
    <row r="579" spans="1:15" x14ac:dyDescent="0.3">
      <c r="A579">
        <v>16917</v>
      </c>
      <c r="B579" t="s">
        <v>37</v>
      </c>
      <c r="C579" t="s">
        <v>39</v>
      </c>
      <c r="D579" s="3">
        <v>120000</v>
      </c>
      <c r="E579">
        <v>1</v>
      </c>
      <c r="F579" t="s">
        <v>15</v>
      </c>
      <c r="G579" t="s">
        <v>31</v>
      </c>
      <c r="H579" t="s">
        <v>17</v>
      </c>
      <c r="I579">
        <v>4</v>
      </c>
      <c r="J579" t="s">
        <v>18</v>
      </c>
      <c r="K579" t="s">
        <v>53</v>
      </c>
      <c r="L579">
        <v>38</v>
      </c>
      <c r="M579" t="str">
        <f t="shared" ref="M579:M642" si="9">IF(L579&gt;54, "Old", IF(L579&gt;=31, "Middle Age", IF(L579&lt;31, "Adolescent", "Invalid")))</f>
        <v>Middle Age</v>
      </c>
      <c r="N579" t="s">
        <v>20</v>
      </c>
      <c r="O579">
        <v>0</v>
      </c>
    </row>
    <row r="580" spans="1:15" x14ac:dyDescent="0.3">
      <c r="A580">
        <v>15313</v>
      </c>
      <c r="B580" t="s">
        <v>37</v>
      </c>
      <c r="C580" t="s">
        <v>39</v>
      </c>
      <c r="D580" s="3">
        <v>60000</v>
      </c>
      <c r="E580">
        <v>4</v>
      </c>
      <c r="F580" t="s">
        <v>15</v>
      </c>
      <c r="G580" t="s">
        <v>31</v>
      </c>
      <c r="H580" t="s">
        <v>17</v>
      </c>
      <c r="I580">
        <v>2</v>
      </c>
      <c r="J580" t="s">
        <v>24</v>
      </c>
      <c r="K580" t="s">
        <v>53</v>
      </c>
      <c r="L580">
        <v>59</v>
      </c>
      <c r="M580" t="str">
        <f t="shared" si="9"/>
        <v>Old</v>
      </c>
      <c r="N580" t="s">
        <v>20</v>
      </c>
      <c r="O580">
        <v>0</v>
      </c>
    </row>
    <row r="581" spans="1:15" x14ac:dyDescent="0.3">
      <c r="A581">
        <v>25329</v>
      </c>
      <c r="B581" t="s">
        <v>40</v>
      </c>
      <c r="C581" t="s">
        <v>38</v>
      </c>
      <c r="D581" s="3">
        <v>40000</v>
      </c>
      <c r="E581">
        <v>3</v>
      </c>
      <c r="F581" t="s">
        <v>21</v>
      </c>
      <c r="G581" t="s">
        <v>22</v>
      </c>
      <c r="H581" t="s">
        <v>20</v>
      </c>
      <c r="I581">
        <v>2</v>
      </c>
      <c r="J581" t="s">
        <v>18</v>
      </c>
      <c r="K581" t="s">
        <v>53</v>
      </c>
      <c r="L581">
        <v>32</v>
      </c>
      <c r="M581" t="str">
        <f t="shared" si="9"/>
        <v>Middle Age</v>
      </c>
      <c r="N581" t="s">
        <v>20</v>
      </c>
      <c r="O581">
        <v>0</v>
      </c>
    </row>
    <row r="582" spans="1:15" x14ac:dyDescent="0.3">
      <c r="A582">
        <v>20380</v>
      </c>
      <c r="B582" t="s">
        <v>37</v>
      </c>
      <c r="C582" t="s">
        <v>38</v>
      </c>
      <c r="D582" s="3">
        <v>60000</v>
      </c>
      <c r="E582">
        <v>3</v>
      </c>
      <c r="F582" t="s">
        <v>34</v>
      </c>
      <c r="G582" t="s">
        <v>31</v>
      </c>
      <c r="H582" t="s">
        <v>17</v>
      </c>
      <c r="I582">
        <v>2</v>
      </c>
      <c r="J582" t="s">
        <v>41</v>
      </c>
      <c r="K582" t="s">
        <v>53</v>
      </c>
      <c r="L582">
        <v>69</v>
      </c>
      <c r="M582" t="str">
        <f t="shared" si="9"/>
        <v>Old</v>
      </c>
      <c r="N582" t="s">
        <v>20</v>
      </c>
      <c r="O582">
        <v>0</v>
      </c>
    </row>
    <row r="583" spans="1:15" x14ac:dyDescent="0.3">
      <c r="A583">
        <v>23089</v>
      </c>
      <c r="B583" t="s">
        <v>37</v>
      </c>
      <c r="C583" t="s">
        <v>39</v>
      </c>
      <c r="D583" s="3">
        <v>40000</v>
      </c>
      <c r="E583">
        <v>0</v>
      </c>
      <c r="F583" t="s">
        <v>21</v>
      </c>
      <c r="G583" t="s">
        <v>16</v>
      </c>
      <c r="H583" t="s">
        <v>17</v>
      </c>
      <c r="I583">
        <v>1</v>
      </c>
      <c r="J583" t="s">
        <v>26</v>
      </c>
      <c r="K583" t="s">
        <v>53</v>
      </c>
      <c r="L583">
        <v>28</v>
      </c>
      <c r="M583" t="str">
        <f t="shared" si="9"/>
        <v>Adolescent</v>
      </c>
      <c r="N583" t="s">
        <v>20</v>
      </c>
      <c r="O583">
        <v>0</v>
      </c>
    </row>
    <row r="584" spans="1:15" x14ac:dyDescent="0.3">
      <c r="A584">
        <v>13749</v>
      </c>
      <c r="B584" t="s">
        <v>37</v>
      </c>
      <c r="C584" t="s">
        <v>39</v>
      </c>
      <c r="D584" s="3">
        <v>80000</v>
      </c>
      <c r="E584">
        <v>4</v>
      </c>
      <c r="F584" t="s">
        <v>34</v>
      </c>
      <c r="G584" t="s">
        <v>16</v>
      </c>
      <c r="H584" t="s">
        <v>17</v>
      </c>
      <c r="I584">
        <v>0</v>
      </c>
      <c r="J584" t="s">
        <v>29</v>
      </c>
      <c r="K584" t="s">
        <v>53</v>
      </c>
      <c r="L584">
        <v>47</v>
      </c>
      <c r="M584" t="str">
        <f t="shared" si="9"/>
        <v>Middle Age</v>
      </c>
      <c r="N584" t="s">
        <v>20</v>
      </c>
      <c r="O584">
        <v>0</v>
      </c>
    </row>
    <row r="585" spans="1:15" x14ac:dyDescent="0.3">
      <c r="A585">
        <v>24943</v>
      </c>
      <c r="B585" t="s">
        <v>37</v>
      </c>
      <c r="C585" t="s">
        <v>39</v>
      </c>
      <c r="D585" s="3">
        <v>60000</v>
      </c>
      <c r="E585">
        <v>3</v>
      </c>
      <c r="F585" t="s">
        <v>15</v>
      </c>
      <c r="G585" t="s">
        <v>31</v>
      </c>
      <c r="H585" t="s">
        <v>17</v>
      </c>
      <c r="I585">
        <v>2</v>
      </c>
      <c r="J585" t="s">
        <v>41</v>
      </c>
      <c r="K585" t="s">
        <v>53</v>
      </c>
      <c r="L585">
        <v>66</v>
      </c>
      <c r="M585" t="str">
        <f t="shared" si="9"/>
        <v>Old</v>
      </c>
      <c r="N585" t="s">
        <v>20</v>
      </c>
      <c r="O585">
        <v>0</v>
      </c>
    </row>
    <row r="586" spans="1:15" x14ac:dyDescent="0.3">
      <c r="A586">
        <v>28667</v>
      </c>
      <c r="B586" t="s">
        <v>40</v>
      </c>
      <c r="C586" t="s">
        <v>39</v>
      </c>
      <c r="D586" s="3">
        <v>70000</v>
      </c>
      <c r="E586">
        <v>2</v>
      </c>
      <c r="F586" t="s">
        <v>15</v>
      </c>
      <c r="G586" t="s">
        <v>16</v>
      </c>
      <c r="H586" t="s">
        <v>20</v>
      </c>
      <c r="I586">
        <v>1</v>
      </c>
      <c r="J586" t="s">
        <v>18</v>
      </c>
      <c r="K586" t="s">
        <v>53</v>
      </c>
      <c r="L586">
        <v>37</v>
      </c>
      <c r="M586" t="str">
        <f t="shared" si="9"/>
        <v>Middle Age</v>
      </c>
      <c r="N586" t="s">
        <v>17</v>
      </c>
      <c r="O586">
        <v>1</v>
      </c>
    </row>
    <row r="587" spans="1:15" x14ac:dyDescent="0.3">
      <c r="A587">
        <v>15194</v>
      </c>
      <c r="B587" t="s">
        <v>40</v>
      </c>
      <c r="C587" t="s">
        <v>39</v>
      </c>
      <c r="D587" s="3">
        <v>120000</v>
      </c>
      <c r="E587">
        <v>2</v>
      </c>
      <c r="F587" t="s">
        <v>15</v>
      </c>
      <c r="G587" t="s">
        <v>31</v>
      </c>
      <c r="H587" t="s">
        <v>20</v>
      </c>
      <c r="I587">
        <v>3</v>
      </c>
      <c r="J587" t="s">
        <v>18</v>
      </c>
      <c r="K587" t="s">
        <v>53</v>
      </c>
      <c r="L587">
        <v>39</v>
      </c>
      <c r="M587" t="str">
        <f t="shared" si="9"/>
        <v>Middle Age</v>
      </c>
      <c r="N587" t="s">
        <v>17</v>
      </c>
      <c r="O587">
        <v>1</v>
      </c>
    </row>
    <row r="588" spans="1:15" x14ac:dyDescent="0.3">
      <c r="A588">
        <v>17436</v>
      </c>
      <c r="B588" t="s">
        <v>37</v>
      </c>
      <c r="C588" t="s">
        <v>39</v>
      </c>
      <c r="D588" s="3">
        <v>60000</v>
      </c>
      <c r="E588">
        <v>2</v>
      </c>
      <c r="F588" t="s">
        <v>30</v>
      </c>
      <c r="G588" t="s">
        <v>23</v>
      </c>
      <c r="H588" t="s">
        <v>20</v>
      </c>
      <c r="I588">
        <v>2</v>
      </c>
      <c r="J588" t="s">
        <v>29</v>
      </c>
      <c r="K588" t="s">
        <v>53</v>
      </c>
      <c r="L588">
        <v>51</v>
      </c>
      <c r="M588" t="str">
        <f t="shared" si="9"/>
        <v>Middle Age</v>
      </c>
      <c r="N588" t="s">
        <v>20</v>
      </c>
      <c r="O588">
        <v>0</v>
      </c>
    </row>
    <row r="589" spans="1:15" x14ac:dyDescent="0.3">
      <c r="A589">
        <v>18935</v>
      </c>
      <c r="B589" t="s">
        <v>37</v>
      </c>
      <c r="C589" t="s">
        <v>38</v>
      </c>
      <c r="D589" s="3">
        <v>130000</v>
      </c>
      <c r="E589">
        <v>0</v>
      </c>
      <c r="F589" t="s">
        <v>34</v>
      </c>
      <c r="G589" t="s">
        <v>31</v>
      </c>
      <c r="H589" t="s">
        <v>17</v>
      </c>
      <c r="I589">
        <v>3</v>
      </c>
      <c r="J589" t="s">
        <v>29</v>
      </c>
      <c r="K589" t="s">
        <v>53</v>
      </c>
      <c r="L589">
        <v>40</v>
      </c>
      <c r="M589" t="str">
        <f t="shared" si="9"/>
        <v>Middle Age</v>
      </c>
      <c r="N589" t="s">
        <v>20</v>
      </c>
      <c r="O589">
        <v>0</v>
      </c>
    </row>
    <row r="590" spans="1:15" x14ac:dyDescent="0.3">
      <c r="A590">
        <v>16871</v>
      </c>
      <c r="B590" t="s">
        <v>37</v>
      </c>
      <c r="C590" t="s">
        <v>38</v>
      </c>
      <c r="D590" s="3">
        <v>90000</v>
      </c>
      <c r="E590">
        <v>2</v>
      </c>
      <c r="F590" t="s">
        <v>30</v>
      </c>
      <c r="G590" t="s">
        <v>23</v>
      </c>
      <c r="H590" t="s">
        <v>17</v>
      </c>
      <c r="I590">
        <v>1</v>
      </c>
      <c r="J590" t="s">
        <v>41</v>
      </c>
      <c r="K590" t="s">
        <v>53</v>
      </c>
      <c r="L590">
        <v>51</v>
      </c>
      <c r="M590" t="str">
        <f t="shared" si="9"/>
        <v>Middle Age</v>
      </c>
      <c r="N590" t="s">
        <v>17</v>
      </c>
      <c r="O590">
        <v>1</v>
      </c>
    </row>
    <row r="591" spans="1:15" x14ac:dyDescent="0.3">
      <c r="A591">
        <v>12100</v>
      </c>
      <c r="B591" t="s">
        <v>40</v>
      </c>
      <c r="C591" t="s">
        <v>39</v>
      </c>
      <c r="D591" s="3">
        <v>60000</v>
      </c>
      <c r="E591">
        <v>2</v>
      </c>
      <c r="F591" t="s">
        <v>15</v>
      </c>
      <c r="G591" t="s">
        <v>31</v>
      </c>
      <c r="H591" t="s">
        <v>17</v>
      </c>
      <c r="I591">
        <v>0</v>
      </c>
      <c r="J591" t="s">
        <v>41</v>
      </c>
      <c r="K591" t="s">
        <v>53</v>
      </c>
      <c r="L591">
        <v>57</v>
      </c>
      <c r="M591" t="str">
        <f t="shared" si="9"/>
        <v>Old</v>
      </c>
      <c r="N591" t="s">
        <v>20</v>
      </c>
      <c r="O591">
        <v>0</v>
      </c>
    </row>
    <row r="592" spans="1:15" x14ac:dyDescent="0.3">
      <c r="A592">
        <v>23158</v>
      </c>
      <c r="B592" t="s">
        <v>37</v>
      </c>
      <c r="C592" t="s">
        <v>38</v>
      </c>
      <c r="D592" s="3">
        <v>60000</v>
      </c>
      <c r="E592">
        <v>1</v>
      </c>
      <c r="F592" t="s">
        <v>34</v>
      </c>
      <c r="G592" t="s">
        <v>23</v>
      </c>
      <c r="H592" t="s">
        <v>20</v>
      </c>
      <c r="I592">
        <v>0</v>
      </c>
      <c r="J592" t="s">
        <v>18</v>
      </c>
      <c r="K592" t="s">
        <v>53</v>
      </c>
      <c r="L592">
        <v>35</v>
      </c>
      <c r="M592" t="str">
        <f t="shared" si="9"/>
        <v>Middle Age</v>
      </c>
      <c r="N592" t="s">
        <v>17</v>
      </c>
      <c r="O592">
        <v>1</v>
      </c>
    </row>
    <row r="593" spans="1:15" x14ac:dyDescent="0.3">
      <c r="A593">
        <v>18545</v>
      </c>
      <c r="B593" t="s">
        <v>37</v>
      </c>
      <c r="C593" t="s">
        <v>39</v>
      </c>
      <c r="D593" s="3">
        <v>40000</v>
      </c>
      <c r="E593">
        <v>4</v>
      </c>
      <c r="F593" t="s">
        <v>30</v>
      </c>
      <c r="G593" t="s">
        <v>23</v>
      </c>
      <c r="H593" t="s">
        <v>20</v>
      </c>
      <c r="I593">
        <v>2</v>
      </c>
      <c r="J593" t="s">
        <v>41</v>
      </c>
      <c r="K593" t="s">
        <v>53</v>
      </c>
      <c r="L593">
        <v>61</v>
      </c>
      <c r="M593" t="str">
        <f t="shared" si="9"/>
        <v>Old</v>
      </c>
      <c r="N593" t="s">
        <v>17</v>
      </c>
      <c r="O593">
        <v>1</v>
      </c>
    </row>
    <row r="594" spans="1:15" x14ac:dyDescent="0.3">
      <c r="A594">
        <v>18391</v>
      </c>
      <c r="B594" t="s">
        <v>40</v>
      </c>
      <c r="C594" t="s">
        <v>38</v>
      </c>
      <c r="D594" s="3">
        <v>80000</v>
      </c>
      <c r="E594">
        <v>5</v>
      </c>
      <c r="F594" t="s">
        <v>21</v>
      </c>
      <c r="G594" t="s">
        <v>23</v>
      </c>
      <c r="H594" t="s">
        <v>17</v>
      </c>
      <c r="I594">
        <v>2</v>
      </c>
      <c r="J594" t="s">
        <v>26</v>
      </c>
      <c r="K594" t="s">
        <v>53</v>
      </c>
      <c r="L594">
        <v>44</v>
      </c>
      <c r="M594" t="str">
        <f t="shared" si="9"/>
        <v>Middle Age</v>
      </c>
      <c r="N594" t="s">
        <v>20</v>
      </c>
      <c r="O594">
        <v>0</v>
      </c>
    </row>
    <row r="595" spans="1:15" x14ac:dyDescent="0.3">
      <c r="A595">
        <v>19812</v>
      </c>
      <c r="B595" t="s">
        <v>40</v>
      </c>
      <c r="C595" t="s">
        <v>38</v>
      </c>
      <c r="D595" s="3">
        <v>70000</v>
      </c>
      <c r="E595">
        <v>2</v>
      </c>
      <c r="F595" t="s">
        <v>21</v>
      </c>
      <c r="G595" t="s">
        <v>23</v>
      </c>
      <c r="H595" t="s">
        <v>17</v>
      </c>
      <c r="I595">
        <v>0</v>
      </c>
      <c r="J595" t="s">
        <v>26</v>
      </c>
      <c r="K595" t="s">
        <v>53</v>
      </c>
      <c r="L595">
        <v>49</v>
      </c>
      <c r="M595" t="str">
        <f t="shared" si="9"/>
        <v>Middle Age</v>
      </c>
      <c r="N595" t="s">
        <v>17</v>
      </c>
      <c r="O595">
        <v>1</v>
      </c>
    </row>
    <row r="596" spans="1:15" x14ac:dyDescent="0.3">
      <c r="A596">
        <v>27660</v>
      </c>
      <c r="B596" t="s">
        <v>37</v>
      </c>
      <c r="C596" t="s">
        <v>39</v>
      </c>
      <c r="D596" s="3">
        <v>80000</v>
      </c>
      <c r="E596">
        <v>4</v>
      </c>
      <c r="F596" t="s">
        <v>34</v>
      </c>
      <c r="G596" t="s">
        <v>31</v>
      </c>
      <c r="H596" t="s">
        <v>17</v>
      </c>
      <c r="I596">
        <v>2</v>
      </c>
      <c r="J596" t="s">
        <v>26</v>
      </c>
      <c r="K596" t="s">
        <v>53</v>
      </c>
      <c r="L596">
        <v>70</v>
      </c>
      <c r="M596" t="str">
        <f t="shared" si="9"/>
        <v>Old</v>
      </c>
      <c r="N596" t="s">
        <v>20</v>
      </c>
      <c r="O596">
        <v>0</v>
      </c>
    </row>
    <row r="597" spans="1:15" x14ac:dyDescent="0.3">
      <c r="A597">
        <v>18058</v>
      </c>
      <c r="B597" t="s">
        <v>40</v>
      </c>
      <c r="C597" t="s">
        <v>38</v>
      </c>
      <c r="D597" s="3">
        <v>20000</v>
      </c>
      <c r="E597">
        <v>3</v>
      </c>
      <c r="F597" t="s">
        <v>30</v>
      </c>
      <c r="G597" t="s">
        <v>16</v>
      </c>
      <c r="H597" t="s">
        <v>17</v>
      </c>
      <c r="I597">
        <v>2</v>
      </c>
      <c r="J597" t="s">
        <v>24</v>
      </c>
      <c r="K597" t="s">
        <v>53</v>
      </c>
      <c r="L597">
        <v>78</v>
      </c>
      <c r="M597" t="str">
        <f t="shared" si="9"/>
        <v>Old</v>
      </c>
      <c r="N597" t="s">
        <v>20</v>
      </c>
      <c r="O597">
        <v>0</v>
      </c>
    </row>
    <row r="598" spans="1:15" x14ac:dyDescent="0.3">
      <c r="A598">
        <v>20343</v>
      </c>
      <c r="B598" t="s">
        <v>37</v>
      </c>
      <c r="C598" t="s">
        <v>38</v>
      </c>
      <c r="D598" s="3">
        <v>90000</v>
      </c>
      <c r="E598">
        <v>4</v>
      </c>
      <c r="F598" t="s">
        <v>21</v>
      </c>
      <c r="G598" t="s">
        <v>23</v>
      </c>
      <c r="H598" t="s">
        <v>17</v>
      </c>
      <c r="I598">
        <v>1</v>
      </c>
      <c r="J598" t="s">
        <v>29</v>
      </c>
      <c r="K598" t="s">
        <v>53</v>
      </c>
      <c r="L598">
        <v>45</v>
      </c>
      <c r="M598" t="str">
        <f t="shared" si="9"/>
        <v>Middle Age</v>
      </c>
      <c r="N598" t="s">
        <v>20</v>
      </c>
      <c r="O598">
        <v>0</v>
      </c>
    </row>
    <row r="599" spans="1:15" x14ac:dyDescent="0.3">
      <c r="A599">
        <v>28997</v>
      </c>
      <c r="B599" t="s">
        <v>40</v>
      </c>
      <c r="C599" t="s">
        <v>39</v>
      </c>
      <c r="D599" s="3">
        <v>40000</v>
      </c>
      <c r="E599">
        <v>2</v>
      </c>
      <c r="F599" t="s">
        <v>30</v>
      </c>
      <c r="G599" t="s">
        <v>23</v>
      </c>
      <c r="H599" t="s">
        <v>20</v>
      </c>
      <c r="I599">
        <v>1</v>
      </c>
      <c r="J599" t="s">
        <v>24</v>
      </c>
      <c r="K599" t="s">
        <v>53</v>
      </c>
      <c r="L599">
        <v>58</v>
      </c>
      <c r="M599" t="str">
        <f t="shared" si="9"/>
        <v>Old</v>
      </c>
      <c r="N599" t="s">
        <v>17</v>
      </c>
      <c r="O599">
        <v>1</v>
      </c>
    </row>
    <row r="600" spans="1:15" x14ac:dyDescent="0.3">
      <c r="A600">
        <v>24398</v>
      </c>
      <c r="B600" t="s">
        <v>37</v>
      </c>
      <c r="C600" t="s">
        <v>39</v>
      </c>
      <c r="D600" s="3">
        <v>130000</v>
      </c>
      <c r="E600">
        <v>1</v>
      </c>
      <c r="F600" t="s">
        <v>34</v>
      </c>
      <c r="G600" t="s">
        <v>31</v>
      </c>
      <c r="H600" t="s">
        <v>17</v>
      </c>
      <c r="I600">
        <v>4</v>
      </c>
      <c r="J600" t="s">
        <v>18</v>
      </c>
      <c r="K600" t="s">
        <v>53</v>
      </c>
      <c r="L600">
        <v>41</v>
      </c>
      <c r="M600" t="str">
        <f t="shared" si="9"/>
        <v>Middle Age</v>
      </c>
      <c r="N600" t="s">
        <v>20</v>
      </c>
      <c r="O600">
        <v>0</v>
      </c>
    </row>
    <row r="601" spans="1:15" x14ac:dyDescent="0.3">
      <c r="A601">
        <v>19002</v>
      </c>
      <c r="B601" t="s">
        <v>37</v>
      </c>
      <c r="C601" t="s">
        <v>38</v>
      </c>
      <c r="D601" s="3">
        <v>60000</v>
      </c>
      <c r="E601">
        <v>2</v>
      </c>
      <c r="F601" t="s">
        <v>21</v>
      </c>
      <c r="G601" t="s">
        <v>23</v>
      </c>
      <c r="H601" t="s">
        <v>17</v>
      </c>
      <c r="I601">
        <v>1</v>
      </c>
      <c r="J601" t="s">
        <v>24</v>
      </c>
      <c r="K601" t="s">
        <v>53</v>
      </c>
      <c r="L601">
        <v>57</v>
      </c>
      <c r="M601" t="str">
        <f t="shared" si="9"/>
        <v>Old</v>
      </c>
      <c r="N601" t="s">
        <v>17</v>
      </c>
      <c r="O601">
        <v>1</v>
      </c>
    </row>
    <row r="602" spans="1:15" x14ac:dyDescent="0.3">
      <c r="A602">
        <v>28609</v>
      </c>
      <c r="B602" t="s">
        <v>37</v>
      </c>
      <c r="C602" t="s">
        <v>39</v>
      </c>
      <c r="D602" s="3">
        <v>30000</v>
      </c>
      <c r="E602">
        <v>2</v>
      </c>
      <c r="F602" t="s">
        <v>30</v>
      </c>
      <c r="G602" t="s">
        <v>16</v>
      </c>
      <c r="H602" t="s">
        <v>20</v>
      </c>
      <c r="I602">
        <v>2</v>
      </c>
      <c r="J602" t="s">
        <v>18</v>
      </c>
      <c r="K602" t="s">
        <v>53</v>
      </c>
      <c r="L602">
        <v>49</v>
      </c>
      <c r="M602" t="str">
        <f t="shared" si="9"/>
        <v>Middle Age</v>
      </c>
      <c r="N602" t="s">
        <v>20</v>
      </c>
      <c r="O602">
        <v>0</v>
      </c>
    </row>
    <row r="603" spans="1:15" x14ac:dyDescent="0.3">
      <c r="A603">
        <v>29231</v>
      </c>
      <c r="B603" t="s">
        <v>40</v>
      </c>
      <c r="C603" t="s">
        <v>39</v>
      </c>
      <c r="D603" s="3">
        <v>80000</v>
      </c>
      <c r="E603">
        <v>4</v>
      </c>
      <c r="F603" t="s">
        <v>21</v>
      </c>
      <c r="G603" t="s">
        <v>23</v>
      </c>
      <c r="H603" t="s">
        <v>20</v>
      </c>
      <c r="I603">
        <v>2</v>
      </c>
      <c r="J603" t="s">
        <v>18</v>
      </c>
      <c r="K603" t="s">
        <v>53</v>
      </c>
      <c r="L603">
        <v>43</v>
      </c>
      <c r="M603" t="str">
        <f t="shared" si="9"/>
        <v>Middle Age</v>
      </c>
      <c r="N603" t="s">
        <v>20</v>
      </c>
      <c r="O603">
        <v>0</v>
      </c>
    </row>
    <row r="604" spans="1:15" x14ac:dyDescent="0.3">
      <c r="A604">
        <v>18858</v>
      </c>
      <c r="B604" t="s">
        <v>40</v>
      </c>
      <c r="C604" t="s">
        <v>39</v>
      </c>
      <c r="D604" s="3">
        <v>60000</v>
      </c>
      <c r="E604">
        <v>2</v>
      </c>
      <c r="F604" t="s">
        <v>32</v>
      </c>
      <c r="G604" t="s">
        <v>16</v>
      </c>
      <c r="H604" t="s">
        <v>17</v>
      </c>
      <c r="I604">
        <v>2</v>
      </c>
      <c r="J604" t="s">
        <v>26</v>
      </c>
      <c r="K604" t="s">
        <v>53</v>
      </c>
      <c r="L604">
        <v>52</v>
      </c>
      <c r="M604" t="str">
        <f t="shared" si="9"/>
        <v>Middle Age</v>
      </c>
      <c r="N604" t="s">
        <v>17</v>
      </c>
      <c r="O604">
        <v>1</v>
      </c>
    </row>
    <row r="605" spans="1:15" x14ac:dyDescent="0.3">
      <c r="A605">
        <v>20000</v>
      </c>
      <c r="B605" t="s">
        <v>37</v>
      </c>
      <c r="C605" t="s">
        <v>39</v>
      </c>
      <c r="D605" s="3">
        <v>60000</v>
      </c>
      <c r="E605">
        <v>1</v>
      </c>
      <c r="F605" t="s">
        <v>34</v>
      </c>
      <c r="G605" t="s">
        <v>23</v>
      </c>
      <c r="H605" t="s">
        <v>17</v>
      </c>
      <c r="I605">
        <v>0</v>
      </c>
      <c r="J605" t="s">
        <v>18</v>
      </c>
      <c r="K605" t="s">
        <v>53</v>
      </c>
      <c r="L605">
        <v>35</v>
      </c>
      <c r="M605" t="str">
        <f t="shared" si="9"/>
        <v>Middle Age</v>
      </c>
      <c r="N605" t="s">
        <v>17</v>
      </c>
      <c r="O605">
        <v>1</v>
      </c>
    </row>
    <row r="606" spans="1:15" x14ac:dyDescent="0.3">
      <c r="A606">
        <v>25261</v>
      </c>
      <c r="B606" t="s">
        <v>37</v>
      </c>
      <c r="C606" t="s">
        <v>39</v>
      </c>
      <c r="D606" s="3">
        <v>40000</v>
      </c>
      <c r="E606">
        <v>0</v>
      </c>
      <c r="F606" t="s">
        <v>30</v>
      </c>
      <c r="G606" t="s">
        <v>16</v>
      </c>
      <c r="H606" t="s">
        <v>17</v>
      </c>
      <c r="I606">
        <v>2</v>
      </c>
      <c r="J606" t="s">
        <v>26</v>
      </c>
      <c r="K606" t="s">
        <v>53</v>
      </c>
      <c r="L606">
        <v>27</v>
      </c>
      <c r="M606" t="str">
        <f t="shared" si="9"/>
        <v>Adolescent</v>
      </c>
      <c r="N606" t="s">
        <v>20</v>
      </c>
      <c r="O606">
        <v>0</v>
      </c>
    </row>
    <row r="607" spans="1:15" x14ac:dyDescent="0.3">
      <c r="A607">
        <v>17458</v>
      </c>
      <c r="B607" t="s">
        <v>40</v>
      </c>
      <c r="C607" t="s">
        <v>39</v>
      </c>
      <c r="D607" s="3">
        <v>70000</v>
      </c>
      <c r="E607">
        <v>3</v>
      </c>
      <c r="F607" t="s">
        <v>30</v>
      </c>
      <c r="G607" t="s">
        <v>23</v>
      </c>
      <c r="H607" t="s">
        <v>17</v>
      </c>
      <c r="I607">
        <v>0</v>
      </c>
      <c r="J607" t="s">
        <v>26</v>
      </c>
      <c r="K607" t="s">
        <v>53</v>
      </c>
      <c r="L607">
        <v>52</v>
      </c>
      <c r="M607" t="str">
        <f t="shared" si="9"/>
        <v>Middle Age</v>
      </c>
      <c r="N607" t="s">
        <v>17</v>
      </c>
      <c r="O607">
        <v>1</v>
      </c>
    </row>
    <row r="608" spans="1:15" x14ac:dyDescent="0.3">
      <c r="A608">
        <v>11644</v>
      </c>
      <c r="B608" t="s">
        <v>40</v>
      </c>
      <c r="C608" t="s">
        <v>39</v>
      </c>
      <c r="D608" s="3">
        <v>40000</v>
      </c>
      <c r="E608">
        <v>2</v>
      </c>
      <c r="F608" t="s">
        <v>15</v>
      </c>
      <c r="G608" t="s">
        <v>16</v>
      </c>
      <c r="H608" t="s">
        <v>17</v>
      </c>
      <c r="I608">
        <v>0</v>
      </c>
      <c r="J608" t="s">
        <v>24</v>
      </c>
      <c r="K608" t="s">
        <v>53</v>
      </c>
      <c r="L608">
        <v>36</v>
      </c>
      <c r="M608" t="str">
        <f t="shared" si="9"/>
        <v>Middle Age</v>
      </c>
      <c r="N608" t="s">
        <v>20</v>
      </c>
      <c r="O608">
        <v>0</v>
      </c>
    </row>
    <row r="609" spans="1:15" x14ac:dyDescent="0.3">
      <c r="A609">
        <v>16145</v>
      </c>
      <c r="B609" t="s">
        <v>40</v>
      </c>
      <c r="C609" t="s">
        <v>38</v>
      </c>
      <c r="D609" s="3">
        <v>70000</v>
      </c>
      <c r="E609">
        <v>5</v>
      </c>
      <c r="F609" t="s">
        <v>34</v>
      </c>
      <c r="G609" t="s">
        <v>23</v>
      </c>
      <c r="H609" t="s">
        <v>17</v>
      </c>
      <c r="I609">
        <v>3</v>
      </c>
      <c r="J609" t="s">
        <v>41</v>
      </c>
      <c r="K609" t="s">
        <v>53</v>
      </c>
      <c r="L609">
        <v>46</v>
      </c>
      <c r="M609" t="str">
        <f t="shared" si="9"/>
        <v>Middle Age</v>
      </c>
      <c r="N609" t="s">
        <v>17</v>
      </c>
      <c r="O609">
        <v>1</v>
      </c>
    </row>
    <row r="610" spans="1:15" x14ac:dyDescent="0.3">
      <c r="A610">
        <v>16890</v>
      </c>
      <c r="B610" t="s">
        <v>37</v>
      </c>
      <c r="C610" t="s">
        <v>39</v>
      </c>
      <c r="D610" s="3">
        <v>60000</v>
      </c>
      <c r="E610">
        <v>3</v>
      </c>
      <c r="F610" t="s">
        <v>32</v>
      </c>
      <c r="G610" t="s">
        <v>16</v>
      </c>
      <c r="H610" t="s">
        <v>17</v>
      </c>
      <c r="I610">
        <v>2</v>
      </c>
      <c r="J610" t="s">
        <v>26</v>
      </c>
      <c r="K610" t="s">
        <v>53</v>
      </c>
      <c r="L610">
        <v>52</v>
      </c>
      <c r="M610" t="str">
        <f t="shared" si="9"/>
        <v>Middle Age</v>
      </c>
      <c r="N610" t="s">
        <v>17</v>
      </c>
      <c r="O610">
        <v>1</v>
      </c>
    </row>
    <row r="611" spans="1:15" x14ac:dyDescent="0.3">
      <c r="A611">
        <v>25983</v>
      </c>
      <c r="B611" t="s">
        <v>37</v>
      </c>
      <c r="C611" t="s">
        <v>39</v>
      </c>
      <c r="D611" s="3">
        <v>70000</v>
      </c>
      <c r="E611">
        <v>0</v>
      </c>
      <c r="F611" t="s">
        <v>15</v>
      </c>
      <c r="G611" t="s">
        <v>23</v>
      </c>
      <c r="H611" t="s">
        <v>20</v>
      </c>
      <c r="I611">
        <v>1</v>
      </c>
      <c r="J611" t="s">
        <v>18</v>
      </c>
      <c r="K611" t="s">
        <v>53</v>
      </c>
      <c r="L611">
        <v>43</v>
      </c>
      <c r="M611" t="str">
        <f t="shared" si="9"/>
        <v>Middle Age</v>
      </c>
      <c r="N611" t="s">
        <v>20</v>
      </c>
      <c r="O611">
        <v>0</v>
      </c>
    </row>
    <row r="612" spans="1:15" x14ac:dyDescent="0.3">
      <c r="A612">
        <v>14633</v>
      </c>
      <c r="B612" t="s">
        <v>37</v>
      </c>
      <c r="C612" t="s">
        <v>39</v>
      </c>
      <c r="D612" s="3">
        <v>60000</v>
      </c>
      <c r="E612">
        <v>1</v>
      </c>
      <c r="F612" t="s">
        <v>21</v>
      </c>
      <c r="G612" t="s">
        <v>16</v>
      </c>
      <c r="H612" t="s">
        <v>17</v>
      </c>
      <c r="I612">
        <v>1</v>
      </c>
      <c r="J612" t="s">
        <v>24</v>
      </c>
      <c r="K612" t="s">
        <v>53</v>
      </c>
      <c r="L612">
        <v>44</v>
      </c>
      <c r="M612" t="str">
        <f t="shared" si="9"/>
        <v>Middle Age</v>
      </c>
      <c r="N612" t="s">
        <v>20</v>
      </c>
      <c r="O612">
        <v>0</v>
      </c>
    </row>
    <row r="613" spans="1:15" x14ac:dyDescent="0.3">
      <c r="A613">
        <v>22994</v>
      </c>
      <c r="B613" t="s">
        <v>37</v>
      </c>
      <c r="C613" t="s">
        <v>38</v>
      </c>
      <c r="D613" s="3">
        <v>80000</v>
      </c>
      <c r="E613">
        <v>0</v>
      </c>
      <c r="F613" t="s">
        <v>15</v>
      </c>
      <c r="G613" t="s">
        <v>31</v>
      </c>
      <c r="H613" t="s">
        <v>17</v>
      </c>
      <c r="I613">
        <v>1</v>
      </c>
      <c r="J613" t="s">
        <v>29</v>
      </c>
      <c r="K613" t="s">
        <v>53</v>
      </c>
      <c r="L613">
        <v>34</v>
      </c>
      <c r="M613" t="str">
        <f t="shared" si="9"/>
        <v>Middle Age</v>
      </c>
      <c r="N613" t="s">
        <v>17</v>
      </c>
      <c r="O613">
        <v>1</v>
      </c>
    </row>
    <row r="614" spans="1:15" x14ac:dyDescent="0.3">
      <c r="A614">
        <v>22983</v>
      </c>
      <c r="B614" t="s">
        <v>40</v>
      </c>
      <c r="C614" t="s">
        <v>38</v>
      </c>
      <c r="D614" s="3">
        <v>30000</v>
      </c>
      <c r="E614">
        <v>0</v>
      </c>
      <c r="F614" t="s">
        <v>32</v>
      </c>
      <c r="G614" t="s">
        <v>22</v>
      </c>
      <c r="H614" t="s">
        <v>17</v>
      </c>
      <c r="I614">
        <v>2</v>
      </c>
      <c r="J614" t="s">
        <v>26</v>
      </c>
      <c r="K614" t="s">
        <v>53</v>
      </c>
      <c r="L614">
        <v>27</v>
      </c>
      <c r="M614" t="str">
        <f t="shared" si="9"/>
        <v>Adolescent</v>
      </c>
      <c r="N614" t="s">
        <v>20</v>
      </c>
      <c r="O614">
        <v>0</v>
      </c>
    </row>
    <row r="615" spans="1:15" x14ac:dyDescent="0.3">
      <c r="A615">
        <v>25184</v>
      </c>
      <c r="B615" t="s">
        <v>40</v>
      </c>
      <c r="C615" t="s">
        <v>39</v>
      </c>
      <c r="D615" s="3">
        <v>110000</v>
      </c>
      <c r="E615">
        <v>1</v>
      </c>
      <c r="F615" t="s">
        <v>21</v>
      </c>
      <c r="G615" t="s">
        <v>23</v>
      </c>
      <c r="H615" t="s">
        <v>17</v>
      </c>
      <c r="I615">
        <v>4</v>
      </c>
      <c r="J615" t="s">
        <v>26</v>
      </c>
      <c r="K615" t="s">
        <v>53</v>
      </c>
      <c r="L615">
        <v>45</v>
      </c>
      <c r="M615" t="str">
        <f t="shared" si="9"/>
        <v>Middle Age</v>
      </c>
      <c r="N615" t="s">
        <v>17</v>
      </c>
      <c r="O615">
        <v>1</v>
      </c>
    </row>
    <row r="616" spans="1:15" x14ac:dyDescent="0.3">
      <c r="A616">
        <v>14469</v>
      </c>
      <c r="B616" t="s">
        <v>37</v>
      </c>
      <c r="C616" t="s">
        <v>38</v>
      </c>
      <c r="D616" s="3">
        <v>100000</v>
      </c>
      <c r="E616">
        <v>3</v>
      </c>
      <c r="F616" t="s">
        <v>21</v>
      </c>
      <c r="G616" t="s">
        <v>23</v>
      </c>
      <c r="H616" t="s">
        <v>17</v>
      </c>
      <c r="I616">
        <v>4</v>
      </c>
      <c r="J616" t="s">
        <v>29</v>
      </c>
      <c r="K616" t="s">
        <v>53</v>
      </c>
      <c r="L616">
        <v>45</v>
      </c>
      <c r="M616" t="str">
        <f t="shared" si="9"/>
        <v>Middle Age</v>
      </c>
      <c r="N616" t="s">
        <v>20</v>
      </c>
      <c r="O616">
        <v>0</v>
      </c>
    </row>
    <row r="617" spans="1:15" x14ac:dyDescent="0.3">
      <c r="A617">
        <v>11538</v>
      </c>
      <c r="B617" t="s">
        <v>40</v>
      </c>
      <c r="C617" t="s">
        <v>38</v>
      </c>
      <c r="D617" s="3">
        <v>60000</v>
      </c>
      <c r="E617">
        <v>4</v>
      </c>
      <c r="F617" t="s">
        <v>34</v>
      </c>
      <c r="G617" t="s">
        <v>16</v>
      </c>
      <c r="H617" t="s">
        <v>20</v>
      </c>
      <c r="I617">
        <v>0</v>
      </c>
      <c r="J617" t="s">
        <v>18</v>
      </c>
      <c r="K617" t="s">
        <v>53</v>
      </c>
      <c r="L617">
        <v>47</v>
      </c>
      <c r="M617" t="str">
        <f t="shared" si="9"/>
        <v>Middle Age</v>
      </c>
      <c r="N617" t="s">
        <v>17</v>
      </c>
      <c r="O617">
        <v>1</v>
      </c>
    </row>
    <row r="618" spans="1:15" x14ac:dyDescent="0.3">
      <c r="A618">
        <v>16245</v>
      </c>
      <c r="B618" t="s">
        <v>40</v>
      </c>
      <c r="C618" t="s">
        <v>38</v>
      </c>
      <c r="D618" s="3">
        <v>80000</v>
      </c>
      <c r="E618">
        <v>4</v>
      </c>
      <c r="F618" t="s">
        <v>34</v>
      </c>
      <c r="G618" t="s">
        <v>16</v>
      </c>
      <c r="H618" t="s">
        <v>17</v>
      </c>
      <c r="I618">
        <v>0</v>
      </c>
      <c r="J618" t="s">
        <v>29</v>
      </c>
      <c r="K618" t="s">
        <v>53</v>
      </c>
      <c r="L618">
        <v>47</v>
      </c>
      <c r="M618" t="str">
        <f t="shared" si="9"/>
        <v>Middle Age</v>
      </c>
      <c r="N618" t="s">
        <v>20</v>
      </c>
      <c r="O618">
        <v>0</v>
      </c>
    </row>
    <row r="619" spans="1:15" x14ac:dyDescent="0.3">
      <c r="A619">
        <v>17858</v>
      </c>
      <c r="B619" t="s">
        <v>37</v>
      </c>
      <c r="C619" t="s">
        <v>39</v>
      </c>
      <c r="D619" s="3">
        <v>40000</v>
      </c>
      <c r="E619">
        <v>4</v>
      </c>
      <c r="F619" t="s">
        <v>30</v>
      </c>
      <c r="G619" t="s">
        <v>16</v>
      </c>
      <c r="H619" t="s">
        <v>17</v>
      </c>
      <c r="I619">
        <v>2</v>
      </c>
      <c r="J619" t="s">
        <v>24</v>
      </c>
      <c r="K619" t="s">
        <v>53</v>
      </c>
      <c r="L619">
        <v>44</v>
      </c>
      <c r="M619" t="str">
        <f t="shared" si="9"/>
        <v>Middle Age</v>
      </c>
      <c r="N619" t="s">
        <v>17</v>
      </c>
      <c r="O619">
        <v>1</v>
      </c>
    </row>
    <row r="620" spans="1:15" x14ac:dyDescent="0.3">
      <c r="A620">
        <v>25347</v>
      </c>
      <c r="B620" t="s">
        <v>40</v>
      </c>
      <c r="C620" t="s">
        <v>38</v>
      </c>
      <c r="D620" s="3">
        <v>20000</v>
      </c>
      <c r="E620">
        <v>3</v>
      </c>
      <c r="F620" t="s">
        <v>32</v>
      </c>
      <c r="G620" t="s">
        <v>22</v>
      </c>
      <c r="H620" t="s">
        <v>20</v>
      </c>
      <c r="I620">
        <v>2</v>
      </c>
      <c r="J620" t="s">
        <v>18</v>
      </c>
      <c r="K620" t="s">
        <v>53</v>
      </c>
      <c r="L620">
        <v>49</v>
      </c>
      <c r="M620" t="str">
        <f t="shared" si="9"/>
        <v>Middle Age</v>
      </c>
      <c r="N620" t="s">
        <v>20</v>
      </c>
      <c r="O620">
        <v>0</v>
      </c>
    </row>
    <row r="621" spans="1:15" x14ac:dyDescent="0.3">
      <c r="A621">
        <v>15814</v>
      </c>
      <c r="B621" t="s">
        <v>40</v>
      </c>
      <c r="C621" t="s">
        <v>38</v>
      </c>
      <c r="D621" s="3">
        <v>40000</v>
      </c>
      <c r="E621">
        <v>0</v>
      </c>
      <c r="F621" t="s">
        <v>30</v>
      </c>
      <c r="G621" t="s">
        <v>16</v>
      </c>
      <c r="H621" t="s">
        <v>17</v>
      </c>
      <c r="I621">
        <v>1</v>
      </c>
      <c r="J621" t="s">
        <v>26</v>
      </c>
      <c r="K621" t="s">
        <v>53</v>
      </c>
      <c r="L621">
        <v>30</v>
      </c>
      <c r="M621" t="str">
        <f t="shared" si="9"/>
        <v>Adolescent</v>
      </c>
      <c r="N621" t="s">
        <v>20</v>
      </c>
      <c r="O621">
        <v>0</v>
      </c>
    </row>
    <row r="622" spans="1:15" x14ac:dyDescent="0.3">
      <c r="A622">
        <v>11259</v>
      </c>
      <c r="B622" t="s">
        <v>37</v>
      </c>
      <c r="C622" t="s">
        <v>38</v>
      </c>
      <c r="D622" s="3">
        <v>100000</v>
      </c>
      <c r="E622">
        <v>4</v>
      </c>
      <c r="F622" t="s">
        <v>21</v>
      </c>
      <c r="G622" t="s">
        <v>23</v>
      </c>
      <c r="H622" t="s">
        <v>17</v>
      </c>
      <c r="I622">
        <v>4</v>
      </c>
      <c r="J622" t="s">
        <v>24</v>
      </c>
      <c r="K622" t="s">
        <v>53</v>
      </c>
      <c r="L622">
        <v>41</v>
      </c>
      <c r="M622" t="str">
        <f t="shared" si="9"/>
        <v>Middle Age</v>
      </c>
      <c r="N622" t="s">
        <v>17</v>
      </c>
      <c r="O622">
        <v>1</v>
      </c>
    </row>
    <row r="623" spans="1:15" x14ac:dyDescent="0.3">
      <c r="A623">
        <v>11200</v>
      </c>
      <c r="B623" t="s">
        <v>37</v>
      </c>
      <c r="C623" t="s">
        <v>39</v>
      </c>
      <c r="D623" s="3">
        <v>70000</v>
      </c>
      <c r="E623">
        <v>4</v>
      </c>
      <c r="F623" t="s">
        <v>15</v>
      </c>
      <c r="G623" t="s">
        <v>31</v>
      </c>
      <c r="H623" t="s">
        <v>17</v>
      </c>
      <c r="I623">
        <v>1</v>
      </c>
      <c r="J623" t="s">
        <v>29</v>
      </c>
      <c r="K623" t="s">
        <v>53</v>
      </c>
      <c r="L623">
        <v>58</v>
      </c>
      <c r="M623" t="str">
        <f t="shared" si="9"/>
        <v>Old</v>
      </c>
      <c r="N623" t="s">
        <v>20</v>
      </c>
      <c r="O623">
        <v>0</v>
      </c>
    </row>
    <row r="624" spans="1:15" x14ac:dyDescent="0.3">
      <c r="A624">
        <v>25101</v>
      </c>
      <c r="B624" t="s">
        <v>37</v>
      </c>
      <c r="C624" t="s">
        <v>39</v>
      </c>
      <c r="D624" s="3">
        <v>60000</v>
      </c>
      <c r="E624">
        <v>5</v>
      </c>
      <c r="F624" t="s">
        <v>15</v>
      </c>
      <c r="G624" t="s">
        <v>23</v>
      </c>
      <c r="H624" t="s">
        <v>17</v>
      </c>
      <c r="I624">
        <v>1</v>
      </c>
      <c r="J624" t="s">
        <v>24</v>
      </c>
      <c r="K624" t="s">
        <v>53</v>
      </c>
      <c r="L624">
        <v>47</v>
      </c>
      <c r="M624" t="str">
        <f t="shared" si="9"/>
        <v>Middle Age</v>
      </c>
      <c r="N624" t="s">
        <v>20</v>
      </c>
      <c r="O624">
        <v>0</v>
      </c>
    </row>
    <row r="625" spans="1:15" x14ac:dyDescent="0.3">
      <c r="A625">
        <v>21801</v>
      </c>
      <c r="B625" t="s">
        <v>37</v>
      </c>
      <c r="C625" t="s">
        <v>38</v>
      </c>
      <c r="D625" s="3">
        <v>70000</v>
      </c>
      <c r="E625">
        <v>4</v>
      </c>
      <c r="F625" t="s">
        <v>21</v>
      </c>
      <c r="G625" t="s">
        <v>23</v>
      </c>
      <c r="H625" t="s">
        <v>17</v>
      </c>
      <c r="I625">
        <v>1</v>
      </c>
      <c r="J625" t="s">
        <v>29</v>
      </c>
      <c r="K625" t="s">
        <v>53</v>
      </c>
      <c r="L625">
        <v>55</v>
      </c>
      <c r="M625" t="str">
        <f t="shared" si="9"/>
        <v>Old</v>
      </c>
      <c r="N625" t="s">
        <v>20</v>
      </c>
      <c r="O625">
        <v>0</v>
      </c>
    </row>
    <row r="626" spans="1:15" x14ac:dyDescent="0.3">
      <c r="A626">
        <v>25943</v>
      </c>
      <c r="B626" t="s">
        <v>40</v>
      </c>
      <c r="C626" t="s">
        <v>38</v>
      </c>
      <c r="D626" s="3">
        <v>70000</v>
      </c>
      <c r="E626">
        <v>0</v>
      </c>
      <c r="F626" t="s">
        <v>21</v>
      </c>
      <c r="G626" t="s">
        <v>16</v>
      </c>
      <c r="H626" t="s">
        <v>20</v>
      </c>
      <c r="I626">
        <v>2</v>
      </c>
      <c r="J626" t="s">
        <v>18</v>
      </c>
      <c r="K626" t="s">
        <v>53</v>
      </c>
      <c r="L626">
        <v>27</v>
      </c>
      <c r="M626" t="str">
        <f t="shared" si="9"/>
        <v>Adolescent</v>
      </c>
      <c r="N626" t="s">
        <v>17</v>
      </c>
      <c r="O626">
        <v>1</v>
      </c>
    </row>
    <row r="627" spans="1:15" x14ac:dyDescent="0.3">
      <c r="A627">
        <v>22127</v>
      </c>
      <c r="B627" t="s">
        <v>37</v>
      </c>
      <c r="C627" t="s">
        <v>39</v>
      </c>
      <c r="D627" s="3">
        <v>60000</v>
      </c>
      <c r="E627">
        <v>3</v>
      </c>
      <c r="F627" t="s">
        <v>34</v>
      </c>
      <c r="G627" t="s">
        <v>31</v>
      </c>
      <c r="H627" t="s">
        <v>17</v>
      </c>
      <c r="I627">
        <v>2</v>
      </c>
      <c r="J627" t="s">
        <v>29</v>
      </c>
      <c r="K627" t="s">
        <v>53</v>
      </c>
      <c r="L627">
        <v>67</v>
      </c>
      <c r="M627" t="str">
        <f t="shared" si="9"/>
        <v>Old</v>
      </c>
      <c r="N627" t="s">
        <v>20</v>
      </c>
      <c r="O627">
        <v>0</v>
      </c>
    </row>
    <row r="628" spans="1:15" x14ac:dyDescent="0.3">
      <c r="A628">
        <v>20414</v>
      </c>
      <c r="B628" t="s">
        <v>37</v>
      </c>
      <c r="C628" t="s">
        <v>38</v>
      </c>
      <c r="D628" s="3">
        <v>60000</v>
      </c>
      <c r="E628">
        <v>0</v>
      </c>
      <c r="F628" t="s">
        <v>21</v>
      </c>
      <c r="G628" t="s">
        <v>16</v>
      </c>
      <c r="H628" t="s">
        <v>17</v>
      </c>
      <c r="I628">
        <v>2</v>
      </c>
      <c r="J628" t="s">
        <v>26</v>
      </c>
      <c r="K628" t="s">
        <v>53</v>
      </c>
      <c r="L628">
        <v>29</v>
      </c>
      <c r="M628" t="str">
        <f t="shared" si="9"/>
        <v>Adolescent</v>
      </c>
      <c r="N628" t="s">
        <v>20</v>
      </c>
      <c r="O628">
        <v>0</v>
      </c>
    </row>
    <row r="629" spans="1:15" x14ac:dyDescent="0.3">
      <c r="A629">
        <v>23672</v>
      </c>
      <c r="B629" t="s">
        <v>37</v>
      </c>
      <c r="C629" t="s">
        <v>38</v>
      </c>
      <c r="D629" s="3">
        <v>60000</v>
      </c>
      <c r="E629">
        <v>3</v>
      </c>
      <c r="F629" t="s">
        <v>34</v>
      </c>
      <c r="G629" t="s">
        <v>31</v>
      </c>
      <c r="H629" t="s">
        <v>17</v>
      </c>
      <c r="I629">
        <v>2</v>
      </c>
      <c r="J629" t="s">
        <v>29</v>
      </c>
      <c r="K629" t="s">
        <v>53</v>
      </c>
      <c r="L629">
        <v>67</v>
      </c>
      <c r="M629" t="str">
        <f t="shared" si="9"/>
        <v>Old</v>
      </c>
      <c r="N629" t="s">
        <v>20</v>
      </c>
      <c r="O629">
        <v>0</v>
      </c>
    </row>
    <row r="630" spans="1:15" x14ac:dyDescent="0.3">
      <c r="A630">
        <v>29255</v>
      </c>
      <c r="B630" t="s">
        <v>40</v>
      </c>
      <c r="C630" t="s">
        <v>39</v>
      </c>
      <c r="D630" s="3">
        <v>80000</v>
      </c>
      <c r="E630">
        <v>3</v>
      </c>
      <c r="F630" t="s">
        <v>21</v>
      </c>
      <c r="G630" t="s">
        <v>23</v>
      </c>
      <c r="H630" t="s">
        <v>20</v>
      </c>
      <c r="I630">
        <v>1</v>
      </c>
      <c r="J630" t="s">
        <v>29</v>
      </c>
      <c r="K630" t="s">
        <v>53</v>
      </c>
      <c r="L630">
        <v>51</v>
      </c>
      <c r="M630" t="str">
        <f t="shared" si="9"/>
        <v>Middle Age</v>
      </c>
      <c r="N630" t="s">
        <v>17</v>
      </c>
      <c r="O630">
        <v>1</v>
      </c>
    </row>
    <row r="631" spans="1:15" x14ac:dyDescent="0.3">
      <c r="A631">
        <v>28815</v>
      </c>
      <c r="B631" t="s">
        <v>37</v>
      </c>
      <c r="C631" t="s">
        <v>38</v>
      </c>
      <c r="D631" s="3">
        <v>50000</v>
      </c>
      <c r="E631">
        <v>1</v>
      </c>
      <c r="F631" t="s">
        <v>34</v>
      </c>
      <c r="G631" t="s">
        <v>16</v>
      </c>
      <c r="H631" t="s">
        <v>17</v>
      </c>
      <c r="I631">
        <v>0</v>
      </c>
      <c r="J631" t="s">
        <v>18</v>
      </c>
      <c r="K631" t="s">
        <v>53</v>
      </c>
      <c r="L631">
        <v>35</v>
      </c>
      <c r="M631" t="str">
        <f t="shared" si="9"/>
        <v>Middle Age</v>
      </c>
      <c r="N631" t="s">
        <v>20</v>
      </c>
      <c r="O631">
        <v>0</v>
      </c>
    </row>
    <row r="632" spans="1:15" x14ac:dyDescent="0.3">
      <c r="A632">
        <v>27753</v>
      </c>
      <c r="B632" t="s">
        <v>37</v>
      </c>
      <c r="C632" t="s">
        <v>39</v>
      </c>
      <c r="D632" s="3">
        <v>40000</v>
      </c>
      <c r="E632">
        <v>0</v>
      </c>
      <c r="F632" t="s">
        <v>30</v>
      </c>
      <c r="G632" t="s">
        <v>16</v>
      </c>
      <c r="H632" t="s">
        <v>20</v>
      </c>
      <c r="I632">
        <v>2</v>
      </c>
      <c r="J632" t="s">
        <v>29</v>
      </c>
      <c r="K632" t="s">
        <v>53</v>
      </c>
      <c r="L632">
        <v>30</v>
      </c>
      <c r="M632" t="str">
        <f t="shared" si="9"/>
        <v>Adolescent</v>
      </c>
      <c r="N632" t="s">
        <v>20</v>
      </c>
      <c r="O632">
        <v>0</v>
      </c>
    </row>
    <row r="633" spans="1:15" x14ac:dyDescent="0.3">
      <c r="A633">
        <v>27643</v>
      </c>
      <c r="B633" t="s">
        <v>40</v>
      </c>
      <c r="C633" t="s">
        <v>39</v>
      </c>
      <c r="D633" s="3">
        <v>70000</v>
      </c>
      <c r="E633">
        <v>5</v>
      </c>
      <c r="F633" t="s">
        <v>21</v>
      </c>
      <c r="G633" t="s">
        <v>23</v>
      </c>
      <c r="H633" t="s">
        <v>17</v>
      </c>
      <c r="I633">
        <v>3</v>
      </c>
      <c r="J633" t="s">
        <v>24</v>
      </c>
      <c r="K633" t="s">
        <v>53</v>
      </c>
      <c r="L633">
        <v>44</v>
      </c>
      <c r="M633" t="str">
        <f t="shared" si="9"/>
        <v>Middle Age</v>
      </c>
      <c r="N633" t="s">
        <v>20</v>
      </c>
      <c r="O633">
        <v>0</v>
      </c>
    </row>
    <row r="634" spans="1:15" x14ac:dyDescent="0.3">
      <c r="A634">
        <v>13754</v>
      </c>
      <c r="B634" t="s">
        <v>40</v>
      </c>
      <c r="C634" t="s">
        <v>38</v>
      </c>
      <c r="D634" s="3">
        <v>80000</v>
      </c>
      <c r="E634">
        <v>4</v>
      </c>
      <c r="F634" t="s">
        <v>34</v>
      </c>
      <c r="G634" t="s">
        <v>16</v>
      </c>
      <c r="H634" t="s">
        <v>17</v>
      </c>
      <c r="I634">
        <v>0</v>
      </c>
      <c r="J634" t="s">
        <v>29</v>
      </c>
      <c r="K634" t="s">
        <v>53</v>
      </c>
      <c r="L634">
        <v>48</v>
      </c>
      <c r="M634" t="str">
        <f t="shared" si="9"/>
        <v>Middle Age</v>
      </c>
      <c r="N634" t="s">
        <v>20</v>
      </c>
      <c r="O634">
        <v>0</v>
      </c>
    </row>
    <row r="635" spans="1:15" x14ac:dyDescent="0.3">
      <c r="A635">
        <v>22088</v>
      </c>
      <c r="B635" t="s">
        <v>37</v>
      </c>
      <c r="C635" t="s">
        <v>38</v>
      </c>
      <c r="D635" s="3">
        <v>130000</v>
      </c>
      <c r="E635">
        <v>1</v>
      </c>
      <c r="F635" t="s">
        <v>15</v>
      </c>
      <c r="G635" t="s">
        <v>31</v>
      </c>
      <c r="H635" t="s">
        <v>17</v>
      </c>
      <c r="I635">
        <v>2</v>
      </c>
      <c r="J635" t="s">
        <v>18</v>
      </c>
      <c r="K635" t="s">
        <v>53</v>
      </c>
      <c r="L635">
        <v>45</v>
      </c>
      <c r="M635" t="str">
        <f t="shared" si="9"/>
        <v>Middle Age</v>
      </c>
      <c r="N635" t="s">
        <v>17</v>
      </c>
      <c r="O635">
        <v>1</v>
      </c>
    </row>
    <row r="636" spans="1:15" x14ac:dyDescent="0.3">
      <c r="A636">
        <v>27388</v>
      </c>
      <c r="B636" t="s">
        <v>37</v>
      </c>
      <c r="C636" t="s">
        <v>39</v>
      </c>
      <c r="D636" s="3">
        <v>60000</v>
      </c>
      <c r="E636">
        <v>3</v>
      </c>
      <c r="F636" t="s">
        <v>15</v>
      </c>
      <c r="G636" t="s">
        <v>31</v>
      </c>
      <c r="H636" t="s">
        <v>20</v>
      </c>
      <c r="I636">
        <v>2</v>
      </c>
      <c r="J636" t="s">
        <v>29</v>
      </c>
      <c r="K636" t="s">
        <v>53</v>
      </c>
      <c r="L636">
        <v>66</v>
      </c>
      <c r="M636" t="str">
        <f t="shared" si="9"/>
        <v>Old</v>
      </c>
      <c r="N636" t="s">
        <v>20</v>
      </c>
      <c r="O636">
        <v>0</v>
      </c>
    </row>
    <row r="637" spans="1:15" x14ac:dyDescent="0.3">
      <c r="A637">
        <v>24745</v>
      </c>
      <c r="B637" t="s">
        <v>40</v>
      </c>
      <c r="C637" t="s">
        <v>38</v>
      </c>
      <c r="D637" s="3">
        <v>30000</v>
      </c>
      <c r="E637">
        <v>2</v>
      </c>
      <c r="F637" t="s">
        <v>30</v>
      </c>
      <c r="G637" t="s">
        <v>16</v>
      </c>
      <c r="H637" t="s">
        <v>20</v>
      </c>
      <c r="I637">
        <v>2</v>
      </c>
      <c r="J637" t="s">
        <v>18</v>
      </c>
      <c r="K637" t="s">
        <v>53</v>
      </c>
      <c r="L637">
        <v>49</v>
      </c>
      <c r="M637" t="str">
        <f t="shared" si="9"/>
        <v>Middle Age</v>
      </c>
      <c r="N637" t="s">
        <v>20</v>
      </c>
      <c r="O637">
        <v>0</v>
      </c>
    </row>
    <row r="638" spans="1:15" x14ac:dyDescent="0.3">
      <c r="A638">
        <v>29237</v>
      </c>
      <c r="B638" t="s">
        <v>40</v>
      </c>
      <c r="C638" t="s">
        <v>38</v>
      </c>
      <c r="D638" s="3">
        <v>120000</v>
      </c>
      <c r="E638">
        <v>4</v>
      </c>
      <c r="F638" t="s">
        <v>21</v>
      </c>
      <c r="G638" t="s">
        <v>23</v>
      </c>
      <c r="H638" t="s">
        <v>17</v>
      </c>
      <c r="I638">
        <v>3</v>
      </c>
      <c r="J638" t="s">
        <v>26</v>
      </c>
      <c r="K638" t="s">
        <v>53</v>
      </c>
      <c r="L638">
        <v>43</v>
      </c>
      <c r="M638" t="str">
        <f t="shared" si="9"/>
        <v>Middle Age</v>
      </c>
      <c r="N638" t="s">
        <v>17</v>
      </c>
      <c r="O638">
        <v>1</v>
      </c>
    </row>
    <row r="639" spans="1:15" x14ac:dyDescent="0.3">
      <c r="A639">
        <v>15272</v>
      </c>
      <c r="B639" t="s">
        <v>40</v>
      </c>
      <c r="C639" t="s">
        <v>39</v>
      </c>
      <c r="D639" s="3">
        <v>40000</v>
      </c>
      <c r="E639">
        <v>0</v>
      </c>
      <c r="F639" t="s">
        <v>30</v>
      </c>
      <c r="G639" t="s">
        <v>16</v>
      </c>
      <c r="H639" t="s">
        <v>20</v>
      </c>
      <c r="I639">
        <v>2</v>
      </c>
      <c r="J639" t="s">
        <v>29</v>
      </c>
      <c r="K639" t="s">
        <v>53</v>
      </c>
      <c r="L639">
        <v>30</v>
      </c>
      <c r="M639" t="str">
        <f t="shared" si="9"/>
        <v>Adolescent</v>
      </c>
      <c r="N639" t="s">
        <v>20</v>
      </c>
      <c r="O639">
        <v>0</v>
      </c>
    </row>
    <row r="640" spans="1:15" x14ac:dyDescent="0.3">
      <c r="A640">
        <v>18949</v>
      </c>
      <c r="B640" t="s">
        <v>40</v>
      </c>
      <c r="C640" t="s">
        <v>39</v>
      </c>
      <c r="D640" s="3">
        <v>70000</v>
      </c>
      <c r="E640">
        <v>0</v>
      </c>
      <c r="F640" t="s">
        <v>34</v>
      </c>
      <c r="G640" t="s">
        <v>31</v>
      </c>
      <c r="H640" t="s">
        <v>17</v>
      </c>
      <c r="I640">
        <v>2</v>
      </c>
      <c r="J640" t="s">
        <v>26</v>
      </c>
      <c r="K640" t="s">
        <v>53</v>
      </c>
      <c r="L640">
        <v>74</v>
      </c>
      <c r="M640" t="str">
        <f t="shared" si="9"/>
        <v>Old</v>
      </c>
      <c r="N640" t="s">
        <v>17</v>
      </c>
      <c r="O640">
        <v>1</v>
      </c>
    </row>
    <row r="641" spans="1:15" x14ac:dyDescent="0.3">
      <c r="A641">
        <v>14507</v>
      </c>
      <c r="B641" t="s">
        <v>37</v>
      </c>
      <c r="C641" t="s">
        <v>39</v>
      </c>
      <c r="D641" s="3">
        <v>100000</v>
      </c>
      <c r="E641">
        <v>2</v>
      </c>
      <c r="F641" t="s">
        <v>34</v>
      </c>
      <c r="G641" t="s">
        <v>31</v>
      </c>
      <c r="H641" t="s">
        <v>17</v>
      </c>
      <c r="I641">
        <v>3</v>
      </c>
      <c r="J641" t="s">
        <v>29</v>
      </c>
      <c r="K641" t="s">
        <v>53</v>
      </c>
      <c r="L641">
        <v>65</v>
      </c>
      <c r="M641" t="str">
        <f t="shared" si="9"/>
        <v>Old</v>
      </c>
      <c r="N641" t="s">
        <v>20</v>
      </c>
      <c r="O641">
        <v>0</v>
      </c>
    </row>
    <row r="642" spans="1:15" x14ac:dyDescent="0.3">
      <c r="A642">
        <v>25886</v>
      </c>
      <c r="B642" t="s">
        <v>37</v>
      </c>
      <c r="C642" t="s">
        <v>38</v>
      </c>
      <c r="D642" s="3">
        <v>60000</v>
      </c>
      <c r="E642">
        <v>2</v>
      </c>
      <c r="F642" t="s">
        <v>21</v>
      </c>
      <c r="G642" t="s">
        <v>23</v>
      </c>
      <c r="H642" t="s">
        <v>17</v>
      </c>
      <c r="I642">
        <v>2</v>
      </c>
      <c r="J642" t="s">
        <v>24</v>
      </c>
      <c r="K642" t="s">
        <v>53</v>
      </c>
      <c r="L642">
        <v>56</v>
      </c>
      <c r="M642" t="str">
        <f t="shared" si="9"/>
        <v>Old</v>
      </c>
      <c r="N642" t="s">
        <v>17</v>
      </c>
      <c r="O642">
        <v>1</v>
      </c>
    </row>
    <row r="643" spans="1:15" x14ac:dyDescent="0.3">
      <c r="A643">
        <v>21441</v>
      </c>
      <c r="B643" t="s">
        <v>37</v>
      </c>
      <c r="C643" t="s">
        <v>39</v>
      </c>
      <c r="D643" s="3">
        <v>50000</v>
      </c>
      <c r="E643">
        <v>4</v>
      </c>
      <c r="F643" t="s">
        <v>15</v>
      </c>
      <c r="G643" t="s">
        <v>31</v>
      </c>
      <c r="H643" t="s">
        <v>17</v>
      </c>
      <c r="I643">
        <v>2</v>
      </c>
      <c r="J643" t="s">
        <v>41</v>
      </c>
      <c r="K643" t="s">
        <v>53</v>
      </c>
      <c r="L643">
        <v>64</v>
      </c>
      <c r="M643" t="str">
        <f t="shared" ref="M643:M706" si="10">IF(L643&gt;54, "Old", IF(L643&gt;=31, "Middle Age", IF(L643&lt;31, "Adolescent", "Invalid")))</f>
        <v>Old</v>
      </c>
      <c r="N643" t="s">
        <v>20</v>
      </c>
      <c r="O643">
        <v>0</v>
      </c>
    </row>
    <row r="644" spans="1:15" x14ac:dyDescent="0.3">
      <c r="A644">
        <v>21741</v>
      </c>
      <c r="B644" t="s">
        <v>37</v>
      </c>
      <c r="C644" t="s">
        <v>38</v>
      </c>
      <c r="D644" s="3">
        <v>70000</v>
      </c>
      <c r="E644">
        <v>3</v>
      </c>
      <c r="F644" t="s">
        <v>21</v>
      </c>
      <c r="G644" t="s">
        <v>23</v>
      </c>
      <c r="H644" t="s">
        <v>17</v>
      </c>
      <c r="I644">
        <v>2</v>
      </c>
      <c r="J644" t="s">
        <v>26</v>
      </c>
      <c r="K644" t="s">
        <v>53</v>
      </c>
      <c r="L644">
        <v>50</v>
      </c>
      <c r="M644" t="str">
        <f t="shared" si="10"/>
        <v>Middle Age</v>
      </c>
      <c r="N644" t="s">
        <v>17</v>
      </c>
      <c r="O644">
        <v>1</v>
      </c>
    </row>
    <row r="645" spans="1:15" x14ac:dyDescent="0.3">
      <c r="A645">
        <v>14572</v>
      </c>
      <c r="B645" t="s">
        <v>37</v>
      </c>
      <c r="C645" t="s">
        <v>38</v>
      </c>
      <c r="D645" s="3">
        <v>70000</v>
      </c>
      <c r="E645">
        <v>3</v>
      </c>
      <c r="F645" t="s">
        <v>34</v>
      </c>
      <c r="G645" t="s">
        <v>23</v>
      </c>
      <c r="H645" t="s">
        <v>17</v>
      </c>
      <c r="I645">
        <v>0</v>
      </c>
      <c r="J645" t="s">
        <v>24</v>
      </c>
      <c r="K645" t="s">
        <v>53</v>
      </c>
      <c r="L645">
        <v>35</v>
      </c>
      <c r="M645" t="str">
        <f t="shared" si="10"/>
        <v>Middle Age</v>
      </c>
      <c r="N645" t="s">
        <v>17</v>
      </c>
      <c r="O645">
        <v>1</v>
      </c>
    </row>
    <row r="646" spans="1:15" x14ac:dyDescent="0.3">
      <c r="A646">
        <v>23368</v>
      </c>
      <c r="B646" t="s">
        <v>37</v>
      </c>
      <c r="C646" t="s">
        <v>38</v>
      </c>
      <c r="D646" s="3">
        <v>60000</v>
      </c>
      <c r="E646">
        <v>5</v>
      </c>
      <c r="F646" t="s">
        <v>15</v>
      </c>
      <c r="G646" t="s">
        <v>16</v>
      </c>
      <c r="H646" t="s">
        <v>17</v>
      </c>
      <c r="I646">
        <v>3</v>
      </c>
      <c r="J646" t="s">
        <v>41</v>
      </c>
      <c r="K646" t="s">
        <v>53</v>
      </c>
      <c r="L646">
        <v>41</v>
      </c>
      <c r="M646" t="str">
        <f t="shared" si="10"/>
        <v>Middle Age</v>
      </c>
      <c r="N646" t="s">
        <v>20</v>
      </c>
      <c r="O646">
        <v>0</v>
      </c>
    </row>
    <row r="647" spans="1:15" x14ac:dyDescent="0.3">
      <c r="A647">
        <v>16217</v>
      </c>
      <c r="B647" t="s">
        <v>40</v>
      </c>
      <c r="C647" t="s">
        <v>38</v>
      </c>
      <c r="D647" s="3">
        <v>60000</v>
      </c>
      <c r="E647">
        <v>0</v>
      </c>
      <c r="F647" t="s">
        <v>34</v>
      </c>
      <c r="G647" t="s">
        <v>16</v>
      </c>
      <c r="H647" t="s">
        <v>17</v>
      </c>
      <c r="I647">
        <v>0</v>
      </c>
      <c r="J647" t="s">
        <v>18</v>
      </c>
      <c r="K647" t="s">
        <v>53</v>
      </c>
      <c r="L647">
        <v>39</v>
      </c>
      <c r="M647" t="str">
        <f t="shared" si="10"/>
        <v>Middle Age</v>
      </c>
      <c r="N647" t="s">
        <v>20</v>
      </c>
      <c r="O647">
        <v>0</v>
      </c>
    </row>
    <row r="648" spans="1:15" x14ac:dyDescent="0.3">
      <c r="A648">
        <v>16247</v>
      </c>
      <c r="B648" t="s">
        <v>40</v>
      </c>
      <c r="C648" t="s">
        <v>38</v>
      </c>
      <c r="D648" s="3">
        <v>60000</v>
      </c>
      <c r="E648">
        <v>4</v>
      </c>
      <c r="F648" t="s">
        <v>34</v>
      </c>
      <c r="G648" t="s">
        <v>16</v>
      </c>
      <c r="H648" t="s">
        <v>20</v>
      </c>
      <c r="I648">
        <v>0</v>
      </c>
      <c r="J648" t="s">
        <v>29</v>
      </c>
      <c r="K648" t="s">
        <v>53</v>
      </c>
      <c r="L648">
        <v>47</v>
      </c>
      <c r="M648" t="str">
        <f t="shared" si="10"/>
        <v>Middle Age</v>
      </c>
      <c r="N648" t="s">
        <v>20</v>
      </c>
      <c r="O648">
        <v>0</v>
      </c>
    </row>
    <row r="649" spans="1:15" x14ac:dyDescent="0.3">
      <c r="A649">
        <v>22010</v>
      </c>
      <c r="B649" t="s">
        <v>40</v>
      </c>
      <c r="C649" t="s">
        <v>39</v>
      </c>
      <c r="D649" s="3">
        <v>40000</v>
      </c>
      <c r="E649">
        <v>0</v>
      </c>
      <c r="F649" t="s">
        <v>30</v>
      </c>
      <c r="G649" t="s">
        <v>16</v>
      </c>
      <c r="H649" t="s">
        <v>17</v>
      </c>
      <c r="I649">
        <v>2</v>
      </c>
      <c r="J649" t="s">
        <v>26</v>
      </c>
      <c r="K649" t="s">
        <v>53</v>
      </c>
      <c r="L649">
        <v>31</v>
      </c>
      <c r="M649" t="str">
        <f t="shared" si="10"/>
        <v>Middle Age</v>
      </c>
      <c r="N649" t="s">
        <v>20</v>
      </c>
      <c r="O649">
        <v>0</v>
      </c>
    </row>
    <row r="650" spans="1:15" x14ac:dyDescent="0.3">
      <c r="A650">
        <v>25872</v>
      </c>
      <c r="B650" t="s">
        <v>40</v>
      </c>
      <c r="C650" t="s">
        <v>38</v>
      </c>
      <c r="D650" s="3">
        <v>70000</v>
      </c>
      <c r="E650">
        <v>2</v>
      </c>
      <c r="F650" t="s">
        <v>15</v>
      </c>
      <c r="G650" t="s">
        <v>31</v>
      </c>
      <c r="H650" t="s">
        <v>20</v>
      </c>
      <c r="I650">
        <v>1</v>
      </c>
      <c r="J650" t="s">
        <v>24</v>
      </c>
      <c r="K650" t="s">
        <v>53</v>
      </c>
      <c r="L650">
        <v>58</v>
      </c>
      <c r="M650" t="str">
        <f t="shared" si="10"/>
        <v>Old</v>
      </c>
      <c r="N650" t="s">
        <v>17</v>
      </c>
      <c r="O650">
        <v>1</v>
      </c>
    </row>
    <row r="651" spans="1:15" x14ac:dyDescent="0.3">
      <c r="A651">
        <v>19164</v>
      </c>
      <c r="B651" t="s">
        <v>40</v>
      </c>
      <c r="C651" t="s">
        <v>38</v>
      </c>
      <c r="D651" s="3">
        <v>70000</v>
      </c>
      <c r="E651">
        <v>0</v>
      </c>
      <c r="F651" t="s">
        <v>15</v>
      </c>
      <c r="G651" t="s">
        <v>23</v>
      </c>
      <c r="H651" t="s">
        <v>20</v>
      </c>
      <c r="I651">
        <v>1</v>
      </c>
      <c r="J651" t="s">
        <v>24</v>
      </c>
      <c r="K651" t="s">
        <v>53</v>
      </c>
      <c r="L651">
        <v>38</v>
      </c>
      <c r="M651" t="str">
        <f t="shared" si="10"/>
        <v>Middle Age</v>
      </c>
      <c r="N651" t="s">
        <v>17</v>
      </c>
      <c r="O651">
        <v>1</v>
      </c>
    </row>
    <row r="652" spans="1:15" x14ac:dyDescent="0.3">
      <c r="A652">
        <v>18435</v>
      </c>
      <c r="B652" t="s">
        <v>40</v>
      </c>
      <c r="C652" t="s">
        <v>38</v>
      </c>
      <c r="D652" s="3">
        <v>70000</v>
      </c>
      <c r="E652">
        <v>5</v>
      </c>
      <c r="F652" t="s">
        <v>34</v>
      </c>
      <c r="G652" t="s">
        <v>31</v>
      </c>
      <c r="H652" t="s">
        <v>17</v>
      </c>
      <c r="I652">
        <v>2</v>
      </c>
      <c r="J652" t="s">
        <v>41</v>
      </c>
      <c r="K652" t="s">
        <v>53</v>
      </c>
      <c r="L652">
        <v>67</v>
      </c>
      <c r="M652" t="str">
        <f t="shared" si="10"/>
        <v>Old</v>
      </c>
      <c r="N652" t="s">
        <v>17</v>
      </c>
      <c r="O652">
        <v>1</v>
      </c>
    </row>
    <row r="653" spans="1:15" x14ac:dyDescent="0.3">
      <c r="A653">
        <v>14284</v>
      </c>
      <c r="B653" t="s">
        <v>40</v>
      </c>
      <c r="C653" t="s">
        <v>39</v>
      </c>
      <c r="D653" s="3">
        <v>60000</v>
      </c>
      <c r="E653">
        <v>0</v>
      </c>
      <c r="F653" t="s">
        <v>21</v>
      </c>
      <c r="G653" t="s">
        <v>23</v>
      </c>
      <c r="H653" t="s">
        <v>20</v>
      </c>
      <c r="I653">
        <v>2</v>
      </c>
      <c r="J653" t="s">
        <v>29</v>
      </c>
      <c r="K653" t="s">
        <v>53</v>
      </c>
      <c r="L653">
        <v>32</v>
      </c>
      <c r="M653" t="str">
        <f t="shared" si="10"/>
        <v>Middle Age</v>
      </c>
      <c r="N653" t="s">
        <v>17</v>
      </c>
      <c r="O653">
        <v>1</v>
      </c>
    </row>
    <row r="654" spans="1:15" x14ac:dyDescent="0.3">
      <c r="A654">
        <v>11287</v>
      </c>
      <c r="B654" t="s">
        <v>37</v>
      </c>
      <c r="C654" t="s">
        <v>39</v>
      </c>
      <c r="D654" s="3">
        <v>70000</v>
      </c>
      <c r="E654">
        <v>5</v>
      </c>
      <c r="F654" t="s">
        <v>21</v>
      </c>
      <c r="G654" t="s">
        <v>23</v>
      </c>
      <c r="H654" t="s">
        <v>20</v>
      </c>
      <c r="I654">
        <v>3</v>
      </c>
      <c r="J654" t="s">
        <v>26</v>
      </c>
      <c r="K654" t="s">
        <v>53</v>
      </c>
      <c r="L654">
        <v>45</v>
      </c>
      <c r="M654" t="str">
        <f t="shared" si="10"/>
        <v>Middle Age</v>
      </c>
      <c r="N654" t="s">
        <v>20</v>
      </c>
      <c r="O654">
        <v>0</v>
      </c>
    </row>
    <row r="655" spans="1:15" x14ac:dyDescent="0.3">
      <c r="A655">
        <v>13066</v>
      </c>
      <c r="B655" t="s">
        <v>40</v>
      </c>
      <c r="C655" t="s">
        <v>39</v>
      </c>
      <c r="D655" s="3">
        <v>30000</v>
      </c>
      <c r="E655">
        <v>0</v>
      </c>
      <c r="F655" t="s">
        <v>30</v>
      </c>
      <c r="G655" t="s">
        <v>16</v>
      </c>
      <c r="H655" t="s">
        <v>20</v>
      </c>
      <c r="I655">
        <v>2</v>
      </c>
      <c r="J655" t="s">
        <v>29</v>
      </c>
      <c r="K655" t="s">
        <v>53</v>
      </c>
      <c r="L655">
        <v>31</v>
      </c>
      <c r="M655" t="str">
        <f t="shared" si="10"/>
        <v>Middle Age</v>
      </c>
      <c r="N655" t="s">
        <v>17</v>
      </c>
      <c r="O655">
        <v>1</v>
      </c>
    </row>
    <row r="656" spans="1:15" x14ac:dyDescent="0.3">
      <c r="A656">
        <v>29106</v>
      </c>
      <c r="B656" t="s">
        <v>40</v>
      </c>
      <c r="C656" t="s">
        <v>39</v>
      </c>
      <c r="D656" s="3">
        <v>40000</v>
      </c>
      <c r="E656">
        <v>0</v>
      </c>
      <c r="F656" t="s">
        <v>30</v>
      </c>
      <c r="G656" t="s">
        <v>16</v>
      </c>
      <c r="H656" t="s">
        <v>20</v>
      </c>
      <c r="I656">
        <v>2</v>
      </c>
      <c r="J656" t="s">
        <v>29</v>
      </c>
      <c r="K656" t="s">
        <v>53</v>
      </c>
      <c r="L656">
        <v>31</v>
      </c>
      <c r="M656" t="str">
        <f t="shared" si="10"/>
        <v>Middle Age</v>
      </c>
      <c r="N656" t="s">
        <v>17</v>
      </c>
      <c r="O656">
        <v>1</v>
      </c>
    </row>
    <row r="657" spans="1:15" x14ac:dyDescent="0.3">
      <c r="A657">
        <v>26236</v>
      </c>
      <c r="B657" t="s">
        <v>37</v>
      </c>
      <c r="C657" t="s">
        <v>38</v>
      </c>
      <c r="D657" s="3">
        <v>40000</v>
      </c>
      <c r="E657">
        <v>3</v>
      </c>
      <c r="F657" t="s">
        <v>21</v>
      </c>
      <c r="G657" t="s">
        <v>22</v>
      </c>
      <c r="H657" t="s">
        <v>17</v>
      </c>
      <c r="I657">
        <v>1</v>
      </c>
      <c r="J657" t="s">
        <v>18</v>
      </c>
      <c r="K657" t="s">
        <v>53</v>
      </c>
      <c r="L657">
        <v>31</v>
      </c>
      <c r="M657" t="str">
        <f t="shared" si="10"/>
        <v>Middle Age</v>
      </c>
      <c r="N657" t="s">
        <v>20</v>
      </c>
      <c r="O657">
        <v>0</v>
      </c>
    </row>
    <row r="658" spans="1:15" x14ac:dyDescent="0.3">
      <c r="A658">
        <v>17531</v>
      </c>
      <c r="B658" t="s">
        <v>37</v>
      </c>
      <c r="C658" t="s">
        <v>39</v>
      </c>
      <c r="D658" s="3">
        <v>60000</v>
      </c>
      <c r="E658">
        <v>2</v>
      </c>
      <c r="F658" t="s">
        <v>30</v>
      </c>
      <c r="G658" t="s">
        <v>23</v>
      </c>
      <c r="H658" t="s">
        <v>20</v>
      </c>
      <c r="I658">
        <v>2</v>
      </c>
      <c r="J658" t="s">
        <v>26</v>
      </c>
      <c r="K658" t="s">
        <v>53</v>
      </c>
      <c r="L658">
        <v>50</v>
      </c>
      <c r="M658" t="str">
        <f t="shared" si="10"/>
        <v>Middle Age</v>
      </c>
      <c r="N658" t="s">
        <v>20</v>
      </c>
      <c r="O658">
        <v>0</v>
      </c>
    </row>
    <row r="659" spans="1:15" x14ac:dyDescent="0.3">
      <c r="A659">
        <v>12964</v>
      </c>
      <c r="B659" t="s">
        <v>37</v>
      </c>
      <c r="C659" t="s">
        <v>39</v>
      </c>
      <c r="D659" s="3">
        <v>70000</v>
      </c>
      <c r="E659">
        <v>1</v>
      </c>
      <c r="F659" t="s">
        <v>21</v>
      </c>
      <c r="G659" t="s">
        <v>16</v>
      </c>
      <c r="H659" t="s">
        <v>17</v>
      </c>
      <c r="I659">
        <v>1</v>
      </c>
      <c r="J659" t="s">
        <v>18</v>
      </c>
      <c r="K659" t="s">
        <v>53</v>
      </c>
      <c r="L659">
        <v>44</v>
      </c>
      <c r="M659" t="str">
        <f t="shared" si="10"/>
        <v>Middle Age</v>
      </c>
      <c r="N659" t="s">
        <v>20</v>
      </c>
      <c r="O659">
        <v>0</v>
      </c>
    </row>
    <row r="660" spans="1:15" x14ac:dyDescent="0.3">
      <c r="A660">
        <v>19133</v>
      </c>
      <c r="B660" t="s">
        <v>40</v>
      </c>
      <c r="C660" t="s">
        <v>39</v>
      </c>
      <c r="D660" s="3">
        <v>50000</v>
      </c>
      <c r="E660">
        <v>2</v>
      </c>
      <c r="F660" t="s">
        <v>15</v>
      </c>
      <c r="G660" t="s">
        <v>16</v>
      </c>
      <c r="H660" t="s">
        <v>17</v>
      </c>
      <c r="I660">
        <v>1</v>
      </c>
      <c r="J660" t="s">
        <v>24</v>
      </c>
      <c r="K660" t="s">
        <v>53</v>
      </c>
      <c r="L660">
        <v>38</v>
      </c>
      <c r="M660" t="str">
        <f t="shared" si="10"/>
        <v>Middle Age</v>
      </c>
      <c r="N660" t="s">
        <v>17</v>
      </c>
      <c r="O660">
        <v>1</v>
      </c>
    </row>
    <row r="661" spans="1:15" x14ac:dyDescent="0.3">
      <c r="A661">
        <v>24643</v>
      </c>
      <c r="B661" t="s">
        <v>40</v>
      </c>
      <c r="C661" t="s">
        <v>38</v>
      </c>
      <c r="D661" s="3">
        <v>60000</v>
      </c>
      <c r="E661">
        <v>4</v>
      </c>
      <c r="F661" t="s">
        <v>15</v>
      </c>
      <c r="G661" t="s">
        <v>31</v>
      </c>
      <c r="H661" t="s">
        <v>17</v>
      </c>
      <c r="I661">
        <v>2</v>
      </c>
      <c r="J661" t="s">
        <v>41</v>
      </c>
      <c r="K661" t="s">
        <v>53</v>
      </c>
      <c r="L661">
        <v>63</v>
      </c>
      <c r="M661" t="str">
        <f t="shared" si="10"/>
        <v>Old</v>
      </c>
      <c r="N661" t="s">
        <v>20</v>
      </c>
      <c r="O661">
        <v>0</v>
      </c>
    </row>
    <row r="662" spans="1:15" x14ac:dyDescent="0.3">
      <c r="A662">
        <v>21599</v>
      </c>
      <c r="B662" t="s">
        <v>37</v>
      </c>
      <c r="C662" t="s">
        <v>38</v>
      </c>
      <c r="D662" s="3">
        <v>60000</v>
      </c>
      <c r="E662">
        <v>1</v>
      </c>
      <c r="F662" t="s">
        <v>34</v>
      </c>
      <c r="G662" t="s">
        <v>23</v>
      </c>
      <c r="H662" t="s">
        <v>17</v>
      </c>
      <c r="I662">
        <v>0</v>
      </c>
      <c r="J662" t="s">
        <v>24</v>
      </c>
      <c r="K662" t="s">
        <v>53</v>
      </c>
      <c r="L662">
        <v>36</v>
      </c>
      <c r="M662" t="str">
        <f t="shared" si="10"/>
        <v>Middle Age</v>
      </c>
      <c r="N662" t="s">
        <v>17</v>
      </c>
      <c r="O662">
        <v>1</v>
      </c>
    </row>
    <row r="663" spans="1:15" x14ac:dyDescent="0.3">
      <c r="A663">
        <v>22976</v>
      </c>
      <c r="B663" t="s">
        <v>40</v>
      </c>
      <c r="C663" t="s">
        <v>39</v>
      </c>
      <c r="D663" s="3">
        <v>40000</v>
      </c>
      <c r="E663">
        <v>0</v>
      </c>
      <c r="F663" t="s">
        <v>30</v>
      </c>
      <c r="G663" t="s">
        <v>16</v>
      </c>
      <c r="H663" t="s">
        <v>20</v>
      </c>
      <c r="I663">
        <v>2</v>
      </c>
      <c r="J663" t="s">
        <v>18</v>
      </c>
      <c r="K663" t="s">
        <v>53</v>
      </c>
      <c r="L663">
        <v>28</v>
      </c>
      <c r="M663" t="str">
        <f t="shared" si="10"/>
        <v>Adolescent</v>
      </c>
      <c r="N663" t="s">
        <v>17</v>
      </c>
      <c r="O663">
        <v>1</v>
      </c>
    </row>
    <row r="664" spans="1:15" x14ac:dyDescent="0.3">
      <c r="A664">
        <v>27637</v>
      </c>
      <c r="B664" t="s">
        <v>40</v>
      </c>
      <c r="C664" t="s">
        <v>38</v>
      </c>
      <c r="D664" s="3">
        <v>100000</v>
      </c>
      <c r="E664">
        <v>1</v>
      </c>
      <c r="F664" t="s">
        <v>21</v>
      </c>
      <c r="G664" t="s">
        <v>23</v>
      </c>
      <c r="H664" t="s">
        <v>20</v>
      </c>
      <c r="I664">
        <v>3</v>
      </c>
      <c r="J664" t="s">
        <v>29</v>
      </c>
      <c r="K664" t="s">
        <v>53</v>
      </c>
      <c r="L664">
        <v>44</v>
      </c>
      <c r="M664" t="str">
        <f t="shared" si="10"/>
        <v>Middle Age</v>
      </c>
      <c r="N664" t="s">
        <v>20</v>
      </c>
      <c r="O664">
        <v>0</v>
      </c>
    </row>
    <row r="665" spans="1:15" x14ac:dyDescent="0.3">
      <c r="A665">
        <v>11890</v>
      </c>
      <c r="B665" t="s">
        <v>37</v>
      </c>
      <c r="C665" t="s">
        <v>38</v>
      </c>
      <c r="D665" s="3">
        <v>70000</v>
      </c>
      <c r="E665">
        <v>5</v>
      </c>
      <c r="F665" t="s">
        <v>34</v>
      </c>
      <c r="G665" t="s">
        <v>23</v>
      </c>
      <c r="H665" t="s">
        <v>17</v>
      </c>
      <c r="I665">
        <v>1</v>
      </c>
      <c r="J665" t="s">
        <v>18</v>
      </c>
      <c r="K665" t="s">
        <v>53</v>
      </c>
      <c r="L665">
        <v>47</v>
      </c>
      <c r="M665" t="str">
        <f t="shared" si="10"/>
        <v>Middle Age</v>
      </c>
      <c r="N665" t="s">
        <v>20</v>
      </c>
      <c r="O665">
        <v>0</v>
      </c>
    </row>
    <row r="666" spans="1:15" x14ac:dyDescent="0.3">
      <c r="A666">
        <v>28580</v>
      </c>
      <c r="B666" t="s">
        <v>37</v>
      </c>
      <c r="C666" t="s">
        <v>38</v>
      </c>
      <c r="D666" s="3">
        <v>80000</v>
      </c>
      <c r="E666">
        <v>0</v>
      </c>
      <c r="F666" t="s">
        <v>34</v>
      </c>
      <c r="G666" t="s">
        <v>16</v>
      </c>
      <c r="H666" t="s">
        <v>17</v>
      </c>
      <c r="I666">
        <v>0</v>
      </c>
      <c r="J666" t="s">
        <v>29</v>
      </c>
      <c r="K666" t="s">
        <v>53</v>
      </c>
      <c r="L666">
        <v>40</v>
      </c>
      <c r="M666" t="str">
        <f t="shared" si="10"/>
        <v>Middle Age</v>
      </c>
      <c r="N666" t="s">
        <v>17</v>
      </c>
      <c r="O666">
        <v>1</v>
      </c>
    </row>
    <row r="667" spans="1:15" x14ac:dyDescent="0.3">
      <c r="A667">
        <v>14443</v>
      </c>
      <c r="B667" t="s">
        <v>37</v>
      </c>
      <c r="C667" t="s">
        <v>39</v>
      </c>
      <c r="D667" s="3">
        <v>130000</v>
      </c>
      <c r="E667">
        <v>1</v>
      </c>
      <c r="F667" t="s">
        <v>34</v>
      </c>
      <c r="G667" t="s">
        <v>31</v>
      </c>
      <c r="H667" t="s">
        <v>17</v>
      </c>
      <c r="I667">
        <v>4</v>
      </c>
      <c r="J667" t="s">
        <v>18</v>
      </c>
      <c r="K667" t="s">
        <v>53</v>
      </c>
      <c r="L667">
        <v>40</v>
      </c>
      <c r="M667" t="str">
        <f t="shared" si="10"/>
        <v>Middle Age</v>
      </c>
      <c r="N667" t="s">
        <v>20</v>
      </c>
      <c r="O667">
        <v>0</v>
      </c>
    </row>
    <row r="668" spans="1:15" x14ac:dyDescent="0.3">
      <c r="A668">
        <v>17864</v>
      </c>
      <c r="B668" t="s">
        <v>37</v>
      </c>
      <c r="C668" t="s">
        <v>38</v>
      </c>
      <c r="D668" s="3">
        <v>60000</v>
      </c>
      <c r="E668">
        <v>1</v>
      </c>
      <c r="F668" t="s">
        <v>21</v>
      </c>
      <c r="G668" t="s">
        <v>16</v>
      </c>
      <c r="H668" t="s">
        <v>17</v>
      </c>
      <c r="I668">
        <v>1</v>
      </c>
      <c r="J668" t="s">
        <v>24</v>
      </c>
      <c r="K668" t="s">
        <v>53</v>
      </c>
      <c r="L668">
        <v>46</v>
      </c>
      <c r="M668" t="str">
        <f t="shared" si="10"/>
        <v>Middle Age</v>
      </c>
      <c r="N668" t="s">
        <v>17</v>
      </c>
      <c r="O668">
        <v>1</v>
      </c>
    </row>
    <row r="669" spans="1:15" x14ac:dyDescent="0.3">
      <c r="A669">
        <v>20505</v>
      </c>
      <c r="B669" t="s">
        <v>37</v>
      </c>
      <c r="C669" t="s">
        <v>38</v>
      </c>
      <c r="D669" s="3">
        <v>40000</v>
      </c>
      <c r="E669">
        <v>5</v>
      </c>
      <c r="F669" t="s">
        <v>30</v>
      </c>
      <c r="G669" t="s">
        <v>23</v>
      </c>
      <c r="H669" t="s">
        <v>20</v>
      </c>
      <c r="I669">
        <v>2</v>
      </c>
      <c r="J669" t="s">
        <v>41</v>
      </c>
      <c r="K669" t="s">
        <v>53</v>
      </c>
      <c r="L669">
        <v>61</v>
      </c>
      <c r="M669" t="str">
        <f t="shared" si="10"/>
        <v>Old</v>
      </c>
      <c r="N669" t="s">
        <v>20</v>
      </c>
      <c r="O669">
        <v>0</v>
      </c>
    </row>
    <row r="670" spans="1:15" x14ac:dyDescent="0.3">
      <c r="A670">
        <v>14592</v>
      </c>
      <c r="B670" t="s">
        <v>37</v>
      </c>
      <c r="C670" t="s">
        <v>38</v>
      </c>
      <c r="D670" s="3">
        <v>60000</v>
      </c>
      <c r="E670">
        <v>0</v>
      </c>
      <c r="F670" t="s">
        <v>34</v>
      </c>
      <c r="G670" t="s">
        <v>23</v>
      </c>
      <c r="H670" t="s">
        <v>17</v>
      </c>
      <c r="I670">
        <v>0</v>
      </c>
      <c r="J670" t="s">
        <v>18</v>
      </c>
      <c r="K670" t="s">
        <v>53</v>
      </c>
      <c r="L670">
        <v>40</v>
      </c>
      <c r="M670" t="str">
        <f t="shared" si="10"/>
        <v>Middle Age</v>
      </c>
      <c r="N670" t="s">
        <v>20</v>
      </c>
      <c r="O670">
        <v>0</v>
      </c>
    </row>
    <row r="671" spans="1:15" x14ac:dyDescent="0.3">
      <c r="A671">
        <v>22227</v>
      </c>
      <c r="B671" t="s">
        <v>37</v>
      </c>
      <c r="C671" t="s">
        <v>38</v>
      </c>
      <c r="D671" s="3">
        <v>60000</v>
      </c>
      <c r="E671">
        <v>2</v>
      </c>
      <c r="F671" t="s">
        <v>30</v>
      </c>
      <c r="G671" t="s">
        <v>23</v>
      </c>
      <c r="H671" t="s">
        <v>17</v>
      </c>
      <c r="I671">
        <v>2</v>
      </c>
      <c r="J671" t="s">
        <v>26</v>
      </c>
      <c r="K671" t="s">
        <v>53</v>
      </c>
      <c r="L671">
        <v>50</v>
      </c>
      <c r="M671" t="str">
        <f t="shared" si="10"/>
        <v>Middle Age</v>
      </c>
      <c r="N671" t="s">
        <v>20</v>
      </c>
      <c r="O671">
        <v>0</v>
      </c>
    </row>
    <row r="672" spans="1:15" x14ac:dyDescent="0.3">
      <c r="A672">
        <v>21471</v>
      </c>
      <c r="B672" t="s">
        <v>37</v>
      </c>
      <c r="C672" t="s">
        <v>39</v>
      </c>
      <c r="D672" s="3">
        <v>70000</v>
      </c>
      <c r="E672">
        <v>2</v>
      </c>
      <c r="F672" t="s">
        <v>21</v>
      </c>
      <c r="G672" t="s">
        <v>23</v>
      </c>
      <c r="H672" t="s">
        <v>17</v>
      </c>
      <c r="I672">
        <v>1</v>
      </c>
      <c r="J672" t="s">
        <v>41</v>
      </c>
      <c r="K672" t="s">
        <v>53</v>
      </c>
      <c r="L672">
        <v>59</v>
      </c>
      <c r="M672" t="str">
        <f t="shared" si="10"/>
        <v>Old</v>
      </c>
      <c r="N672" t="s">
        <v>20</v>
      </c>
      <c r="O672">
        <v>0</v>
      </c>
    </row>
    <row r="673" spans="1:15" x14ac:dyDescent="0.3">
      <c r="A673">
        <v>22252</v>
      </c>
      <c r="B673" t="s">
        <v>40</v>
      </c>
      <c r="C673" t="s">
        <v>38</v>
      </c>
      <c r="D673" s="3">
        <v>60000</v>
      </c>
      <c r="E673">
        <v>1</v>
      </c>
      <c r="F673" t="s">
        <v>34</v>
      </c>
      <c r="G673" t="s">
        <v>23</v>
      </c>
      <c r="H673" t="s">
        <v>17</v>
      </c>
      <c r="I673">
        <v>0</v>
      </c>
      <c r="J673" t="s">
        <v>24</v>
      </c>
      <c r="K673" t="s">
        <v>53</v>
      </c>
      <c r="L673">
        <v>36</v>
      </c>
      <c r="M673" t="str">
        <f t="shared" si="10"/>
        <v>Middle Age</v>
      </c>
      <c r="N673" t="s">
        <v>17</v>
      </c>
      <c r="O673">
        <v>1</v>
      </c>
    </row>
    <row r="674" spans="1:15" x14ac:dyDescent="0.3">
      <c r="A674">
        <v>21260</v>
      </c>
      <c r="B674" t="s">
        <v>40</v>
      </c>
      <c r="C674" t="s">
        <v>38</v>
      </c>
      <c r="D674" s="3">
        <v>40000</v>
      </c>
      <c r="E674">
        <v>0</v>
      </c>
      <c r="F674" t="s">
        <v>30</v>
      </c>
      <c r="G674" t="s">
        <v>16</v>
      </c>
      <c r="H674" t="s">
        <v>17</v>
      </c>
      <c r="I674">
        <v>2</v>
      </c>
      <c r="J674" t="s">
        <v>26</v>
      </c>
      <c r="K674" t="s">
        <v>53</v>
      </c>
      <c r="L674">
        <v>30</v>
      </c>
      <c r="M674" t="str">
        <f t="shared" si="10"/>
        <v>Adolescent</v>
      </c>
      <c r="N674" t="s">
        <v>20</v>
      </c>
      <c r="O674">
        <v>0</v>
      </c>
    </row>
    <row r="675" spans="1:15" x14ac:dyDescent="0.3">
      <c r="A675">
        <v>11817</v>
      </c>
      <c r="B675" t="s">
        <v>40</v>
      </c>
      <c r="C675" t="s">
        <v>38</v>
      </c>
      <c r="D675" s="3">
        <v>70000</v>
      </c>
      <c r="E675">
        <v>4</v>
      </c>
      <c r="F675" t="s">
        <v>34</v>
      </c>
      <c r="G675" t="s">
        <v>23</v>
      </c>
      <c r="H675" t="s">
        <v>17</v>
      </c>
      <c r="I675">
        <v>0</v>
      </c>
      <c r="J675" t="s">
        <v>24</v>
      </c>
      <c r="K675" t="s">
        <v>53</v>
      </c>
      <c r="L675">
        <v>35</v>
      </c>
      <c r="M675" t="str">
        <f t="shared" si="10"/>
        <v>Middle Age</v>
      </c>
      <c r="N675" t="s">
        <v>17</v>
      </c>
      <c r="O675">
        <v>1</v>
      </c>
    </row>
    <row r="676" spans="1:15" x14ac:dyDescent="0.3">
      <c r="A676">
        <v>19223</v>
      </c>
      <c r="B676" t="s">
        <v>37</v>
      </c>
      <c r="C676" t="s">
        <v>38</v>
      </c>
      <c r="D676" s="3">
        <v>30000</v>
      </c>
      <c r="E676">
        <v>2</v>
      </c>
      <c r="F676" t="s">
        <v>30</v>
      </c>
      <c r="G676" t="s">
        <v>16</v>
      </c>
      <c r="H676" t="s">
        <v>17</v>
      </c>
      <c r="I676">
        <v>2</v>
      </c>
      <c r="J676" t="s">
        <v>29</v>
      </c>
      <c r="K676" t="s">
        <v>53</v>
      </c>
      <c r="L676">
        <v>48</v>
      </c>
      <c r="M676" t="str">
        <f t="shared" si="10"/>
        <v>Middle Age</v>
      </c>
      <c r="N676" t="s">
        <v>20</v>
      </c>
      <c r="O676">
        <v>0</v>
      </c>
    </row>
    <row r="677" spans="1:15" x14ac:dyDescent="0.3">
      <c r="A677">
        <v>18517</v>
      </c>
      <c r="B677" t="s">
        <v>37</v>
      </c>
      <c r="C677" t="s">
        <v>39</v>
      </c>
      <c r="D677" s="3">
        <v>100000</v>
      </c>
      <c r="E677">
        <v>3</v>
      </c>
      <c r="F677" t="s">
        <v>15</v>
      </c>
      <c r="G677" t="s">
        <v>31</v>
      </c>
      <c r="H677" t="s">
        <v>17</v>
      </c>
      <c r="I677">
        <v>4</v>
      </c>
      <c r="J677" t="s">
        <v>18</v>
      </c>
      <c r="K677" t="s">
        <v>53</v>
      </c>
      <c r="L677">
        <v>41</v>
      </c>
      <c r="M677" t="str">
        <f t="shared" si="10"/>
        <v>Middle Age</v>
      </c>
      <c r="N677" t="s">
        <v>20</v>
      </c>
      <c r="O677">
        <v>0</v>
      </c>
    </row>
    <row r="678" spans="1:15" x14ac:dyDescent="0.3">
      <c r="A678">
        <v>21717</v>
      </c>
      <c r="B678" t="s">
        <v>37</v>
      </c>
      <c r="C678" t="s">
        <v>39</v>
      </c>
      <c r="D678" s="3">
        <v>40000</v>
      </c>
      <c r="E678">
        <v>2</v>
      </c>
      <c r="F678" t="s">
        <v>21</v>
      </c>
      <c r="G678" t="s">
        <v>22</v>
      </c>
      <c r="H678" t="s">
        <v>17</v>
      </c>
      <c r="I678">
        <v>1</v>
      </c>
      <c r="J678" t="s">
        <v>18</v>
      </c>
      <c r="K678" t="s">
        <v>53</v>
      </c>
      <c r="L678">
        <v>47</v>
      </c>
      <c r="M678" t="str">
        <f t="shared" si="10"/>
        <v>Middle Age</v>
      </c>
      <c r="N678" t="s">
        <v>20</v>
      </c>
      <c r="O678">
        <v>0</v>
      </c>
    </row>
    <row r="679" spans="1:15" x14ac:dyDescent="0.3">
      <c r="A679">
        <v>13760</v>
      </c>
      <c r="B679" t="s">
        <v>37</v>
      </c>
      <c r="C679" t="s">
        <v>39</v>
      </c>
      <c r="D679" s="3">
        <v>60000</v>
      </c>
      <c r="E679">
        <v>4</v>
      </c>
      <c r="F679" t="s">
        <v>34</v>
      </c>
      <c r="G679" t="s">
        <v>16</v>
      </c>
      <c r="H679" t="s">
        <v>20</v>
      </c>
      <c r="I679">
        <v>0</v>
      </c>
      <c r="J679" t="s">
        <v>18</v>
      </c>
      <c r="K679" t="s">
        <v>53</v>
      </c>
      <c r="L679">
        <v>47</v>
      </c>
      <c r="M679" t="str">
        <f t="shared" si="10"/>
        <v>Middle Age</v>
      </c>
      <c r="N679" t="s">
        <v>20</v>
      </c>
      <c r="O679">
        <v>0</v>
      </c>
    </row>
    <row r="680" spans="1:15" x14ac:dyDescent="0.3">
      <c r="A680">
        <v>18145</v>
      </c>
      <c r="B680" t="s">
        <v>37</v>
      </c>
      <c r="C680" t="s">
        <v>39</v>
      </c>
      <c r="D680" s="3">
        <v>80000</v>
      </c>
      <c r="E680">
        <v>5</v>
      </c>
      <c r="F680" t="s">
        <v>15</v>
      </c>
      <c r="G680" t="s">
        <v>31</v>
      </c>
      <c r="H680" t="s">
        <v>20</v>
      </c>
      <c r="I680">
        <v>2</v>
      </c>
      <c r="J680" t="s">
        <v>24</v>
      </c>
      <c r="K680" t="s">
        <v>52</v>
      </c>
      <c r="L680">
        <v>62</v>
      </c>
      <c r="M680" t="str">
        <f t="shared" si="10"/>
        <v>Old</v>
      </c>
      <c r="N680" t="s">
        <v>20</v>
      </c>
      <c r="O680">
        <v>0</v>
      </c>
    </row>
    <row r="681" spans="1:15" x14ac:dyDescent="0.3">
      <c r="A681">
        <v>21770</v>
      </c>
      <c r="B681" t="s">
        <v>37</v>
      </c>
      <c r="C681" t="s">
        <v>39</v>
      </c>
      <c r="D681" s="3">
        <v>60000</v>
      </c>
      <c r="E681">
        <v>4</v>
      </c>
      <c r="F681" t="s">
        <v>15</v>
      </c>
      <c r="G681" t="s">
        <v>31</v>
      </c>
      <c r="H681" t="s">
        <v>17</v>
      </c>
      <c r="I681">
        <v>2</v>
      </c>
      <c r="J681" t="s">
        <v>41</v>
      </c>
      <c r="K681" t="s">
        <v>53</v>
      </c>
      <c r="L681">
        <v>60</v>
      </c>
      <c r="M681" t="str">
        <f t="shared" si="10"/>
        <v>Old</v>
      </c>
      <c r="N681" t="s">
        <v>20</v>
      </c>
      <c r="O681">
        <v>0</v>
      </c>
    </row>
    <row r="682" spans="1:15" x14ac:dyDescent="0.3">
      <c r="A682">
        <v>11165</v>
      </c>
      <c r="B682" t="s">
        <v>37</v>
      </c>
      <c r="C682" t="s">
        <v>38</v>
      </c>
      <c r="D682" s="3">
        <v>60000</v>
      </c>
      <c r="E682">
        <v>0</v>
      </c>
      <c r="F682" t="s">
        <v>21</v>
      </c>
      <c r="G682" t="s">
        <v>16</v>
      </c>
      <c r="H682" t="s">
        <v>20</v>
      </c>
      <c r="I682">
        <v>1</v>
      </c>
      <c r="J682" t="s">
        <v>29</v>
      </c>
      <c r="K682" t="s">
        <v>53</v>
      </c>
      <c r="L682">
        <v>33</v>
      </c>
      <c r="M682" t="str">
        <f t="shared" si="10"/>
        <v>Middle Age</v>
      </c>
      <c r="N682" t="s">
        <v>20</v>
      </c>
      <c r="O682">
        <v>0</v>
      </c>
    </row>
    <row r="683" spans="1:15" x14ac:dyDescent="0.3">
      <c r="A683">
        <v>16377</v>
      </c>
      <c r="B683" t="s">
        <v>40</v>
      </c>
      <c r="C683" t="s">
        <v>38</v>
      </c>
      <c r="D683" s="3">
        <v>80000</v>
      </c>
      <c r="E683">
        <v>4</v>
      </c>
      <c r="F683" t="s">
        <v>34</v>
      </c>
      <c r="G683" t="s">
        <v>16</v>
      </c>
      <c r="H683" t="s">
        <v>20</v>
      </c>
      <c r="I683">
        <v>0</v>
      </c>
      <c r="J683" t="s">
        <v>18</v>
      </c>
      <c r="K683" t="s">
        <v>53</v>
      </c>
      <c r="L683">
        <v>47</v>
      </c>
      <c r="M683" t="str">
        <f t="shared" si="10"/>
        <v>Middle Age</v>
      </c>
      <c r="N683" t="s">
        <v>20</v>
      </c>
      <c r="O683">
        <v>0</v>
      </c>
    </row>
    <row r="684" spans="1:15" x14ac:dyDescent="0.3">
      <c r="A684">
        <v>26248</v>
      </c>
      <c r="B684" t="s">
        <v>37</v>
      </c>
      <c r="C684" t="s">
        <v>39</v>
      </c>
      <c r="D684" s="3">
        <v>20000</v>
      </c>
      <c r="E684">
        <v>3</v>
      </c>
      <c r="F684" t="s">
        <v>32</v>
      </c>
      <c r="G684" t="s">
        <v>22</v>
      </c>
      <c r="H684" t="s">
        <v>20</v>
      </c>
      <c r="I684">
        <v>2</v>
      </c>
      <c r="J684" t="s">
        <v>18</v>
      </c>
      <c r="K684" t="s">
        <v>53</v>
      </c>
      <c r="L684">
        <v>52</v>
      </c>
      <c r="M684" t="str">
        <f t="shared" si="10"/>
        <v>Middle Age</v>
      </c>
      <c r="N684" t="s">
        <v>20</v>
      </c>
      <c r="O684">
        <v>0</v>
      </c>
    </row>
    <row r="685" spans="1:15" x14ac:dyDescent="0.3">
      <c r="A685">
        <v>23461</v>
      </c>
      <c r="B685" t="s">
        <v>37</v>
      </c>
      <c r="C685" t="s">
        <v>38</v>
      </c>
      <c r="D685" s="3">
        <v>90000</v>
      </c>
      <c r="E685">
        <v>5</v>
      </c>
      <c r="F685" t="s">
        <v>21</v>
      </c>
      <c r="G685" t="s">
        <v>23</v>
      </c>
      <c r="H685" t="s">
        <v>17</v>
      </c>
      <c r="I685">
        <v>3</v>
      </c>
      <c r="J685" t="s">
        <v>24</v>
      </c>
      <c r="K685" t="s">
        <v>53</v>
      </c>
      <c r="L685">
        <v>40</v>
      </c>
      <c r="M685" t="str">
        <f t="shared" si="10"/>
        <v>Middle Age</v>
      </c>
      <c r="N685" t="s">
        <v>20</v>
      </c>
      <c r="O685">
        <v>0</v>
      </c>
    </row>
    <row r="686" spans="1:15" x14ac:dyDescent="0.3">
      <c r="A686">
        <v>29133</v>
      </c>
      <c r="B686" t="s">
        <v>40</v>
      </c>
      <c r="C686" t="s">
        <v>38</v>
      </c>
      <c r="D686" s="3">
        <v>60000</v>
      </c>
      <c r="E686">
        <v>4</v>
      </c>
      <c r="F686" t="s">
        <v>15</v>
      </c>
      <c r="G686" t="s">
        <v>16</v>
      </c>
      <c r="H686" t="s">
        <v>20</v>
      </c>
      <c r="I686">
        <v>2</v>
      </c>
      <c r="J686" t="s">
        <v>18</v>
      </c>
      <c r="K686" t="s">
        <v>53</v>
      </c>
      <c r="L686">
        <v>42</v>
      </c>
      <c r="M686" t="str">
        <f t="shared" si="10"/>
        <v>Middle Age</v>
      </c>
      <c r="N686" t="s">
        <v>20</v>
      </c>
      <c r="O686">
        <v>0</v>
      </c>
    </row>
    <row r="687" spans="1:15" x14ac:dyDescent="0.3">
      <c r="A687">
        <v>27673</v>
      </c>
      <c r="B687" t="s">
        <v>40</v>
      </c>
      <c r="C687" t="s">
        <v>38</v>
      </c>
      <c r="D687" s="3">
        <v>60000</v>
      </c>
      <c r="E687">
        <v>3</v>
      </c>
      <c r="F687" t="s">
        <v>34</v>
      </c>
      <c r="G687" t="s">
        <v>31</v>
      </c>
      <c r="H687" t="s">
        <v>17</v>
      </c>
      <c r="I687">
        <v>2</v>
      </c>
      <c r="J687" t="s">
        <v>26</v>
      </c>
      <c r="K687" t="s">
        <v>53</v>
      </c>
      <c r="L687">
        <v>53</v>
      </c>
      <c r="M687" t="str">
        <f t="shared" si="10"/>
        <v>Middle Age</v>
      </c>
      <c r="N687" t="s">
        <v>17</v>
      </c>
      <c r="O687">
        <v>1</v>
      </c>
    </row>
    <row r="688" spans="1:15" x14ac:dyDescent="0.3">
      <c r="A688">
        <v>12774</v>
      </c>
      <c r="B688" t="s">
        <v>37</v>
      </c>
      <c r="C688" t="s">
        <v>38</v>
      </c>
      <c r="D688" s="3">
        <v>40000</v>
      </c>
      <c r="E688">
        <v>1</v>
      </c>
      <c r="F688" t="s">
        <v>21</v>
      </c>
      <c r="G688" t="s">
        <v>22</v>
      </c>
      <c r="H688" t="s">
        <v>17</v>
      </c>
      <c r="I688">
        <v>1</v>
      </c>
      <c r="J688" t="s">
        <v>29</v>
      </c>
      <c r="K688" t="s">
        <v>53</v>
      </c>
      <c r="L688">
        <v>51</v>
      </c>
      <c r="M688" t="str">
        <f t="shared" si="10"/>
        <v>Middle Age</v>
      </c>
      <c r="N688" t="s">
        <v>17</v>
      </c>
      <c r="O688">
        <v>1</v>
      </c>
    </row>
    <row r="689" spans="1:15" x14ac:dyDescent="0.3">
      <c r="A689">
        <v>18910</v>
      </c>
      <c r="B689" t="s">
        <v>40</v>
      </c>
      <c r="C689" t="s">
        <v>39</v>
      </c>
      <c r="D689" s="3">
        <v>30000</v>
      </c>
      <c r="E689">
        <v>0</v>
      </c>
      <c r="F689" t="s">
        <v>21</v>
      </c>
      <c r="G689" t="s">
        <v>16</v>
      </c>
      <c r="H689" t="s">
        <v>17</v>
      </c>
      <c r="I689">
        <v>2</v>
      </c>
      <c r="J689" t="s">
        <v>26</v>
      </c>
      <c r="K689" t="s">
        <v>53</v>
      </c>
      <c r="L689">
        <v>30</v>
      </c>
      <c r="M689" t="str">
        <f t="shared" si="10"/>
        <v>Adolescent</v>
      </c>
      <c r="N689" t="s">
        <v>20</v>
      </c>
      <c r="O689">
        <v>0</v>
      </c>
    </row>
    <row r="690" spans="1:15" x14ac:dyDescent="0.3">
      <c r="A690">
        <v>11699</v>
      </c>
      <c r="B690" t="s">
        <v>40</v>
      </c>
      <c r="C690" t="s">
        <v>39</v>
      </c>
      <c r="D690" s="3">
        <v>60000</v>
      </c>
      <c r="E690">
        <v>0</v>
      </c>
      <c r="F690" t="s">
        <v>15</v>
      </c>
      <c r="G690" t="s">
        <v>16</v>
      </c>
      <c r="H690" t="s">
        <v>20</v>
      </c>
      <c r="I690">
        <v>2</v>
      </c>
      <c r="J690" t="s">
        <v>18</v>
      </c>
      <c r="K690" t="s">
        <v>53</v>
      </c>
      <c r="L690">
        <v>30</v>
      </c>
      <c r="M690" t="str">
        <f t="shared" si="10"/>
        <v>Adolescent</v>
      </c>
      <c r="N690" t="s">
        <v>20</v>
      </c>
      <c r="O690">
        <v>0</v>
      </c>
    </row>
    <row r="691" spans="1:15" x14ac:dyDescent="0.3">
      <c r="A691">
        <v>16725</v>
      </c>
      <c r="B691" t="s">
        <v>37</v>
      </c>
      <c r="C691" t="s">
        <v>39</v>
      </c>
      <c r="D691" s="3">
        <v>30000</v>
      </c>
      <c r="E691">
        <v>0</v>
      </c>
      <c r="F691" t="s">
        <v>30</v>
      </c>
      <c r="G691" t="s">
        <v>16</v>
      </c>
      <c r="H691" t="s">
        <v>17</v>
      </c>
      <c r="I691">
        <v>2</v>
      </c>
      <c r="J691" t="s">
        <v>26</v>
      </c>
      <c r="K691" t="s">
        <v>53</v>
      </c>
      <c r="L691">
        <v>26</v>
      </c>
      <c r="M691" t="str">
        <f t="shared" si="10"/>
        <v>Adolescent</v>
      </c>
      <c r="N691" t="s">
        <v>20</v>
      </c>
      <c r="O691">
        <v>0</v>
      </c>
    </row>
    <row r="692" spans="1:15" x14ac:dyDescent="0.3">
      <c r="A692">
        <v>28269</v>
      </c>
      <c r="B692" t="s">
        <v>40</v>
      </c>
      <c r="C692" t="s">
        <v>38</v>
      </c>
      <c r="D692" s="3">
        <v>130000</v>
      </c>
      <c r="E692">
        <v>1</v>
      </c>
      <c r="F692" t="s">
        <v>15</v>
      </c>
      <c r="G692" t="s">
        <v>31</v>
      </c>
      <c r="H692" t="s">
        <v>20</v>
      </c>
      <c r="I692">
        <v>1</v>
      </c>
      <c r="J692" t="s">
        <v>24</v>
      </c>
      <c r="K692" t="s">
        <v>53</v>
      </c>
      <c r="L692">
        <v>45</v>
      </c>
      <c r="M692" t="str">
        <f t="shared" si="10"/>
        <v>Middle Age</v>
      </c>
      <c r="N692" t="s">
        <v>20</v>
      </c>
      <c r="O692">
        <v>0</v>
      </c>
    </row>
    <row r="693" spans="1:15" x14ac:dyDescent="0.3">
      <c r="A693">
        <v>23144</v>
      </c>
      <c r="B693" t="s">
        <v>37</v>
      </c>
      <c r="C693" t="s">
        <v>39</v>
      </c>
      <c r="D693" s="3">
        <v>50000</v>
      </c>
      <c r="E693">
        <v>1</v>
      </c>
      <c r="F693" t="s">
        <v>15</v>
      </c>
      <c r="G693" t="s">
        <v>16</v>
      </c>
      <c r="H693" t="s">
        <v>17</v>
      </c>
      <c r="I693">
        <v>0</v>
      </c>
      <c r="J693" t="s">
        <v>18</v>
      </c>
      <c r="K693" t="s">
        <v>53</v>
      </c>
      <c r="L693">
        <v>34</v>
      </c>
      <c r="M693" t="str">
        <f t="shared" si="10"/>
        <v>Middle Age</v>
      </c>
      <c r="N693" t="s">
        <v>17</v>
      </c>
      <c r="O693">
        <v>1</v>
      </c>
    </row>
    <row r="694" spans="1:15" x14ac:dyDescent="0.3">
      <c r="A694">
        <v>23376</v>
      </c>
      <c r="B694" t="s">
        <v>37</v>
      </c>
      <c r="C694" t="s">
        <v>39</v>
      </c>
      <c r="D694" s="3">
        <v>70000</v>
      </c>
      <c r="E694">
        <v>1</v>
      </c>
      <c r="F694" t="s">
        <v>15</v>
      </c>
      <c r="G694" t="s">
        <v>23</v>
      </c>
      <c r="H694" t="s">
        <v>17</v>
      </c>
      <c r="I694">
        <v>1</v>
      </c>
      <c r="J694" t="s">
        <v>24</v>
      </c>
      <c r="K694" t="s">
        <v>53</v>
      </c>
      <c r="L694">
        <v>44</v>
      </c>
      <c r="M694" t="str">
        <f t="shared" si="10"/>
        <v>Middle Age</v>
      </c>
      <c r="N694" t="s">
        <v>17</v>
      </c>
      <c r="O694">
        <v>1</v>
      </c>
    </row>
    <row r="695" spans="1:15" x14ac:dyDescent="0.3">
      <c r="A695">
        <v>25970</v>
      </c>
      <c r="B695" t="s">
        <v>40</v>
      </c>
      <c r="C695" t="s">
        <v>38</v>
      </c>
      <c r="D695" s="3">
        <v>60000</v>
      </c>
      <c r="E695">
        <v>4</v>
      </c>
      <c r="F695" t="s">
        <v>15</v>
      </c>
      <c r="G695" t="s">
        <v>16</v>
      </c>
      <c r="H695" t="s">
        <v>20</v>
      </c>
      <c r="I695">
        <v>2</v>
      </c>
      <c r="J695" t="s">
        <v>18</v>
      </c>
      <c r="K695" t="s">
        <v>53</v>
      </c>
      <c r="L695">
        <v>41</v>
      </c>
      <c r="M695" t="str">
        <f t="shared" si="10"/>
        <v>Middle Age</v>
      </c>
      <c r="N695" t="s">
        <v>17</v>
      </c>
      <c r="O695">
        <v>1</v>
      </c>
    </row>
    <row r="696" spans="1:15" x14ac:dyDescent="0.3">
      <c r="A696">
        <v>28068</v>
      </c>
      <c r="B696" t="s">
        <v>40</v>
      </c>
      <c r="C696" t="s">
        <v>38</v>
      </c>
      <c r="D696" s="3">
        <v>80000</v>
      </c>
      <c r="E696">
        <v>3</v>
      </c>
      <c r="F696" t="s">
        <v>34</v>
      </c>
      <c r="G696" t="s">
        <v>23</v>
      </c>
      <c r="H696" t="s">
        <v>20</v>
      </c>
      <c r="I696">
        <v>0</v>
      </c>
      <c r="J696" t="s">
        <v>18</v>
      </c>
      <c r="K696" t="s">
        <v>53</v>
      </c>
      <c r="L696">
        <v>36</v>
      </c>
      <c r="M696" t="str">
        <f t="shared" si="10"/>
        <v>Middle Age</v>
      </c>
      <c r="N696" t="s">
        <v>17</v>
      </c>
      <c r="O696">
        <v>1</v>
      </c>
    </row>
    <row r="697" spans="1:15" x14ac:dyDescent="0.3">
      <c r="A697">
        <v>18390</v>
      </c>
      <c r="B697" t="s">
        <v>37</v>
      </c>
      <c r="C697" t="s">
        <v>39</v>
      </c>
      <c r="D697" s="3">
        <v>80000</v>
      </c>
      <c r="E697">
        <v>5</v>
      </c>
      <c r="F697" t="s">
        <v>21</v>
      </c>
      <c r="G697" t="s">
        <v>23</v>
      </c>
      <c r="H697" t="s">
        <v>17</v>
      </c>
      <c r="I697">
        <v>2</v>
      </c>
      <c r="J697" t="s">
        <v>18</v>
      </c>
      <c r="K697" t="s">
        <v>53</v>
      </c>
      <c r="L697">
        <v>44</v>
      </c>
      <c r="M697" t="str">
        <f t="shared" si="10"/>
        <v>Middle Age</v>
      </c>
      <c r="N697" t="s">
        <v>20</v>
      </c>
      <c r="O697">
        <v>0</v>
      </c>
    </row>
    <row r="698" spans="1:15" x14ac:dyDescent="0.3">
      <c r="A698">
        <v>29112</v>
      </c>
      <c r="B698" t="s">
        <v>40</v>
      </c>
      <c r="C698" t="s">
        <v>39</v>
      </c>
      <c r="D698" s="3">
        <v>60000</v>
      </c>
      <c r="E698">
        <v>0</v>
      </c>
      <c r="F698" t="s">
        <v>21</v>
      </c>
      <c r="G698" t="s">
        <v>23</v>
      </c>
      <c r="H698" t="s">
        <v>20</v>
      </c>
      <c r="I698">
        <v>2</v>
      </c>
      <c r="J698" t="s">
        <v>29</v>
      </c>
      <c r="K698" t="s">
        <v>53</v>
      </c>
      <c r="L698">
        <v>30</v>
      </c>
      <c r="M698" t="str">
        <f t="shared" si="10"/>
        <v>Adolescent</v>
      </c>
      <c r="N698" t="s">
        <v>20</v>
      </c>
      <c r="O698">
        <v>0</v>
      </c>
    </row>
    <row r="699" spans="1:15" x14ac:dyDescent="0.3">
      <c r="A699">
        <v>14090</v>
      </c>
      <c r="B699" t="s">
        <v>37</v>
      </c>
      <c r="C699" t="s">
        <v>38</v>
      </c>
      <c r="D699" s="3">
        <v>30000</v>
      </c>
      <c r="E699">
        <v>0</v>
      </c>
      <c r="F699" t="s">
        <v>32</v>
      </c>
      <c r="G699" t="s">
        <v>22</v>
      </c>
      <c r="H699" t="s">
        <v>20</v>
      </c>
      <c r="I699">
        <v>2</v>
      </c>
      <c r="J699" t="s">
        <v>18</v>
      </c>
      <c r="K699" t="s">
        <v>53</v>
      </c>
      <c r="L699">
        <v>28</v>
      </c>
      <c r="M699" t="str">
        <f t="shared" si="10"/>
        <v>Adolescent</v>
      </c>
      <c r="N699" t="s">
        <v>20</v>
      </c>
      <c r="O699">
        <v>0</v>
      </c>
    </row>
    <row r="700" spans="1:15" x14ac:dyDescent="0.3">
      <c r="A700">
        <v>27040</v>
      </c>
      <c r="B700" t="s">
        <v>37</v>
      </c>
      <c r="C700" t="s">
        <v>39</v>
      </c>
      <c r="D700" s="3">
        <v>20000</v>
      </c>
      <c r="E700">
        <v>2</v>
      </c>
      <c r="F700" t="s">
        <v>32</v>
      </c>
      <c r="G700" t="s">
        <v>22</v>
      </c>
      <c r="H700" t="s">
        <v>17</v>
      </c>
      <c r="I700">
        <v>2</v>
      </c>
      <c r="J700" t="s">
        <v>29</v>
      </c>
      <c r="K700" t="s">
        <v>53</v>
      </c>
      <c r="L700">
        <v>49</v>
      </c>
      <c r="M700" t="str">
        <f t="shared" si="10"/>
        <v>Middle Age</v>
      </c>
      <c r="N700" t="s">
        <v>20</v>
      </c>
      <c r="O700">
        <v>0</v>
      </c>
    </row>
    <row r="701" spans="1:15" x14ac:dyDescent="0.3">
      <c r="A701">
        <v>23479</v>
      </c>
      <c r="B701" t="s">
        <v>40</v>
      </c>
      <c r="C701" t="s">
        <v>39</v>
      </c>
      <c r="D701" s="3">
        <v>90000</v>
      </c>
      <c r="E701">
        <v>0</v>
      </c>
      <c r="F701" t="s">
        <v>21</v>
      </c>
      <c r="G701" t="s">
        <v>23</v>
      </c>
      <c r="H701" t="s">
        <v>20</v>
      </c>
      <c r="I701">
        <v>2</v>
      </c>
      <c r="J701" t="s">
        <v>18</v>
      </c>
      <c r="K701" t="s">
        <v>53</v>
      </c>
      <c r="L701">
        <v>43</v>
      </c>
      <c r="M701" t="str">
        <f t="shared" si="10"/>
        <v>Middle Age</v>
      </c>
      <c r="N701" t="s">
        <v>17</v>
      </c>
      <c r="O701">
        <v>1</v>
      </c>
    </row>
    <row r="702" spans="1:15" x14ac:dyDescent="0.3">
      <c r="A702">
        <v>16795</v>
      </c>
      <c r="B702" t="s">
        <v>37</v>
      </c>
      <c r="C702" t="s">
        <v>38</v>
      </c>
      <c r="D702" s="3">
        <v>70000</v>
      </c>
      <c r="E702">
        <v>4</v>
      </c>
      <c r="F702" t="s">
        <v>15</v>
      </c>
      <c r="G702" t="s">
        <v>31</v>
      </c>
      <c r="H702" t="s">
        <v>17</v>
      </c>
      <c r="I702">
        <v>1</v>
      </c>
      <c r="J702" t="s">
        <v>29</v>
      </c>
      <c r="K702" t="s">
        <v>53</v>
      </c>
      <c r="L702">
        <v>59</v>
      </c>
      <c r="M702" t="str">
        <f t="shared" si="10"/>
        <v>Old</v>
      </c>
      <c r="N702" t="s">
        <v>20</v>
      </c>
      <c r="O702">
        <v>0</v>
      </c>
    </row>
    <row r="703" spans="1:15" x14ac:dyDescent="0.3">
      <c r="A703">
        <v>22014</v>
      </c>
      <c r="B703" t="s">
        <v>40</v>
      </c>
      <c r="C703" t="s">
        <v>39</v>
      </c>
      <c r="D703" s="3">
        <v>30000</v>
      </c>
      <c r="E703">
        <v>0</v>
      </c>
      <c r="F703" t="s">
        <v>30</v>
      </c>
      <c r="G703" t="s">
        <v>16</v>
      </c>
      <c r="H703" t="s">
        <v>17</v>
      </c>
      <c r="I703">
        <v>2</v>
      </c>
      <c r="J703" t="s">
        <v>26</v>
      </c>
      <c r="K703" t="s">
        <v>53</v>
      </c>
      <c r="L703">
        <v>26</v>
      </c>
      <c r="M703" t="str">
        <f t="shared" si="10"/>
        <v>Adolescent</v>
      </c>
      <c r="N703" t="s">
        <v>20</v>
      </c>
      <c r="O703">
        <v>0</v>
      </c>
    </row>
    <row r="704" spans="1:15" x14ac:dyDescent="0.3">
      <c r="A704">
        <v>13314</v>
      </c>
      <c r="B704" t="s">
        <v>37</v>
      </c>
      <c r="C704" t="s">
        <v>39</v>
      </c>
      <c r="D704" s="3">
        <v>120000</v>
      </c>
      <c r="E704">
        <v>1</v>
      </c>
      <c r="F704" t="s">
        <v>30</v>
      </c>
      <c r="G704" t="s">
        <v>23</v>
      </c>
      <c r="H704" t="s">
        <v>17</v>
      </c>
      <c r="I704">
        <v>4</v>
      </c>
      <c r="J704" t="s">
        <v>26</v>
      </c>
      <c r="K704" t="s">
        <v>53</v>
      </c>
      <c r="L704">
        <v>46</v>
      </c>
      <c r="M704" t="str">
        <f t="shared" si="10"/>
        <v>Middle Age</v>
      </c>
      <c r="N704" t="s">
        <v>17</v>
      </c>
      <c r="O704">
        <v>1</v>
      </c>
    </row>
    <row r="705" spans="1:15" x14ac:dyDescent="0.3">
      <c r="A705">
        <v>11619</v>
      </c>
      <c r="B705" t="s">
        <v>40</v>
      </c>
      <c r="C705" t="s">
        <v>38</v>
      </c>
      <c r="D705" s="3">
        <v>50000</v>
      </c>
      <c r="E705">
        <v>0</v>
      </c>
      <c r="F705" t="s">
        <v>34</v>
      </c>
      <c r="G705" t="s">
        <v>16</v>
      </c>
      <c r="H705" t="s">
        <v>17</v>
      </c>
      <c r="I705">
        <v>0</v>
      </c>
      <c r="J705" t="s">
        <v>29</v>
      </c>
      <c r="K705" t="s">
        <v>53</v>
      </c>
      <c r="L705">
        <v>33</v>
      </c>
      <c r="M705" t="str">
        <f t="shared" si="10"/>
        <v>Middle Age</v>
      </c>
      <c r="N705" t="s">
        <v>20</v>
      </c>
      <c r="O705">
        <v>0</v>
      </c>
    </row>
    <row r="706" spans="1:15" x14ac:dyDescent="0.3">
      <c r="A706">
        <v>29132</v>
      </c>
      <c r="B706" t="s">
        <v>40</v>
      </c>
      <c r="C706" t="s">
        <v>38</v>
      </c>
      <c r="D706" s="3">
        <v>40000</v>
      </c>
      <c r="E706">
        <v>0</v>
      </c>
      <c r="F706" t="s">
        <v>15</v>
      </c>
      <c r="G706" t="s">
        <v>23</v>
      </c>
      <c r="H706" t="s">
        <v>17</v>
      </c>
      <c r="I706">
        <v>1</v>
      </c>
      <c r="J706" t="s">
        <v>24</v>
      </c>
      <c r="K706" t="s">
        <v>53</v>
      </c>
      <c r="L706">
        <v>42</v>
      </c>
      <c r="M706" t="str">
        <f t="shared" si="10"/>
        <v>Middle Age</v>
      </c>
      <c r="N706" t="s">
        <v>17</v>
      </c>
      <c r="O706">
        <v>1</v>
      </c>
    </row>
    <row r="707" spans="1:15" x14ac:dyDescent="0.3">
      <c r="A707">
        <v>11199</v>
      </c>
      <c r="B707" t="s">
        <v>37</v>
      </c>
      <c r="C707" t="s">
        <v>38</v>
      </c>
      <c r="D707" s="3">
        <v>70000</v>
      </c>
      <c r="E707">
        <v>4</v>
      </c>
      <c r="F707" t="s">
        <v>15</v>
      </c>
      <c r="G707" t="s">
        <v>31</v>
      </c>
      <c r="H707" t="s">
        <v>17</v>
      </c>
      <c r="I707">
        <v>1</v>
      </c>
      <c r="J707" t="s">
        <v>41</v>
      </c>
      <c r="K707" t="s">
        <v>53</v>
      </c>
      <c r="L707">
        <v>59</v>
      </c>
      <c r="M707" t="str">
        <f t="shared" ref="M707:M770" si="11">IF(L707&gt;54, "Old", IF(L707&gt;=31, "Middle Age", IF(L707&lt;31, "Adolescent", "Invalid")))</f>
        <v>Old</v>
      </c>
      <c r="N707" t="s">
        <v>20</v>
      </c>
      <c r="O707">
        <v>0</v>
      </c>
    </row>
    <row r="708" spans="1:15" x14ac:dyDescent="0.3">
      <c r="A708">
        <v>20296</v>
      </c>
      <c r="B708" t="s">
        <v>40</v>
      </c>
      <c r="C708" t="s">
        <v>38</v>
      </c>
      <c r="D708" s="3">
        <v>60000</v>
      </c>
      <c r="E708">
        <v>0</v>
      </c>
      <c r="F708" t="s">
        <v>21</v>
      </c>
      <c r="G708" t="s">
        <v>16</v>
      </c>
      <c r="H708" t="s">
        <v>20</v>
      </c>
      <c r="I708">
        <v>1</v>
      </c>
      <c r="J708" t="s">
        <v>29</v>
      </c>
      <c r="K708" t="s">
        <v>53</v>
      </c>
      <c r="L708">
        <v>33</v>
      </c>
      <c r="M708" t="str">
        <f t="shared" si="11"/>
        <v>Middle Age</v>
      </c>
      <c r="N708" t="s">
        <v>17</v>
      </c>
      <c r="O708">
        <v>1</v>
      </c>
    </row>
    <row r="709" spans="1:15" x14ac:dyDescent="0.3">
      <c r="A709">
        <v>17546</v>
      </c>
      <c r="B709" t="s">
        <v>37</v>
      </c>
      <c r="C709" t="s">
        <v>38</v>
      </c>
      <c r="D709" s="3">
        <v>70000</v>
      </c>
      <c r="E709">
        <v>1</v>
      </c>
      <c r="F709" t="s">
        <v>21</v>
      </c>
      <c r="G709" t="s">
        <v>16</v>
      </c>
      <c r="H709" t="s">
        <v>17</v>
      </c>
      <c r="I709">
        <v>1</v>
      </c>
      <c r="J709" t="s">
        <v>18</v>
      </c>
      <c r="K709" t="s">
        <v>53</v>
      </c>
      <c r="L709">
        <v>44</v>
      </c>
      <c r="M709" t="str">
        <f t="shared" si="11"/>
        <v>Middle Age</v>
      </c>
      <c r="N709" t="s">
        <v>17</v>
      </c>
      <c r="O709">
        <v>1</v>
      </c>
    </row>
    <row r="710" spans="1:15" x14ac:dyDescent="0.3">
      <c r="A710">
        <v>18069</v>
      </c>
      <c r="B710" t="s">
        <v>37</v>
      </c>
      <c r="C710" t="s">
        <v>39</v>
      </c>
      <c r="D710" s="3">
        <v>70000</v>
      </c>
      <c r="E710">
        <v>5</v>
      </c>
      <c r="F710" t="s">
        <v>15</v>
      </c>
      <c r="G710" t="s">
        <v>31</v>
      </c>
      <c r="H710" t="s">
        <v>17</v>
      </c>
      <c r="I710">
        <v>4</v>
      </c>
      <c r="J710" t="s">
        <v>41</v>
      </c>
      <c r="K710" t="s">
        <v>53</v>
      </c>
      <c r="L710">
        <v>60</v>
      </c>
      <c r="M710" t="str">
        <f t="shared" si="11"/>
        <v>Old</v>
      </c>
      <c r="N710" t="s">
        <v>20</v>
      </c>
      <c r="O710">
        <v>0</v>
      </c>
    </row>
    <row r="711" spans="1:15" x14ac:dyDescent="0.3">
      <c r="A711">
        <v>23712</v>
      </c>
      <c r="B711" t="s">
        <v>40</v>
      </c>
      <c r="C711" t="s">
        <v>38</v>
      </c>
      <c r="D711" s="3">
        <v>70000</v>
      </c>
      <c r="E711">
        <v>2</v>
      </c>
      <c r="F711" t="s">
        <v>15</v>
      </c>
      <c r="G711" t="s">
        <v>31</v>
      </c>
      <c r="H711" t="s">
        <v>17</v>
      </c>
      <c r="I711">
        <v>1</v>
      </c>
      <c r="J711" t="s">
        <v>41</v>
      </c>
      <c r="K711" t="s">
        <v>53</v>
      </c>
      <c r="L711">
        <v>59</v>
      </c>
      <c r="M711" t="str">
        <f t="shared" si="11"/>
        <v>Old</v>
      </c>
      <c r="N711" t="s">
        <v>20</v>
      </c>
      <c r="O711">
        <v>0</v>
      </c>
    </row>
    <row r="712" spans="1:15" x14ac:dyDescent="0.3">
      <c r="A712">
        <v>23358</v>
      </c>
      <c r="B712" t="s">
        <v>37</v>
      </c>
      <c r="C712" t="s">
        <v>39</v>
      </c>
      <c r="D712" s="3">
        <v>60000</v>
      </c>
      <c r="E712">
        <v>0</v>
      </c>
      <c r="F712" t="s">
        <v>30</v>
      </c>
      <c r="G712" t="s">
        <v>23</v>
      </c>
      <c r="H712" t="s">
        <v>17</v>
      </c>
      <c r="I712">
        <v>2</v>
      </c>
      <c r="J712" t="s">
        <v>26</v>
      </c>
      <c r="K712" t="s">
        <v>53</v>
      </c>
      <c r="L712">
        <v>32</v>
      </c>
      <c r="M712" t="str">
        <f t="shared" si="11"/>
        <v>Middle Age</v>
      </c>
      <c r="N712" t="s">
        <v>17</v>
      </c>
      <c r="O712">
        <v>1</v>
      </c>
    </row>
    <row r="713" spans="1:15" x14ac:dyDescent="0.3">
      <c r="A713">
        <v>20518</v>
      </c>
      <c r="B713" t="s">
        <v>37</v>
      </c>
      <c r="C713" t="s">
        <v>38</v>
      </c>
      <c r="D713" s="3">
        <v>70000</v>
      </c>
      <c r="E713">
        <v>2</v>
      </c>
      <c r="F713" t="s">
        <v>21</v>
      </c>
      <c r="G713" t="s">
        <v>23</v>
      </c>
      <c r="H713" t="s">
        <v>17</v>
      </c>
      <c r="I713">
        <v>1</v>
      </c>
      <c r="J713" t="s">
        <v>41</v>
      </c>
      <c r="K713" t="s">
        <v>53</v>
      </c>
      <c r="L713">
        <v>58</v>
      </c>
      <c r="M713" t="str">
        <f t="shared" si="11"/>
        <v>Old</v>
      </c>
      <c r="N713" t="s">
        <v>20</v>
      </c>
      <c r="O713">
        <v>0</v>
      </c>
    </row>
    <row r="714" spans="1:15" x14ac:dyDescent="0.3">
      <c r="A714">
        <v>28026</v>
      </c>
      <c r="B714" t="s">
        <v>37</v>
      </c>
      <c r="C714" t="s">
        <v>38</v>
      </c>
      <c r="D714" s="3">
        <v>40000</v>
      </c>
      <c r="E714">
        <v>2</v>
      </c>
      <c r="F714" t="s">
        <v>30</v>
      </c>
      <c r="G714" t="s">
        <v>23</v>
      </c>
      <c r="H714" t="s">
        <v>20</v>
      </c>
      <c r="I714">
        <v>2</v>
      </c>
      <c r="J714" t="s">
        <v>24</v>
      </c>
      <c r="K714" t="s">
        <v>53</v>
      </c>
      <c r="L714">
        <v>59</v>
      </c>
      <c r="M714" t="str">
        <f t="shared" si="11"/>
        <v>Old</v>
      </c>
      <c r="N714" t="s">
        <v>20</v>
      </c>
      <c r="O714">
        <v>0</v>
      </c>
    </row>
    <row r="715" spans="1:15" x14ac:dyDescent="0.3">
      <c r="A715">
        <v>11669</v>
      </c>
      <c r="B715" t="s">
        <v>40</v>
      </c>
      <c r="C715" t="s">
        <v>38</v>
      </c>
      <c r="D715" s="3">
        <v>70000</v>
      </c>
      <c r="E715">
        <v>2</v>
      </c>
      <c r="F715" t="s">
        <v>15</v>
      </c>
      <c r="G715" t="s">
        <v>16</v>
      </c>
      <c r="H715" t="s">
        <v>17</v>
      </c>
      <c r="I715">
        <v>1</v>
      </c>
      <c r="J715" t="s">
        <v>24</v>
      </c>
      <c r="K715" t="s">
        <v>53</v>
      </c>
      <c r="L715">
        <v>38</v>
      </c>
      <c r="M715" t="str">
        <f t="shared" si="11"/>
        <v>Middle Age</v>
      </c>
      <c r="N715" t="s">
        <v>20</v>
      </c>
      <c r="O715">
        <v>0</v>
      </c>
    </row>
    <row r="716" spans="1:15" x14ac:dyDescent="0.3">
      <c r="A716">
        <v>16020</v>
      </c>
      <c r="B716" t="s">
        <v>37</v>
      </c>
      <c r="C716" t="s">
        <v>39</v>
      </c>
      <c r="D716" s="3">
        <v>40000</v>
      </c>
      <c r="E716">
        <v>0</v>
      </c>
      <c r="F716" t="s">
        <v>30</v>
      </c>
      <c r="G716" t="s">
        <v>16</v>
      </c>
      <c r="H716" t="s">
        <v>17</v>
      </c>
      <c r="I716">
        <v>2</v>
      </c>
      <c r="J716" t="s">
        <v>26</v>
      </c>
      <c r="K716" t="s">
        <v>53</v>
      </c>
      <c r="L716">
        <v>28</v>
      </c>
      <c r="M716" t="str">
        <f t="shared" si="11"/>
        <v>Adolescent</v>
      </c>
      <c r="N716" t="s">
        <v>17</v>
      </c>
      <c r="O716">
        <v>1</v>
      </c>
    </row>
    <row r="717" spans="1:15" x14ac:dyDescent="0.3">
      <c r="A717">
        <v>27090</v>
      </c>
      <c r="B717" t="s">
        <v>37</v>
      </c>
      <c r="C717" t="s">
        <v>38</v>
      </c>
      <c r="D717" s="3">
        <v>60000</v>
      </c>
      <c r="E717">
        <v>1</v>
      </c>
      <c r="F717" t="s">
        <v>34</v>
      </c>
      <c r="G717" t="s">
        <v>23</v>
      </c>
      <c r="H717" t="s">
        <v>17</v>
      </c>
      <c r="I717">
        <v>0</v>
      </c>
      <c r="J717" t="s">
        <v>24</v>
      </c>
      <c r="K717" t="s">
        <v>53</v>
      </c>
      <c r="L717">
        <v>37</v>
      </c>
      <c r="M717" t="str">
        <f t="shared" si="11"/>
        <v>Middle Age</v>
      </c>
      <c r="N717" t="s">
        <v>17</v>
      </c>
      <c r="O717">
        <v>1</v>
      </c>
    </row>
    <row r="718" spans="1:15" x14ac:dyDescent="0.3">
      <c r="A718">
        <v>27198</v>
      </c>
      <c r="B718" t="s">
        <v>40</v>
      </c>
      <c r="C718" t="s">
        <v>38</v>
      </c>
      <c r="D718" s="3">
        <v>80000</v>
      </c>
      <c r="E718">
        <v>0</v>
      </c>
      <c r="F718" t="s">
        <v>34</v>
      </c>
      <c r="G718" t="s">
        <v>16</v>
      </c>
      <c r="H718" t="s">
        <v>20</v>
      </c>
      <c r="I718">
        <v>0</v>
      </c>
      <c r="J718" t="s">
        <v>18</v>
      </c>
      <c r="K718" t="s">
        <v>53</v>
      </c>
      <c r="L718">
        <v>40</v>
      </c>
      <c r="M718" t="str">
        <f t="shared" si="11"/>
        <v>Middle Age</v>
      </c>
      <c r="N718" t="s">
        <v>20</v>
      </c>
      <c r="O718">
        <v>0</v>
      </c>
    </row>
    <row r="719" spans="1:15" x14ac:dyDescent="0.3">
      <c r="A719">
        <v>19661</v>
      </c>
      <c r="B719" t="s">
        <v>40</v>
      </c>
      <c r="C719" t="s">
        <v>39</v>
      </c>
      <c r="D719" s="3">
        <v>90000</v>
      </c>
      <c r="E719">
        <v>4</v>
      </c>
      <c r="F719" t="s">
        <v>15</v>
      </c>
      <c r="G719" t="s">
        <v>31</v>
      </c>
      <c r="H719" t="s">
        <v>17</v>
      </c>
      <c r="I719">
        <v>1</v>
      </c>
      <c r="J719" t="s">
        <v>29</v>
      </c>
      <c r="K719" t="s">
        <v>53</v>
      </c>
      <c r="L719">
        <v>38</v>
      </c>
      <c r="M719" t="str">
        <f t="shared" si="11"/>
        <v>Middle Age</v>
      </c>
      <c r="N719" t="s">
        <v>17</v>
      </c>
      <c r="O719">
        <v>1</v>
      </c>
    </row>
    <row r="720" spans="1:15" x14ac:dyDescent="0.3">
      <c r="A720">
        <v>26327</v>
      </c>
      <c r="B720" t="s">
        <v>37</v>
      </c>
      <c r="C720" t="s">
        <v>39</v>
      </c>
      <c r="D720" s="3">
        <v>70000</v>
      </c>
      <c r="E720">
        <v>4</v>
      </c>
      <c r="F720" t="s">
        <v>34</v>
      </c>
      <c r="G720" t="s">
        <v>23</v>
      </c>
      <c r="H720" t="s">
        <v>17</v>
      </c>
      <c r="I720">
        <v>0</v>
      </c>
      <c r="J720" t="s">
        <v>24</v>
      </c>
      <c r="K720" t="s">
        <v>53</v>
      </c>
      <c r="L720">
        <v>36</v>
      </c>
      <c r="M720" t="str">
        <f t="shared" si="11"/>
        <v>Middle Age</v>
      </c>
      <c r="N720" t="s">
        <v>17</v>
      </c>
      <c r="O720">
        <v>1</v>
      </c>
    </row>
    <row r="721" spans="1:15" x14ac:dyDescent="0.3">
      <c r="A721">
        <v>26341</v>
      </c>
      <c r="B721" t="s">
        <v>37</v>
      </c>
      <c r="C721" t="s">
        <v>38</v>
      </c>
      <c r="D721" s="3">
        <v>70000</v>
      </c>
      <c r="E721">
        <v>5</v>
      </c>
      <c r="F721" t="s">
        <v>34</v>
      </c>
      <c r="G721" t="s">
        <v>23</v>
      </c>
      <c r="H721" t="s">
        <v>17</v>
      </c>
      <c r="I721">
        <v>2</v>
      </c>
      <c r="J721" t="s">
        <v>18</v>
      </c>
      <c r="K721" t="s">
        <v>53</v>
      </c>
      <c r="L721">
        <v>37</v>
      </c>
      <c r="M721" t="str">
        <f t="shared" si="11"/>
        <v>Middle Age</v>
      </c>
      <c r="N721" t="s">
        <v>20</v>
      </c>
      <c r="O721">
        <v>0</v>
      </c>
    </row>
    <row r="722" spans="1:15" x14ac:dyDescent="0.3">
      <c r="A722">
        <v>24958</v>
      </c>
      <c r="B722" t="s">
        <v>40</v>
      </c>
      <c r="C722" t="s">
        <v>38</v>
      </c>
      <c r="D722" s="3">
        <v>40000</v>
      </c>
      <c r="E722">
        <v>5</v>
      </c>
      <c r="F722" t="s">
        <v>30</v>
      </c>
      <c r="G722" t="s">
        <v>23</v>
      </c>
      <c r="H722" t="s">
        <v>20</v>
      </c>
      <c r="I722">
        <v>3</v>
      </c>
      <c r="J722" t="s">
        <v>24</v>
      </c>
      <c r="K722" t="s">
        <v>53</v>
      </c>
      <c r="L722">
        <v>60</v>
      </c>
      <c r="M722" t="str">
        <f t="shared" si="11"/>
        <v>Old</v>
      </c>
      <c r="N722" t="s">
        <v>17</v>
      </c>
      <c r="O722">
        <v>1</v>
      </c>
    </row>
    <row r="723" spans="1:15" x14ac:dyDescent="0.3">
      <c r="A723">
        <v>13287</v>
      </c>
      <c r="B723" t="s">
        <v>40</v>
      </c>
      <c r="C723" t="s">
        <v>39</v>
      </c>
      <c r="D723" s="3">
        <v>110000</v>
      </c>
      <c r="E723">
        <v>4</v>
      </c>
      <c r="F723" t="s">
        <v>15</v>
      </c>
      <c r="G723" t="s">
        <v>31</v>
      </c>
      <c r="H723" t="s">
        <v>17</v>
      </c>
      <c r="I723">
        <v>4</v>
      </c>
      <c r="J723" t="s">
        <v>26</v>
      </c>
      <c r="K723" t="s">
        <v>53</v>
      </c>
      <c r="L723">
        <v>42</v>
      </c>
      <c r="M723" t="str">
        <f t="shared" si="11"/>
        <v>Middle Age</v>
      </c>
      <c r="N723" t="s">
        <v>17</v>
      </c>
      <c r="O723">
        <v>1</v>
      </c>
    </row>
    <row r="724" spans="1:15" x14ac:dyDescent="0.3">
      <c r="A724">
        <v>14493</v>
      </c>
      <c r="B724" t="s">
        <v>40</v>
      </c>
      <c r="C724" t="s">
        <v>38</v>
      </c>
      <c r="D724" s="3">
        <v>70000</v>
      </c>
      <c r="E724">
        <v>3</v>
      </c>
      <c r="F724" t="s">
        <v>34</v>
      </c>
      <c r="G724" t="s">
        <v>31</v>
      </c>
      <c r="H724" t="s">
        <v>20</v>
      </c>
      <c r="I724">
        <v>2</v>
      </c>
      <c r="J724" t="s">
        <v>29</v>
      </c>
      <c r="K724" t="s">
        <v>53</v>
      </c>
      <c r="L724">
        <v>53</v>
      </c>
      <c r="M724" t="str">
        <f t="shared" si="11"/>
        <v>Middle Age</v>
      </c>
      <c r="N724" t="s">
        <v>20</v>
      </c>
      <c r="O724">
        <v>0</v>
      </c>
    </row>
    <row r="725" spans="1:15" x14ac:dyDescent="0.3">
      <c r="A725">
        <v>26678</v>
      </c>
      <c r="B725" t="s">
        <v>40</v>
      </c>
      <c r="C725" t="s">
        <v>38</v>
      </c>
      <c r="D725" s="3">
        <v>80000</v>
      </c>
      <c r="E725">
        <v>2</v>
      </c>
      <c r="F725" t="s">
        <v>32</v>
      </c>
      <c r="G725" t="s">
        <v>16</v>
      </c>
      <c r="H725" t="s">
        <v>17</v>
      </c>
      <c r="I725">
        <v>2</v>
      </c>
      <c r="J725" t="s">
        <v>26</v>
      </c>
      <c r="K725" t="s">
        <v>53</v>
      </c>
      <c r="L725">
        <v>49</v>
      </c>
      <c r="M725" t="str">
        <f t="shared" si="11"/>
        <v>Middle Age</v>
      </c>
      <c r="N725" t="s">
        <v>20</v>
      </c>
      <c r="O725">
        <v>0</v>
      </c>
    </row>
    <row r="726" spans="1:15" x14ac:dyDescent="0.3">
      <c r="A726">
        <v>23275</v>
      </c>
      <c r="B726" t="s">
        <v>37</v>
      </c>
      <c r="C726" t="s">
        <v>39</v>
      </c>
      <c r="D726" s="3">
        <v>30000</v>
      </c>
      <c r="E726">
        <v>2</v>
      </c>
      <c r="F726" t="s">
        <v>30</v>
      </c>
      <c r="G726" t="s">
        <v>16</v>
      </c>
      <c r="H726" t="s">
        <v>17</v>
      </c>
      <c r="I726">
        <v>2</v>
      </c>
      <c r="J726" t="s">
        <v>29</v>
      </c>
      <c r="K726" t="s">
        <v>53</v>
      </c>
      <c r="L726">
        <v>49</v>
      </c>
      <c r="M726" t="str">
        <f t="shared" si="11"/>
        <v>Middle Age</v>
      </c>
      <c r="N726" t="s">
        <v>20</v>
      </c>
      <c r="O726">
        <v>0</v>
      </c>
    </row>
    <row r="727" spans="1:15" x14ac:dyDescent="0.3">
      <c r="A727">
        <v>11270</v>
      </c>
      <c r="B727" t="s">
        <v>37</v>
      </c>
      <c r="C727" t="s">
        <v>39</v>
      </c>
      <c r="D727" s="3">
        <v>130000</v>
      </c>
      <c r="E727">
        <v>2</v>
      </c>
      <c r="F727" t="s">
        <v>34</v>
      </c>
      <c r="G727" t="s">
        <v>31</v>
      </c>
      <c r="H727" t="s">
        <v>17</v>
      </c>
      <c r="I727">
        <v>3</v>
      </c>
      <c r="J727" t="s">
        <v>18</v>
      </c>
      <c r="K727" t="s">
        <v>53</v>
      </c>
      <c r="L727">
        <v>42</v>
      </c>
      <c r="M727" t="str">
        <f t="shared" si="11"/>
        <v>Middle Age</v>
      </c>
      <c r="N727" t="s">
        <v>17</v>
      </c>
      <c r="O727">
        <v>1</v>
      </c>
    </row>
    <row r="728" spans="1:15" x14ac:dyDescent="0.3">
      <c r="A728">
        <v>20084</v>
      </c>
      <c r="B728" t="s">
        <v>37</v>
      </c>
      <c r="C728" t="s">
        <v>39</v>
      </c>
      <c r="D728" s="3">
        <v>20000</v>
      </c>
      <c r="E728">
        <v>2</v>
      </c>
      <c r="F728" t="s">
        <v>30</v>
      </c>
      <c r="G728" t="s">
        <v>28</v>
      </c>
      <c r="H728" t="s">
        <v>20</v>
      </c>
      <c r="I728">
        <v>2</v>
      </c>
      <c r="J728" t="s">
        <v>18</v>
      </c>
      <c r="K728" t="s">
        <v>53</v>
      </c>
      <c r="L728">
        <v>53</v>
      </c>
      <c r="M728" t="str">
        <f t="shared" si="11"/>
        <v>Middle Age</v>
      </c>
      <c r="N728" t="s">
        <v>20</v>
      </c>
      <c r="O728">
        <v>0</v>
      </c>
    </row>
    <row r="729" spans="1:15" x14ac:dyDescent="0.3">
      <c r="A729">
        <v>16144</v>
      </c>
      <c r="B729" t="s">
        <v>37</v>
      </c>
      <c r="C729" t="s">
        <v>39</v>
      </c>
      <c r="D729" s="3">
        <v>70000</v>
      </c>
      <c r="E729">
        <v>1</v>
      </c>
      <c r="F729" t="s">
        <v>34</v>
      </c>
      <c r="G729" t="s">
        <v>23</v>
      </c>
      <c r="H729" t="s">
        <v>17</v>
      </c>
      <c r="I729">
        <v>1</v>
      </c>
      <c r="J729" t="s">
        <v>18</v>
      </c>
      <c r="K729" t="s">
        <v>53</v>
      </c>
      <c r="L729">
        <v>46</v>
      </c>
      <c r="M729" t="str">
        <f t="shared" si="11"/>
        <v>Middle Age</v>
      </c>
      <c r="N729" t="s">
        <v>17</v>
      </c>
      <c r="O729">
        <v>1</v>
      </c>
    </row>
    <row r="730" spans="1:15" x14ac:dyDescent="0.3">
      <c r="A730">
        <v>27731</v>
      </c>
      <c r="B730" t="s">
        <v>37</v>
      </c>
      <c r="C730" t="s">
        <v>39</v>
      </c>
      <c r="D730" s="3">
        <v>40000</v>
      </c>
      <c r="E730">
        <v>0</v>
      </c>
      <c r="F730" t="s">
        <v>30</v>
      </c>
      <c r="G730" t="s">
        <v>16</v>
      </c>
      <c r="H730" t="s">
        <v>17</v>
      </c>
      <c r="I730">
        <v>2</v>
      </c>
      <c r="J730" t="s">
        <v>26</v>
      </c>
      <c r="K730" t="s">
        <v>53</v>
      </c>
      <c r="L730">
        <v>27</v>
      </c>
      <c r="M730" t="str">
        <f t="shared" si="11"/>
        <v>Adolescent</v>
      </c>
      <c r="N730" t="s">
        <v>20</v>
      </c>
      <c r="O730">
        <v>0</v>
      </c>
    </row>
    <row r="731" spans="1:15" x14ac:dyDescent="0.3">
      <c r="A731">
        <v>11886</v>
      </c>
      <c r="B731" t="s">
        <v>37</v>
      </c>
      <c r="C731" t="s">
        <v>38</v>
      </c>
      <c r="D731" s="3">
        <v>60000</v>
      </c>
      <c r="E731">
        <v>3</v>
      </c>
      <c r="F731" t="s">
        <v>15</v>
      </c>
      <c r="G731" t="s">
        <v>23</v>
      </c>
      <c r="H731" t="s">
        <v>17</v>
      </c>
      <c r="I731">
        <v>1</v>
      </c>
      <c r="J731" t="s">
        <v>18</v>
      </c>
      <c r="K731" t="s">
        <v>53</v>
      </c>
      <c r="L731">
        <v>48</v>
      </c>
      <c r="M731" t="str">
        <f t="shared" si="11"/>
        <v>Middle Age</v>
      </c>
      <c r="N731" t="s">
        <v>17</v>
      </c>
      <c r="O731">
        <v>1</v>
      </c>
    </row>
    <row r="732" spans="1:15" x14ac:dyDescent="0.3">
      <c r="A732">
        <v>24324</v>
      </c>
      <c r="B732" t="s">
        <v>40</v>
      </c>
      <c r="C732" t="s">
        <v>38</v>
      </c>
      <c r="D732" s="3">
        <v>60000</v>
      </c>
      <c r="E732">
        <v>4</v>
      </c>
      <c r="F732" t="s">
        <v>15</v>
      </c>
      <c r="G732" t="s">
        <v>16</v>
      </c>
      <c r="H732" t="s">
        <v>17</v>
      </c>
      <c r="I732">
        <v>2</v>
      </c>
      <c r="J732" t="s">
        <v>24</v>
      </c>
      <c r="K732" t="s">
        <v>53</v>
      </c>
      <c r="L732">
        <v>41</v>
      </c>
      <c r="M732" t="str">
        <f t="shared" si="11"/>
        <v>Middle Age</v>
      </c>
      <c r="N732" t="s">
        <v>17</v>
      </c>
      <c r="O732">
        <v>1</v>
      </c>
    </row>
    <row r="733" spans="1:15" x14ac:dyDescent="0.3">
      <c r="A733">
        <v>22220</v>
      </c>
      <c r="B733" t="s">
        <v>37</v>
      </c>
      <c r="C733" t="s">
        <v>39</v>
      </c>
      <c r="D733" s="3">
        <v>60000</v>
      </c>
      <c r="E733">
        <v>2</v>
      </c>
      <c r="F733" t="s">
        <v>30</v>
      </c>
      <c r="G733" t="s">
        <v>23</v>
      </c>
      <c r="H733" t="s">
        <v>20</v>
      </c>
      <c r="I733">
        <v>2</v>
      </c>
      <c r="J733" t="s">
        <v>29</v>
      </c>
      <c r="K733" t="s">
        <v>53</v>
      </c>
      <c r="L733">
        <v>49</v>
      </c>
      <c r="M733" t="str">
        <f t="shared" si="11"/>
        <v>Middle Age</v>
      </c>
      <c r="N733" t="s">
        <v>17</v>
      </c>
      <c r="O733">
        <v>1</v>
      </c>
    </row>
    <row r="734" spans="1:15" x14ac:dyDescent="0.3">
      <c r="A734">
        <v>26625</v>
      </c>
      <c r="B734" t="s">
        <v>40</v>
      </c>
      <c r="C734" t="s">
        <v>38</v>
      </c>
      <c r="D734" s="3">
        <v>60000</v>
      </c>
      <c r="E734">
        <v>0</v>
      </c>
      <c r="F734" t="s">
        <v>34</v>
      </c>
      <c r="G734" t="s">
        <v>23</v>
      </c>
      <c r="H734" t="s">
        <v>17</v>
      </c>
      <c r="I734">
        <v>1</v>
      </c>
      <c r="J734" t="s">
        <v>24</v>
      </c>
      <c r="K734" t="s">
        <v>53</v>
      </c>
      <c r="L734">
        <v>38</v>
      </c>
      <c r="M734" t="str">
        <f t="shared" si="11"/>
        <v>Middle Age</v>
      </c>
      <c r="N734" t="s">
        <v>17</v>
      </c>
      <c r="O734">
        <v>1</v>
      </c>
    </row>
    <row r="735" spans="1:15" x14ac:dyDescent="0.3">
      <c r="A735">
        <v>23027</v>
      </c>
      <c r="B735" t="s">
        <v>40</v>
      </c>
      <c r="C735" t="s">
        <v>39</v>
      </c>
      <c r="D735" s="3">
        <v>130000</v>
      </c>
      <c r="E735">
        <v>1</v>
      </c>
      <c r="F735" t="s">
        <v>15</v>
      </c>
      <c r="G735" t="s">
        <v>31</v>
      </c>
      <c r="H735" t="s">
        <v>20</v>
      </c>
      <c r="I735">
        <v>4</v>
      </c>
      <c r="J735" t="s">
        <v>18</v>
      </c>
      <c r="K735" t="s">
        <v>53</v>
      </c>
      <c r="L735">
        <v>44</v>
      </c>
      <c r="M735" t="str">
        <f t="shared" si="11"/>
        <v>Middle Age</v>
      </c>
      <c r="N735" t="s">
        <v>20</v>
      </c>
      <c r="O735">
        <v>0</v>
      </c>
    </row>
    <row r="736" spans="1:15" x14ac:dyDescent="0.3">
      <c r="A736">
        <v>16867</v>
      </c>
      <c r="B736" t="s">
        <v>40</v>
      </c>
      <c r="C736" t="s">
        <v>38</v>
      </c>
      <c r="D736" s="3">
        <v>130000</v>
      </c>
      <c r="E736">
        <v>1</v>
      </c>
      <c r="F736" t="s">
        <v>15</v>
      </c>
      <c r="G736" t="s">
        <v>31</v>
      </c>
      <c r="H736" t="s">
        <v>20</v>
      </c>
      <c r="I736">
        <v>3</v>
      </c>
      <c r="J736" t="s">
        <v>18</v>
      </c>
      <c r="K736" t="s">
        <v>53</v>
      </c>
      <c r="L736">
        <v>45</v>
      </c>
      <c r="M736" t="str">
        <f t="shared" si="11"/>
        <v>Middle Age</v>
      </c>
      <c r="N736" t="s">
        <v>17</v>
      </c>
      <c r="O736">
        <v>1</v>
      </c>
    </row>
    <row r="737" spans="1:15" x14ac:dyDescent="0.3">
      <c r="A737">
        <v>14514</v>
      </c>
      <c r="B737" t="s">
        <v>40</v>
      </c>
      <c r="C737" t="s">
        <v>38</v>
      </c>
      <c r="D737" s="3">
        <v>30000</v>
      </c>
      <c r="E737">
        <v>0</v>
      </c>
      <c r="F737" t="s">
        <v>21</v>
      </c>
      <c r="G737" t="s">
        <v>16</v>
      </c>
      <c r="H737" t="s">
        <v>17</v>
      </c>
      <c r="I737">
        <v>1</v>
      </c>
      <c r="J737" t="s">
        <v>26</v>
      </c>
      <c r="K737" t="s">
        <v>53</v>
      </c>
      <c r="L737">
        <v>26</v>
      </c>
      <c r="M737" t="str">
        <f t="shared" si="11"/>
        <v>Adolescent</v>
      </c>
      <c r="N737" t="s">
        <v>20</v>
      </c>
      <c r="O737">
        <v>0</v>
      </c>
    </row>
    <row r="738" spans="1:15" x14ac:dyDescent="0.3">
      <c r="A738">
        <v>19634</v>
      </c>
      <c r="B738" t="s">
        <v>37</v>
      </c>
      <c r="C738" t="s">
        <v>39</v>
      </c>
      <c r="D738" s="3">
        <v>40000</v>
      </c>
      <c r="E738">
        <v>0</v>
      </c>
      <c r="F738" t="s">
        <v>30</v>
      </c>
      <c r="G738" t="s">
        <v>16</v>
      </c>
      <c r="H738" t="s">
        <v>17</v>
      </c>
      <c r="I738">
        <v>1</v>
      </c>
      <c r="J738" t="s">
        <v>26</v>
      </c>
      <c r="K738" t="s">
        <v>53</v>
      </c>
      <c r="L738">
        <v>31</v>
      </c>
      <c r="M738" t="str">
        <f t="shared" si="11"/>
        <v>Middle Age</v>
      </c>
      <c r="N738" t="s">
        <v>20</v>
      </c>
      <c r="O738">
        <v>0</v>
      </c>
    </row>
    <row r="739" spans="1:15" x14ac:dyDescent="0.3">
      <c r="A739">
        <v>18504</v>
      </c>
      <c r="B739" t="s">
        <v>37</v>
      </c>
      <c r="C739" t="s">
        <v>39</v>
      </c>
      <c r="D739" s="3">
        <v>70000</v>
      </c>
      <c r="E739">
        <v>2</v>
      </c>
      <c r="F739" t="s">
        <v>32</v>
      </c>
      <c r="G739" t="s">
        <v>16</v>
      </c>
      <c r="H739" t="s">
        <v>20</v>
      </c>
      <c r="I739">
        <v>2</v>
      </c>
      <c r="J739" t="s">
        <v>29</v>
      </c>
      <c r="K739" t="s">
        <v>53</v>
      </c>
      <c r="L739">
        <v>49</v>
      </c>
      <c r="M739" t="str">
        <f t="shared" si="11"/>
        <v>Middle Age</v>
      </c>
      <c r="N739" t="s">
        <v>20</v>
      </c>
      <c r="O739">
        <v>0</v>
      </c>
    </row>
    <row r="740" spans="1:15" x14ac:dyDescent="0.3">
      <c r="A740">
        <v>28799</v>
      </c>
      <c r="B740" t="s">
        <v>40</v>
      </c>
      <c r="C740" t="s">
        <v>38</v>
      </c>
      <c r="D740" s="3">
        <v>40000</v>
      </c>
      <c r="E740">
        <v>2</v>
      </c>
      <c r="F740" t="s">
        <v>21</v>
      </c>
      <c r="G740" t="s">
        <v>22</v>
      </c>
      <c r="H740" t="s">
        <v>20</v>
      </c>
      <c r="I740">
        <v>1</v>
      </c>
      <c r="J740" t="s">
        <v>29</v>
      </c>
      <c r="K740" t="s">
        <v>53</v>
      </c>
      <c r="L740">
        <v>47</v>
      </c>
      <c r="M740" t="str">
        <f t="shared" si="11"/>
        <v>Middle Age</v>
      </c>
      <c r="N740" t="s">
        <v>17</v>
      </c>
      <c r="O740">
        <v>1</v>
      </c>
    </row>
    <row r="741" spans="1:15" x14ac:dyDescent="0.3">
      <c r="A741">
        <v>11225</v>
      </c>
      <c r="B741" t="s">
        <v>37</v>
      </c>
      <c r="C741" t="s">
        <v>38</v>
      </c>
      <c r="D741" s="3">
        <v>60000</v>
      </c>
      <c r="E741">
        <v>2</v>
      </c>
      <c r="F741" t="s">
        <v>21</v>
      </c>
      <c r="G741" t="s">
        <v>23</v>
      </c>
      <c r="H741" t="s">
        <v>17</v>
      </c>
      <c r="I741">
        <v>1</v>
      </c>
      <c r="J741" t="s">
        <v>41</v>
      </c>
      <c r="K741" t="s">
        <v>53</v>
      </c>
      <c r="L741">
        <v>55</v>
      </c>
      <c r="M741" t="str">
        <f t="shared" si="11"/>
        <v>Old</v>
      </c>
      <c r="N741" t="s">
        <v>20</v>
      </c>
      <c r="O741">
        <v>0</v>
      </c>
    </row>
    <row r="742" spans="1:15" x14ac:dyDescent="0.3">
      <c r="A742">
        <v>17657</v>
      </c>
      <c r="B742" t="s">
        <v>37</v>
      </c>
      <c r="C742" t="s">
        <v>39</v>
      </c>
      <c r="D742" s="3">
        <v>40000</v>
      </c>
      <c r="E742">
        <v>4</v>
      </c>
      <c r="F742" t="s">
        <v>21</v>
      </c>
      <c r="G742" t="s">
        <v>22</v>
      </c>
      <c r="H742" t="s">
        <v>20</v>
      </c>
      <c r="I742">
        <v>0</v>
      </c>
      <c r="J742" t="s">
        <v>18</v>
      </c>
      <c r="K742" t="s">
        <v>53</v>
      </c>
      <c r="L742">
        <v>30</v>
      </c>
      <c r="M742" t="str">
        <f t="shared" si="11"/>
        <v>Adolescent</v>
      </c>
      <c r="N742" t="s">
        <v>20</v>
      </c>
      <c r="O742">
        <v>0</v>
      </c>
    </row>
    <row r="743" spans="1:15" x14ac:dyDescent="0.3">
      <c r="A743">
        <v>14913</v>
      </c>
      <c r="B743" t="s">
        <v>37</v>
      </c>
      <c r="C743" t="s">
        <v>38</v>
      </c>
      <c r="D743" s="3">
        <v>40000</v>
      </c>
      <c r="E743">
        <v>1</v>
      </c>
      <c r="F743" t="s">
        <v>21</v>
      </c>
      <c r="G743" t="s">
        <v>22</v>
      </c>
      <c r="H743" t="s">
        <v>17</v>
      </c>
      <c r="I743">
        <v>1</v>
      </c>
      <c r="J743" t="s">
        <v>29</v>
      </c>
      <c r="K743" t="s">
        <v>53</v>
      </c>
      <c r="L743">
        <v>48</v>
      </c>
      <c r="M743" t="str">
        <f t="shared" si="11"/>
        <v>Middle Age</v>
      </c>
      <c r="N743" t="s">
        <v>17</v>
      </c>
      <c r="O743">
        <v>1</v>
      </c>
    </row>
    <row r="744" spans="1:15" x14ac:dyDescent="0.3">
      <c r="A744">
        <v>14077</v>
      </c>
      <c r="B744" t="s">
        <v>40</v>
      </c>
      <c r="C744" t="s">
        <v>39</v>
      </c>
      <c r="D744" s="3">
        <v>30000</v>
      </c>
      <c r="E744">
        <v>0</v>
      </c>
      <c r="F744" t="s">
        <v>30</v>
      </c>
      <c r="G744" t="s">
        <v>16</v>
      </c>
      <c r="H744" t="s">
        <v>17</v>
      </c>
      <c r="I744">
        <v>2</v>
      </c>
      <c r="J744" t="s">
        <v>26</v>
      </c>
      <c r="K744" t="s">
        <v>53</v>
      </c>
      <c r="L744">
        <v>30</v>
      </c>
      <c r="M744" t="str">
        <f t="shared" si="11"/>
        <v>Adolescent</v>
      </c>
      <c r="N744" t="s">
        <v>20</v>
      </c>
      <c r="O744">
        <v>0</v>
      </c>
    </row>
    <row r="745" spans="1:15" x14ac:dyDescent="0.3">
      <c r="A745">
        <v>13296</v>
      </c>
      <c r="B745" t="s">
        <v>37</v>
      </c>
      <c r="C745" t="s">
        <v>39</v>
      </c>
      <c r="D745" s="3">
        <v>110000</v>
      </c>
      <c r="E745">
        <v>1</v>
      </c>
      <c r="F745" t="s">
        <v>15</v>
      </c>
      <c r="G745" t="s">
        <v>31</v>
      </c>
      <c r="H745" t="s">
        <v>17</v>
      </c>
      <c r="I745">
        <v>3</v>
      </c>
      <c r="J745" t="s">
        <v>26</v>
      </c>
      <c r="K745" t="s">
        <v>53</v>
      </c>
      <c r="L745">
        <v>45</v>
      </c>
      <c r="M745" t="str">
        <f t="shared" si="11"/>
        <v>Middle Age</v>
      </c>
      <c r="N745" t="s">
        <v>20</v>
      </c>
      <c r="O745">
        <v>0</v>
      </c>
    </row>
    <row r="746" spans="1:15" x14ac:dyDescent="0.3">
      <c r="A746">
        <v>20535</v>
      </c>
      <c r="B746" t="s">
        <v>37</v>
      </c>
      <c r="C746" t="s">
        <v>38</v>
      </c>
      <c r="D746" s="3">
        <v>70000</v>
      </c>
      <c r="E746">
        <v>4</v>
      </c>
      <c r="F746" t="s">
        <v>21</v>
      </c>
      <c r="G746" t="s">
        <v>23</v>
      </c>
      <c r="H746" t="s">
        <v>17</v>
      </c>
      <c r="I746">
        <v>1</v>
      </c>
      <c r="J746" t="s">
        <v>41</v>
      </c>
      <c r="K746" t="s">
        <v>53</v>
      </c>
      <c r="L746">
        <v>56</v>
      </c>
      <c r="M746" t="str">
        <f t="shared" si="11"/>
        <v>Old</v>
      </c>
      <c r="N746" t="s">
        <v>20</v>
      </c>
      <c r="O746">
        <v>0</v>
      </c>
    </row>
    <row r="747" spans="1:15" x14ac:dyDescent="0.3">
      <c r="A747">
        <v>12452</v>
      </c>
      <c r="B747" t="s">
        <v>37</v>
      </c>
      <c r="C747" t="s">
        <v>39</v>
      </c>
      <c r="D747" s="3">
        <v>60000</v>
      </c>
      <c r="E747">
        <v>4</v>
      </c>
      <c r="F747" t="s">
        <v>34</v>
      </c>
      <c r="G747" t="s">
        <v>16</v>
      </c>
      <c r="H747" t="s">
        <v>17</v>
      </c>
      <c r="I747">
        <v>0</v>
      </c>
      <c r="J747" t="s">
        <v>29</v>
      </c>
      <c r="K747" t="s">
        <v>53</v>
      </c>
      <c r="L747">
        <v>47</v>
      </c>
      <c r="M747" t="str">
        <f t="shared" si="11"/>
        <v>Middle Age</v>
      </c>
      <c r="N747" t="s">
        <v>17</v>
      </c>
      <c r="O747">
        <v>1</v>
      </c>
    </row>
    <row r="748" spans="1:15" x14ac:dyDescent="0.3">
      <c r="A748">
        <v>28043</v>
      </c>
      <c r="B748" t="s">
        <v>37</v>
      </c>
      <c r="C748" t="s">
        <v>38</v>
      </c>
      <c r="D748" s="3">
        <v>60000</v>
      </c>
      <c r="E748">
        <v>2</v>
      </c>
      <c r="F748" t="s">
        <v>15</v>
      </c>
      <c r="G748" t="s">
        <v>31</v>
      </c>
      <c r="H748" t="s">
        <v>17</v>
      </c>
      <c r="I748">
        <v>0</v>
      </c>
      <c r="J748" t="s">
        <v>41</v>
      </c>
      <c r="K748" t="s">
        <v>53</v>
      </c>
      <c r="L748">
        <v>56</v>
      </c>
      <c r="M748" t="str">
        <f t="shared" si="11"/>
        <v>Old</v>
      </c>
      <c r="N748" t="s">
        <v>20</v>
      </c>
      <c r="O748">
        <v>0</v>
      </c>
    </row>
    <row r="749" spans="1:15" x14ac:dyDescent="0.3">
      <c r="A749">
        <v>12957</v>
      </c>
      <c r="B749" t="s">
        <v>40</v>
      </c>
      <c r="C749" t="s">
        <v>38</v>
      </c>
      <c r="D749" s="3">
        <v>70000</v>
      </c>
      <c r="E749">
        <v>1</v>
      </c>
      <c r="F749" t="s">
        <v>15</v>
      </c>
      <c r="G749" t="s">
        <v>23</v>
      </c>
      <c r="H749" t="s">
        <v>20</v>
      </c>
      <c r="I749">
        <v>1</v>
      </c>
      <c r="J749" t="s">
        <v>18</v>
      </c>
      <c r="K749" t="s">
        <v>53</v>
      </c>
      <c r="L749">
        <v>44</v>
      </c>
      <c r="M749" t="str">
        <f t="shared" si="11"/>
        <v>Middle Age</v>
      </c>
      <c r="N749" t="s">
        <v>20</v>
      </c>
      <c r="O749">
        <v>0</v>
      </c>
    </row>
    <row r="750" spans="1:15" x14ac:dyDescent="0.3">
      <c r="A750">
        <v>15412</v>
      </c>
      <c r="B750" t="s">
        <v>37</v>
      </c>
      <c r="C750" t="s">
        <v>39</v>
      </c>
      <c r="D750" s="3">
        <v>130000</v>
      </c>
      <c r="E750">
        <v>2</v>
      </c>
      <c r="F750" t="s">
        <v>34</v>
      </c>
      <c r="G750" t="s">
        <v>31</v>
      </c>
      <c r="H750" t="s">
        <v>17</v>
      </c>
      <c r="I750">
        <v>3</v>
      </c>
      <c r="J750" t="s">
        <v>24</v>
      </c>
      <c r="K750" t="s">
        <v>53</v>
      </c>
      <c r="L750">
        <v>69</v>
      </c>
      <c r="M750" t="str">
        <f t="shared" si="11"/>
        <v>Old</v>
      </c>
      <c r="N750" t="s">
        <v>20</v>
      </c>
      <c r="O750">
        <v>0</v>
      </c>
    </row>
    <row r="751" spans="1:15" x14ac:dyDescent="0.3">
      <c r="A751">
        <v>20514</v>
      </c>
      <c r="B751" t="s">
        <v>37</v>
      </c>
      <c r="C751" t="s">
        <v>38</v>
      </c>
      <c r="D751" s="3">
        <v>70000</v>
      </c>
      <c r="E751">
        <v>2</v>
      </c>
      <c r="F751" t="s">
        <v>21</v>
      </c>
      <c r="G751" t="s">
        <v>23</v>
      </c>
      <c r="H751" t="s">
        <v>17</v>
      </c>
      <c r="I751">
        <v>1</v>
      </c>
      <c r="J751" t="s">
        <v>24</v>
      </c>
      <c r="K751" t="s">
        <v>53</v>
      </c>
      <c r="L751">
        <v>59</v>
      </c>
      <c r="M751" t="str">
        <f t="shared" si="11"/>
        <v>Old</v>
      </c>
      <c r="N751" t="s">
        <v>20</v>
      </c>
      <c r="O751">
        <v>0</v>
      </c>
    </row>
    <row r="752" spans="1:15" x14ac:dyDescent="0.3">
      <c r="A752">
        <v>20758</v>
      </c>
      <c r="B752" t="s">
        <v>37</v>
      </c>
      <c r="C752" t="s">
        <v>39</v>
      </c>
      <c r="D752" s="3">
        <v>30000</v>
      </c>
      <c r="E752">
        <v>2</v>
      </c>
      <c r="F752" t="s">
        <v>30</v>
      </c>
      <c r="G752" t="s">
        <v>16</v>
      </c>
      <c r="H752" t="s">
        <v>17</v>
      </c>
      <c r="I752">
        <v>2</v>
      </c>
      <c r="J752" t="s">
        <v>29</v>
      </c>
      <c r="K752" t="s">
        <v>53</v>
      </c>
      <c r="L752">
        <v>50</v>
      </c>
      <c r="M752" t="str">
        <f t="shared" si="11"/>
        <v>Middle Age</v>
      </c>
      <c r="N752" t="s">
        <v>20</v>
      </c>
      <c r="O752">
        <v>0</v>
      </c>
    </row>
    <row r="753" spans="1:15" x14ac:dyDescent="0.3">
      <c r="A753">
        <v>11801</v>
      </c>
      <c r="B753" t="s">
        <v>37</v>
      </c>
      <c r="C753" t="s">
        <v>39</v>
      </c>
      <c r="D753" s="3">
        <v>60000</v>
      </c>
      <c r="E753">
        <v>1</v>
      </c>
      <c r="F753" t="s">
        <v>34</v>
      </c>
      <c r="G753" t="s">
        <v>23</v>
      </c>
      <c r="H753" t="s">
        <v>17</v>
      </c>
      <c r="I753">
        <v>0</v>
      </c>
      <c r="J753" t="s">
        <v>24</v>
      </c>
      <c r="K753" t="s">
        <v>53</v>
      </c>
      <c r="L753">
        <v>36</v>
      </c>
      <c r="M753" t="str">
        <f t="shared" si="11"/>
        <v>Middle Age</v>
      </c>
      <c r="N753" t="s">
        <v>20</v>
      </c>
      <c r="O753">
        <v>0</v>
      </c>
    </row>
    <row r="754" spans="1:15" x14ac:dyDescent="0.3">
      <c r="A754">
        <v>22211</v>
      </c>
      <c r="B754" t="s">
        <v>37</v>
      </c>
      <c r="C754" t="s">
        <v>39</v>
      </c>
      <c r="D754" s="3">
        <v>60000</v>
      </c>
      <c r="E754">
        <v>0</v>
      </c>
      <c r="F754" t="s">
        <v>21</v>
      </c>
      <c r="G754" t="s">
        <v>23</v>
      </c>
      <c r="H754" t="s">
        <v>17</v>
      </c>
      <c r="I754">
        <v>2</v>
      </c>
      <c r="J754" t="s">
        <v>26</v>
      </c>
      <c r="K754" t="s">
        <v>53</v>
      </c>
      <c r="L754">
        <v>32</v>
      </c>
      <c r="M754" t="str">
        <f t="shared" si="11"/>
        <v>Middle Age</v>
      </c>
      <c r="N754" t="s">
        <v>20</v>
      </c>
      <c r="O754">
        <v>0</v>
      </c>
    </row>
    <row r="755" spans="1:15" x14ac:dyDescent="0.3">
      <c r="A755">
        <v>28087</v>
      </c>
      <c r="B755" t="s">
        <v>40</v>
      </c>
      <c r="C755" t="s">
        <v>38</v>
      </c>
      <c r="D755" s="3">
        <v>40000</v>
      </c>
      <c r="E755">
        <v>0</v>
      </c>
      <c r="F755" t="s">
        <v>21</v>
      </c>
      <c r="G755" t="s">
        <v>16</v>
      </c>
      <c r="H755" t="s">
        <v>20</v>
      </c>
      <c r="I755">
        <v>1</v>
      </c>
      <c r="J755" t="s">
        <v>29</v>
      </c>
      <c r="K755" t="s">
        <v>53</v>
      </c>
      <c r="L755">
        <v>27</v>
      </c>
      <c r="M755" t="str">
        <f t="shared" si="11"/>
        <v>Adolescent</v>
      </c>
      <c r="N755" t="s">
        <v>20</v>
      </c>
      <c r="O755">
        <v>0</v>
      </c>
    </row>
    <row r="756" spans="1:15" x14ac:dyDescent="0.3">
      <c r="A756">
        <v>23668</v>
      </c>
      <c r="B756" t="s">
        <v>37</v>
      </c>
      <c r="C756" t="s">
        <v>38</v>
      </c>
      <c r="D756" s="3">
        <v>40000</v>
      </c>
      <c r="E756">
        <v>4</v>
      </c>
      <c r="F756" t="s">
        <v>30</v>
      </c>
      <c r="G756" t="s">
        <v>23</v>
      </c>
      <c r="H756" t="s">
        <v>17</v>
      </c>
      <c r="I756">
        <v>2</v>
      </c>
      <c r="J756" t="s">
        <v>26</v>
      </c>
      <c r="K756" t="s">
        <v>53</v>
      </c>
      <c r="L756">
        <v>59</v>
      </c>
      <c r="M756" t="str">
        <f t="shared" si="11"/>
        <v>Old</v>
      </c>
      <c r="N756" t="s">
        <v>17</v>
      </c>
      <c r="O756">
        <v>1</v>
      </c>
    </row>
    <row r="757" spans="1:15" x14ac:dyDescent="0.3">
      <c r="A757">
        <v>27441</v>
      </c>
      <c r="B757" t="s">
        <v>37</v>
      </c>
      <c r="C757" t="s">
        <v>39</v>
      </c>
      <c r="D757" s="3">
        <v>60000</v>
      </c>
      <c r="E757">
        <v>3</v>
      </c>
      <c r="F757" t="s">
        <v>30</v>
      </c>
      <c r="G757" t="s">
        <v>23</v>
      </c>
      <c r="H757" t="s">
        <v>20</v>
      </c>
      <c r="I757">
        <v>2</v>
      </c>
      <c r="J757" t="s">
        <v>24</v>
      </c>
      <c r="K757" t="s">
        <v>53</v>
      </c>
      <c r="L757">
        <v>53</v>
      </c>
      <c r="M757" t="str">
        <f t="shared" si="11"/>
        <v>Middle Age</v>
      </c>
      <c r="N757" t="s">
        <v>20</v>
      </c>
      <c r="O757">
        <v>0</v>
      </c>
    </row>
    <row r="758" spans="1:15" x14ac:dyDescent="0.3">
      <c r="A758">
        <v>27261</v>
      </c>
      <c r="B758" t="s">
        <v>37</v>
      </c>
      <c r="C758" t="s">
        <v>39</v>
      </c>
      <c r="D758" s="3">
        <v>40000</v>
      </c>
      <c r="E758">
        <v>1</v>
      </c>
      <c r="F758" t="s">
        <v>15</v>
      </c>
      <c r="G758" t="s">
        <v>16</v>
      </c>
      <c r="H758" t="s">
        <v>20</v>
      </c>
      <c r="I758">
        <v>1</v>
      </c>
      <c r="J758" t="s">
        <v>18</v>
      </c>
      <c r="K758" t="s">
        <v>53</v>
      </c>
      <c r="L758">
        <v>36</v>
      </c>
      <c r="M758" t="str">
        <f t="shared" si="11"/>
        <v>Middle Age</v>
      </c>
      <c r="N758" t="s">
        <v>17</v>
      </c>
      <c r="O758">
        <v>1</v>
      </c>
    </row>
    <row r="759" spans="1:15" x14ac:dyDescent="0.3">
      <c r="A759">
        <v>18649</v>
      </c>
      <c r="B759" t="s">
        <v>40</v>
      </c>
      <c r="C759" t="s">
        <v>39</v>
      </c>
      <c r="D759" s="3">
        <v>30000</v>
      </c>
      <c r="E759">
        <v>1</v>
      </c>
      <c r="F759" t="s">
        <v>30</v>
      </c>
      <c r="G759" t="s">
        <v>22</v>
      </c>
      <c r="H759" t="s">
        <v>17</v>
      </c>
      <c r="I759">
        <v>2</v>
      </c>
      <c r="J759" t="s">
        <v>29</v>
      </c>
      <c r="K759" t="s">
        <v>53</v>
      </c>
      <c r="L759">
        <v>51</v>
      </c>
      <c r="M759" t="str">
        <f t="shared" si="11"/>
        <v>Middle Age</v>
      </c>
      <c r="N759" t="s">
        <v>17</v>
      </c>
      <c r="O759">
        <v>1</v>
      </c>
    </row>
    <row r="760" spans="1:15" x14ac:dyDescent="0.3">
      <c r="A760">
        <v>21714</v>
      </c>
      <c r="B760" t="s">
        <v>40</v>
      </c>
      <c r="C760" t="s">
        <v>38</v>
      </c>
      <c r="D760" s="3">
        <v>80000</v>
      </c>
      <c r="E760">
        <v>5</v>
      </c>
      <c r="F760" t="s">
        <v>34</v>
      </c>
      <c r="G760" t="s">
        <v>16</v>
      </c>
      <c r="H760" t="s">
        <v>20</v>
      </c>
      <c r="I760">
        <v>0</v>
      </c>
      <c r="J760" t="s">
        <v>18</v>
      </c>
      <c r="K760" t="s">
        <v>53</v>
      </c>
      <c r="L760">
        <v>47</v>
      </c>
      <c r="M760" t="str">
        <f t="shared" si="11"/>
        <v>Middle Age</v>
      </c>
      <c r="N760" t="s">
        <v>20</v>
      </c>
      <c r="O760">
        <v>0</v>
      </c>
    </row>
    <row r="761" spans="1:15" x14ac:dyDescent="0.3">
      <c r="A761">
        <v>23217</v>
      </c>
      <c r="B761" t="s">
        <v>40</v>
      </c>
      <c r="C761" t="s">
        <v>38</v>
      </c>
      <c r="D761" s="3">
        <v>60000</v>
      </c>
      <c r="E761">
        <v>3</v>
      </c>
      <c r="F761" t="s">
        <v>34</v>
      </c>
      <c r="G761" t="s">
        <v>23</v>
      </c>
      <c r="H761" t="s">
        <v>17</v>
      </c>
      <c r="I761">
        <v>0</v>
      </c>
      <c r="J761" t="s">
        <v>24</v>
      </c>
      <c r="K761" t="s">
        <v>53</v>
      </c>
      <c r="L761">
        <v>43</v>
      </c>
      <c r="M761" t="str">
        <f t="shared" si="11"/>
        <v>Middle Age</v>
      </c>
      <c r="N761" t="s">
        <v>17</v>
      </c>
      <c r="O761">
        <v>1</v>
      </c>
    </row>
    <row r="762" spans="1:15" x14ac:dyDescent="0.3">
      <c r="A762">
        <v>23797</v>
      </c>
      <c r="B762" t="s">
        <v>40</v>
      </c>
      <c r="C762" t="s">
        <v>39</v>
      </c>
      <c r="D762" s="3">
        <v>20000</v>
      </c>
      <c r="E762">
        <v>3</v>
      </c>
      <c r="F762" t="s">
        <v>32</v>
      </c>
      <c r="G762" t="s">
        <v>22</v>
      </c>
      <c r="H762" t="s">
        <v>20</v>
      </c>
      <c r="I762">
        <v>2</v>
      </c>
      <c r="J762" t="s">
        <v>18</v>
      </c>
      <c r="K762" t="s">
        <v>53</v>
      </c>
      <c r="L762">
        <v>50</v>
      </c>
      <c r="M762" t="str">
        <f t="shared" si="11"/>
        <v>Middle Age</v>
      </c>
      <c r="N762" t="s">
        <v>20</v>
      </c>
      <c r="O762">
        <v>0</v>
      </c>
    </row>
    <row r="763" spans="1:15" x14ac:dyDescent="0.3">
      <c r="A763">
        <v>13216</v>
      </c>
      <c r="B763" t="s">
        <v>37</v>
      </c>
      <c r="C763" t="s">
        <v>38</v>
      </c>
      <c r="D763" s="3">
        <v>60000</v>
      </c>
      <c r="E763">
        <v>5</v>
      </c>
      <c r="F763" t="s">
        <v>15</v>
      </c>
      <c r="G763" t="s">
        <v>31</v>
      </c>
      <c r="H763" t="s">
        <v>17</v>
      </c>
      <c r="I763">
        <v>3</v>
      </c>
      <c r="J763" t="s">
        <v>41</v>
      </c>
      <c r="K763" t="s">
        <v>53</v>
      </c>
      <c r="L763">
        <v>59</v>
      </c>
      <c r="M763" t="str">
        <f t="shared" si="11"/>
        <v>Old</v>
      </c>
      <c r="N763" t="s">
        <v>20</v>
      </c>
      <c r="O763">
        <v>0</v>
      </c>
    </row>
    <row r="764" spans="1:15" x14ac:dyDescent="0.3">
      <c r="A764">
        <v>20657</v>
      </c>
      <c r="B764" t="s">
        <v>40</v>
      </c>
      <c r="C764" t="s">
        <v>39</v>
      </c>
      <c r="D764" s="3">
        <v>50000</v>
      </c>
      <c r="E764">
        <v>2</v>
      </c>
      <c r="F764" t="s">
        <v>15</v>
      </c>
      <c r="G764" t="s">
        <v>16</v>
      </c>
      <c r="H764" t="s">
        <v>17</v>
      </c>
      <c r="I764">
        <v>0</v>
      </c>
      <c r="J764" t="s">
        <v>24</v>
      </c>
      <c r="K764" t="s">
        <v>53</v>
      </c>
      <c r="L764">
        <v>37</v>
      </c>
      <c r="M764" t="str">
        <f t="shared" si="11"/>
        <v>Middle Age</v>
      </c>
      <c r="N764" t="s">
        <v>17</v>
      </c>
      <c r="O764">
        <v>1</v>
      </c>
    </row>
    <row r="765" spans="1:15" x14ac:dyDescent="0.3">
      <c r="A765">
        <v>12882</v>
      </c>
      <c r="B765" t="s">
        <v>37</v>
      </c>
      <c r="C765" t="s">
        <v>39</v>
      </c>
      <c r="D765" s="3">
        <v>50000</v>
      </c>
      <c r="E765">
        <v>1</v>
      </c>
      <c r="F765" t="s">
        <v>34</v>
      </c>
      <c r="G765" t="s">
        <v>16</v>
      </c>
      <c r="H765" t="s">
        <v>17</v>
      </c>
      <c r="I765">
        <v>0</v>
      </c>
      <c r="J765" t="s">
        <v>18</v>
      </c>
      <c r="K765" t="s">
        <v>53</v>
      </c>
      <c r="L765">
        <v>33</v>
      </c>
      <c r="M765" t="str">
        <f t="shared" si="11"/>
        <v>Middle Age</v>
      </c>
      <c r="N765" t="s">
        <v>17</v>
      </c>
      <c r="O765">
        <v>1</v>
      </c>
    </row>
    <row r="766" spans="1:15" x14ac:dyDescent="0.3">
      <c r="A766">
        <v>25908</v>
      </c>
      <c r="B766" t="s">
        <v>37</v>
      </c>
      <c r="C766" t="s">
        <v>38</v>
      </c>
      <c r="D766" s="3">
        <v>60000</v>
      </c>
      <c r="E766">
        <v>0</v>
      </c>
      <c r="F766" t="s">
        <v>21</v>
      </c>
      <c r="G766" t="s">
        <v>16</v>
      </c>
      <c r="H766" t="s">
        <v>20</v>
      </c>
      <c r="I766">
        <v>1</v>
      </c>
      <c r="J766" t="s">
        <v>29</v>
      </c>
      <c r="K766" t="s">
        <v>53</v>
      </c>
      <c r="L766">
        <v>27</v>
      </c>
      <c r="M766" t="str">
        <f t="shared" si="11"/>
        <v>Adolescent</v>
      </c>
      <c r="N766" t="s">
        <v>20</v>
      </c>
      <c r="O766">
        <v>0</v>
      </c>
    </row>
    <row r="767" spans="1:15" x14ac:dyDescent="0.3">
      <c r="A767">
        <v>16753</v>
      </c>
      <c r="B767" t="s">
        <v>40</v>
      </c>
      <c r="C767" t="s">
        <v>38</v>
      </c>
      <c r="D767" s="3">
        <v>70000</v>
      </c>
      <c r="E767">
        <v>0</v>
      </c>
      <c r="F767" t="s">
        <v>21</v>
      </c>
      <c r="G767" t="s">
        <v>16</v>
      </c>
      <c r="H767" t="s">
        <v>17</v>
      </c>
      <c r="I767">
        <v>2</v>
      </c>
      <c r="J767" t="s">
        <v>26</v>
      </c>
      <c r="K767" t="s">
        <v>53</v>
      </c>
      <c r="L767">
        <v>34</v>
      </c>
      <c r="M767" t="str">
        <f t="shared" si="11"/>
        <v>Middle Age</v>
      </c>
      <c r="N767" t="s">
        <v>17</v>
      </c>
      <c r="O767">
        <v>1</v>
      </c>
    </row>
    <row r="768" spans="1:15" x14ac:dyDescent="0.3">
      <c r="A768">
        <v>14608</v>
      </c>
      <c r="B768" t="s">
        <v>37</v>
      </c>
      <c r="C768" t="s">
        <v>39</v>
      </c>
      <c r="D768" s="3">
        <v>50000</v>
      </c>
      <c r="E768">
        <v>4</v>
      </c>
      <c r="F768" t="s">
        <v>15</v>
      </c>
      <c r="G768" t="s">
        <v>16</v>
      </c>
      <c r="H768" t="s">
        <v>17</v>
      </c>
      <c r="I768">
        <v>3</v>
      </c>
      <c r="J768" t="s">
        <v>41</v>
      </c>
      <c r="K768" t="s">
        <v>53</v>
      </c>
      <c r="L768">
        <v>42</v>
      </c>
      <c r="M768" t="str">
        <f t="shared" si="11"/>
        <v>Middle Age</v>
      </c>
      <c r="N768" t="s">
        <v>20</v>
      </c>
      <c r="O768">
        <v>0</v>
      </c>
    </row>
    <row r="769" spans="1:15" x14ac:dyDescent="0.3">
      <c r="A769">
        <v>24979</v>
      </c>
      <c r="B769" t="s">
        <v>37</v>
      </c>
      <c r="C769" t="s">
        <v>38</v>
      </c>
      <c r="D769" s="3">
        <v>60000</v>
      </c>
      <c r="E769">
        <v>2</v>
      </c>
      <c r="F769" t="s">
        <v>21</v>
      </c>
      <c r="G769" t="s">
        <v>23</v>
      </c>
      <c r="H769" t="s">
        <v>17</v>
      </c>
      <c r="I769">
        <v>2</v>
      </c>
      <c r="J769" t="s">
        <v>24</v>
      </c>
      <c r="K769" t="s">
        <v>53</v>
      </c>
      <c r="L769">
        <v>57</v>
      </c>
      <c r="M769" t="str">
        <f t="shared" si="11"/>
        <v>Old</v>
      </c>
      <c r="N769" t="s">
        <v>17</v>
      </c>
      <c r="O769">
        <v>1</v>
      </c>
    </row>
    <row r="770" spans="1:15" x14ac:dyDescent="0.3">
      <c r="A770">
        <v>13313</v>
      </c>
      <c r="B770" t="s">
        <v>37</v>
      </c>
      <c r="C770" t="s">
        <v>38</v>
      </c>
      <c r="D770" s="3">
        <v>120000</v>
      </c>
      <c r="E770">
        <v>1</v>
      </c>
      <c r="F770" t="s">
        <v>30</v>
      </c>
      <c r="G770" t="s">
        <v>23</v>
      </c>
      <c r="H770" t="s">
        <v>20</v>
      </c>
      <c r="I770">
        <v>4</v>
      </c>
      <c r="J770" t="s">
        <v>24</v>
      </c>
      <c r="K770" t="s">
        <v>53</v>
      </c>
      <c r="L770">
        <v>45</v>
      </c>
      <c r="M770" t="str">
        <f t="shared" si="11"/>
        <v>Middle Age</v>
      </c>
      <c r="N770" t="s">
        <v>20</v>
      </c>
      <c r="O770">
        <v>0</v>
      </c>
    </row>
    <row r="771" spans="1:15" x14ac:dyDescent="0.3">
      <c r="A771">
        <v>18952</v>
      </c>
      <c r="B771" t="s">
        <v>37</v>
      </c>
      <c r="C771" t="s">
        <v>38</v>
      </c>
      <c r="D771" s="3">
        <v>100000</v>
      </c>
      <c r="E771">
        <v>4</v>
      </c>
      <c r="F771" t="s">
        <v>15</v>
      </c>
      <c r="G771" t="s">
        <v>31</v>
      </c>
      <c r="H771" t="s">
        <v>17</v>
      </c>
      <c r="I771">
        <v>4</v>
      </c>
      <c r="J771" t="s">
        <v>18</v>
      </c>
      <c r="K771" t="s">
        <v>53</v>
      </c>
      <c r="L771">
        <v>40</v>
      </c>
      <c r="M771" t="str">
        <f t="shared" ref="M771:M834" si="12">IF(L771&gt;54, "Old", IF(L771&gt;=31, "Middle Age", IF(L771&lt;31, "Adolescent", "Invalid")))</f>
        <v>Middle Age</v>
      </c>
      <c r="N771" t="s">
        <v>20</v>
      </c>
      <c r="O771">
        <v>0</v>
      </c>
    </row>
    <row r="772" spans="1:15" x14ac:dyDescent="0.3">
      <c r="A772">
        <v>17699</v>
      </c>
      <c r="B772" t="s">
        <v>37</v>
      </c>
      <c r="C772" t="s">
        <v>39</v>
      </c>
      <c r="D772" s="3">
        <v>60000</v>
      </c>
      <c r="E772">
        <v>1</v>
      </c>
      <c r="F772" t="s">
        <v>34</v>
      </c>
      <c r="G772" t="s">
        <v>16</v>
      </c>
      <c r="H772" t="s">
        <v>20</v>
      </c>
      <c r="I772">
        <v>0</v>
      </c>
      <c r="J772" t="s">
        <v>18</v>
      </c>
      <c r="K772" t="s">
        <v>53</v>
      </c>
      <c r="L772">
        <v>55</v>
      </c>
      <c r="M772" t="str">
        <f t="shared" si="12"/>
        <v>Old</v>
      </c>
      <c r="N772" t="s">
        <v>20</v>
      </c>
      <c r="O772">
        <v>0</v>
      </c>
    </row>
    <row r="773" spans="1:15" x14ac:dyDescent="0.3">
      <c r="A773">
        <v>14657</v>
      </c>
      <c r="B773" t="s">
        <v>37</v>
      </c>
      <c r="C773" t="s">
        <v>39</v>
      </c>
      <c r="D773" s="3">
        <v>80000</v>
      </c>
      <c r="E773">
        <v>1</v>
      </c>
      <c r="F773" t="s">
        <v>21</v>
      </c>
      <c r="G773" t="s">
        <v>16</v>
      </c>
      <c r="H773" t="s">
        <v>20</v>
      </c>
      <c r="I773">
        <v>1</v>
      </c>
      <c r="J773" t="s">
        <v>18</v>
      </c>
      <c r="K773" t="s">
        <v>53</v>
      </c>
      <c r="L773">
        <v>47</v>
      </c>
      <c r="M773" t="str">
        <f t="shared" si="12"/>
        <v>Middle Age</v>
      </c>
      <c r="N773" t="s">
        <v>17</v>
      </c>
      <c r="O773">
        <v>1</v>
      </c>
    </row>
    <row r="774" spans="1:15" x14ac:dyDescent="0.3">
      <c r="A774">
        <v>11540</v>
      </c>
      <c r="B774" t="s">
        <v>40</v>
      </c>
      <c r="C774" t="s">
        <v>39</v>
      </c>
      <c r="D774" s="3">
        <v>60000</v>
      </c>
      <c r="E774">
        <v>4</v>
      </c>
      <c r="F774" t="s">
        <v>34</v>
      </c>
      <c r="G774" t="s">
        <v>16</v>
      </c>
      <c r="H774" t="s">
        <v>17</v>
      </c>
      <c r="I774">
        <v>0</v>
      </c>
      <c r="J774" t="s">
        <v>29</v>
      </c>
      <c r="K774" t="s">
        <v>53</v>
      </c>
      <c r="L774">
        <v>47</v>
      </c>
      <c r="M774" t="str">
        <f t="shared" si="12"/>
        <v>Middle Age</v>
      </c>
      <c r="N774" t="s">
        <v>17</v>
      </c>
      <c r="O774">
        <v>1</v>
      </c>
    </row>
    <row r="775" spans="1:15" x14ac:dyDescent="0.3">
      <c r="A775">
        <v>11783</v>
      </c>
      <c r="B775" t="s">
        <v>37</v>
      </c>
      <c r="C775" t="s">
        <v>38</v>
      </c>
      <c r="D775" s="3">
        <v>60000</v>
      </c>
      <c r="E775">
        <v>1</v>
      </c>
      <c r="F775" t="s">
        <v>34</v>
      </c>
      <c r="G775" t="s">
        <v>16</v>
      </c>
      <c r="H775" t="s">
        <v>17</v>
      </c>
      <c r="I775">
        <v>0</v>
      </c>
      <c r="J775" t="s">
        <v>18</v>
      </c>
      <c r="K775" t="s">
        <v>53</v>
      </c>
      <c r="L775">
        <v>34</v>
      </c>
      <c r="M775" t="str">
        <f t="shared" si="12"/>
        <v>Middle Age</v>
      </c>
      <c r="N775" t="s">
        <v>20</v>
      </c>
      <c r="O775">
        <v>0</v>
      </c>
    </row>
    <row r="776" spans="1:15" x14ac:dyDescent="0.3">
      <c r="A776">
        <v>14602</v>
      </c>
      <c r="B776" t="s">
        <v>37</v>
      </c>
      <c r="C776" t="s">
        <v>38</v>
      </c>
      <c r="D776" s="3">
        <v>80000</v>
      </c>
      <c r="E776">
        <v>3</v>
      </c>
      <c r="F776" t="s">
        <v>34</v>
      </c>
      <c r="G776" t="s">
        <v>23</v>
      </c>
      <c r="H776" t="s">
        <v>17</v>
      </c>
      <c r="I776">
        <v>0</v>
      </c>
      <c r="J776" t="s">
        <v>18</v>
      </c>
      <c r="K776" t="s">
        <v>53</v>
      </c>
      <c r="L776">
        <v>36</v>
      </c>
      <c r="M776" t="str">
        <f t="shared" si="12"/>
        <v>Middle Age</v>
      </c>
      <c r="N776" t="s">
        <v>17</v>
      </c>
      <c r="O776">
        <v>1</v>
      </c>
    </row>
    <row r="777" spans="1:15" x14ac:dyDescent="0.3">
      <c r="A777">
        <v>29030</v>
      </c>
      <c r="B777" t="s">
        <v>37</v>
      </c>
      <c r="C777" t="s">
        <v>39</v>
      </c>
      <c r="D777" s="3">
        <v>70000</v>
      </c>
      <c r="E777">
        <v>2</v>
      </c>
      <c r="F777" t="s">
        <v>32</v>
      </c>
      <c r="G777" t="s">
        <v>16</v>
      </c>
      <c r="H777" t="s">
        <v>17</v>
      </c>
      <c r="I777">
        <v>2</v>
      </c>
      <c r="J777" t="s">
        <v>41</v>
      </c>
      <c r="K777" t="s">
        <v>53</v>
      </c>
      <c r="L777">
        <v>54</v>
      </c>
      <c r="M777" t="str">
        <f t="shared" si="12"/>
        <v>Middle Age</v>
      </c>
      <c r="N777" t="s">
        <v>20</v>
      </c>
      <c r="O777">
        <v>0</v>
      </c>
    </row>
    <row r="778" spans="1:15" x14ac:dyDescent="0.3">
      <c r="A778">
        <v>26490</v>
      </c>
      <c r="B778" t="s">
        <v>40</v>
      </c>
      <c r="C778" t="s">
        <v>39</v>
      </c>
      <c r="D778" s="3">
        <v>70000</v>
      </c>
      <c r="E778">
        <v>2</v>
      </c>
      <c r="F778" t="s">
        <v>15</v>
      </c>
      <c r="G778" t="s">
        <v>31</v>
      </c>
      <c r="H778" t="s">
        <v>20</v>
      </c>
      <c r="I778">
        <v>1</v>
      </c>
      <c r="J778" t="s">
        <v>24</v>
      </c>
      <c r="K778" t="s">
        <v>53</v>
      </c>
      <c r="L778">
        <v>59</v>
      </c>
      <c r="M778" t="str">
        <f t="shared" si="12"/>
        <v>Old</v>
      </c>
      <c r="N778" t="s">
        <v>17</v>
      </c>
      <c r="O778">
        <v>1</v>
      </c>
    </row>
    <row r="779" spans="1:15" x14ac:dyDescent="0.3">
      <c r="A779">
        <v>13151</v>
      </c>
      <c r="B779" t="s">
        <v>40</v>
      </c>
      <c r="C779" t="s">
        <v>39</v>
      </c>
      <c r="D779" s="3">
        <v>40000</v>
      </c>
      <c r="E779">
        <v>0</v>
      </c>
      <c r="F779" t="s">
        <v>30</v>
      </c>
      <c r="G779" t="s">
        <v>16</v>
      </c>
      <c r="H779" t="s">
        <v>17</v>
      </c>
      <c r="I779">
        <v>2</v>
      </c>
      <c r="J779" t="s">
        <v>26</v>
      </c>
      <c r="K779" t="s">
        <v>53</v>
      </c>
      <c r="L779">
        <v>27</v>
      </c>
      <c r="M779" t="str">
        <f t="shared" si="12"/>
        <v>Adolescent</v>
      </c>
      <c r="N779" t="s">
        <v>20</v>
      </c>
      <c r="O779">
        <v>0</v>
      </c>
    </row>
    <row r="780" spans="1:15" x14ac:dyDescent="0.3">
      <c r="A780">
        <v>17260</v>
      </c>
      <c r="B780" t="s">
        <v>37</v>
      </c>
      <c r="C780" t="s">
        <v>39</v>
      </c>
      <c r="D780" s="3">
        <v>90000</v>
      </c>
      <c r="E780">
        <v>5</v>
      </c>
      <c r="F780" t="s">
        <v>21</v>
      </c>
      <c r="G780" t="s">
        <v>23</v>
      </c>
      <c r="H780" t="s">
        <v>17</v>
      </c>
      <c r="I780">
        <v>3</v>
      </c>
      <c r="J780" t="s">
        <v>18</v>
      </c>
      <c r="K780" t="s">
        <v>53</v>
      </c>
      <c r="L780">
        <v>41</v>
      </c>
      <c r="M780" t="str">
        <f t="shared" si="12"/>
        <v>Middle Age</v>
      </c>
      <c r="N780" t="s">
        <v>20</v>
      </c>
      <c r="O780">
        <v>0</v>
      </c>
    </row>
    <row r="781" spans="1:15" x14ac:dyDescent="0.3">
      <c r="A781">
        <v>15372</v>
      </c>
      <c r="B781" t="s">
        <v>37</v>
      </c>
      <c r="C781" t="s">
        <v>39</v>
      </c>
      <c r="D781" s="3">
        <v>80000</v>
      </c>
      <c r="E781">
        <v>3</v>
      </c>
      <c r="F781" t="s">
        <v>21</v>
      </c>
      <c r="G781" t="s">
        <v>23</v>
      </c>
      <c r="H781" t="s">
        <v>20</v>
      </c>
      <c r="I781">
        <v>2</v>
      </c>
      <c r="J781" t="s">
        <v>24</v>
      </c>
      <c r="K781" t="s">
        <v>53</v>
      </c>
      <c r="L781">
        <v>50</v>
      </c>
      <c r="M781" t="str">
        <f t="shared" si="12"/>
        <v>Middle Age</v>
      </c>
      <c r="N781" t="s">
        <v>17</v>
      </c>
      <c r="O781">
        <v>1</v>
      </c>
    </row>
    <row r="782" spans="1:15" x14ac:dyDescent="0.3">
      <c r="A782">
        <v>18105</v>
      </c>
      <c r="B782" t="s">
        <v>37</v>
      </c>
      <c r="C782" t="s">
        <v>38</v>
      </c>
      <c r="D782" s="3">
        <v>60000</v>
      </c>
      <c r="E782">
        <v>2</v>
      </c>
      <c r="F782" t="s">
        <v>21</v>
      </c>
      <c r="G782" t="s">
        <v>23</v>
      </c>
      <c r="H782" t="s">
        <v>17</v>
      </c>
      <c r="I782">
        <v>1</v>
      </c>
      <c r="J782" t="s">
        <v>41</v>
      </c>
      <c r="K782" t="s">
        <v>53</v>
      </c>
      <c r="L782">
        <v>55</v>
      </c>
      <c r="M782" t="str">
        <f t="shared" si="12"/>
        <v>Old</v>
      </c>
      <c r="N782" t="s">
        <v>20</v>
      </c>
      <c r="O782">
        <v>0</v>
      </c>
    </row>
    <row r="783" spans="1:15" x14ac:dyDescent="0.3">
      <c r="A783">
        <v>19660</v>
      </c>
      <c r="B783" t="s">
        <v>37</v>
      </c>
      <c r="C783" t="s">
        <v>39</v>
      </c>
      <c r="D783" s="3">
        <v>80000</v>
      </c>
      <c r="E783">
        <v>4</v>
      </c>
      <c r="F783" t="s">
        <v>15</v>
      </c>
      <c r="G783" t="s">
        <v>31</v>
      </c>
      <c r="H783" t="s">
        <v>17</v>
      </c>
      <c r="I783">
        <v>0</v>
      </c>
      <c r="J783" t="s">
        <v>18</v>
      </c>
      <c r="K783" t="s">
        <v>53</v>
      </c>
      <c r="L783">
        <v>43</v>
      </c>
      <c r="M783" t="str">
        <f t="shared" si="12"/>
        <v>Middle Age</v>
      </c>
      <c r="N783" t="s">
        <v>20</v>
      </c>
      <c r="O783">
        <v>0</v>
      </c>
    </row>
    <row r="784" spans="1:15" x14ac:dyDescent="0.3">
      <c r="A784">
        <v>16112</v>
      </c>
      <c r="B784" t="s">
        <v>40</v>
      </c>
      <c r="C784" t="s">
        <v>39</v>
      </c>
      <c r="D784" s="3">
        <v>70000</v>
      </c>
      <c r="E784">
        <v>4</v>
      </c>
      <c r="F784" t="s">
        <v>15</v>
      </c>
      <c r="G784" t="s">
        <v>23</v>
      </c>
      <c r="H784" t="s">
        <v>17</v>
      </c>
      <c r="I784">
        <v>2</v>
      </c>
      <c r="J784" t="s">
        <v>24</v>
      </c>
      <c r="K784" t="s">
        <v>53</v>
      </c>
      <c r="L784">
        <v>43</v>
      </c>
      <c r="M784" t="str">
        <f t="shared" si="12"/>
        <v>Middle Age</v>
      </c>
      <c r="N784" t="s">
        <v>17</v>
      </c>
      <c r="O784">
        <v>1</v>
      </c>
    </row>
    <row r="785" spans="1:15" x14ac:dyDescent="0.3">
      <c r="A785">
        <v>20698</v>
      </c>
      <c r="B785" t="s">
        <v>37</v>
      </c>
      <c r="C785" t="s">
        <v>39</v>
      </c>
      <c r="D785" s="3">
        <v>60000</v>
      </c>
      <c r="E785">
        <v>4</v>
      </c>
      <c r="F785" t="s">
        <v>15</v>
      </c>
      <c r="G785" t="s">
        <v>16</v>
      </c>
      <c r="H785" t="s">
        <v>17</v>
      </c>
      <c r="I785">
        <v>3</v>
      </c>
      <c r="J785" t="s">
        <v>26</v>
      </c>
      <c r="K785" t="s">
        <v>53</v>
      </c>
      <c r="L785">
        <v>42</v>
      </c>
      <c r="M785" t="str">
        <f t="shared" si="12"/>
        <v>Middle Age</v>
      </c>
      <c r="N785" t="s">
        <v>20</v>
      </c>
      <c r="O785">
        <v>0</v>
      </c>
    </row>
    <row r="786" spans="1:15" x14ac:dyDescent="0.3">
      <c r="A786">
        <v>20076</v>
      </c>
      <c r="B786" t="s">
        <v>40</v>
      </c>
      <c r="C786" t="s">
        <v>38</v>
      </c>
      <c r="D786" s="3">
        <v>10000</v>
      </c>
      <c r="E786">
        <v>2</v>
      </c>
      <c r="F786" t="s">
        <v>30</v>
      </c>
      <c r="G786" t="s">
        <v>28</v>
      </c>
      <c r="H786" t="s">
        <v>17</v>
      </c>
      <c r="I786">
        <v>2</v>
      </c>
      <c r="J786" t="s">
        <v>29</v>
      </c>
      <c r="K786" t="s">
        <v>53</v>
      </c>
      <c r="L786">
        <v>53</v>
      </c>
      <c r="M786" t="str">
        <f t="shared" si="12"/>
        <v>Middle Age</v>
      </c>
      <c r="N786" t="s">
        <v>17</v>
      </c>
      <c r="O786">
        <v>1</v>
      </c>
    </row>
    <row r="787" spans="1:15" x14ac:dyDescent="0.3">
      <c r="A787">
        <v>24496</v>
      </c>
      <c r="B787" t="s">
        <v>40</v>
      </c>
      <c r="C787" t="s">
        <v>38</v>
      </c>
      <c r="D787" s="3">
        <v>40000</v>
      </c>
      <c r="E787">
        <v>0</v>
      </c>
      <c r="F787" t="s">
        <v>30</v>
      </c>
      <c r="G787" t="s">
        <v>16</v>
      </c>
      <c r="H787" t="s">
        <v>20</v>
      </c>
      <c r="I787">
        <v>2</v>
      </c>
      <c r="J787" t="s">
        <v>18</v>
      </c>
      <c r="K787" t="s">
        <v>53</v>
      </c>
      <c r="L787">
        <v>28</v>
      </c>
      <c r="M787" t="str">
        <f t="shared" si="12"/>
        <v>Adolescent</v>
      </c>
      <c r="N787" t="s">
        <v>17</v>
      </c>
      <c r="O787">
        <v>1</v>
      </c>
    </row>
    <row r="788" spans="1:15" x14ac:dyDescent="0.3">
      <c r="A788">
        <v>15468</v>
      </c>
      <c r="B788" t="s">
        <v>37</v>
      </c>
      <c r="C788" t="s">
        <v>38</v>
      </c>
      <c r="D788" s="3">
        <v>50000</v>
      </c>
      <c r="E788">
        <v>1</v>
      </c>
      <c r="F788" t="s">
        <v>15</v>
      </c>
      <c r="G788" t="s">
        <v>16</v>
      </c>
      <c r="H788" t="s">
        <v>17</v>
      </c>
      <c r="I788">
        <v>1</v>
      </c>
      <c r="J788" t="s">
        <v>18</v>
      </c>
      <c r="K788" t="s">
        <v>53</v>
      </c>
      <c r="L788">
        <v>35</v>
      </c>
      <c r="M788" t="str">
        <f t="shared" si="12"/>
        <v>Middle Age</v>
      </c>
      <c r="N788" t="s">
        <v>20</v>
      </c>
      <c r="O788">
        <v>0</v>
      </c>
    </row>
    <row r="789" spans="1:15" x14ac:dyDescent="0.3">
      <c r="A789">
        <v>28031</v>
      </c>
      <c r="B789" t="s">
        <v>40</v>
      </c>
      <c r="C789" t="s">
        <v>38</v>
      </c>
      <c r="D789" s="3">
        <v>70000</v>
      </c>
      <c r="E789">
        <v>2</v>
      </c>
      <c r="F789" t="s">
        <v>15</v>
      </c>
      <c r="G789" t="s">
        <v>31</v>
      </c>
      <c r="H789" t="s">
        <v>20</v>
      </c>
      <c r="I789">
        <v>1</v>
      </c>
      <c r="J789" t="s">
        <v>24</v>
      </c>
      <c r="K789" t="s">
        <v>53</v>
      </c>
      <c r="L789">
        <v>59</v>
      </c>
      <c r="M789" t="str">
        <f t="shared" si="12"/>
        <v>Old</v>
      </c>
      <c r="N789" t="s">
        <v>17</v>
      </c>
      <c r="O789">
        <v>1</v>
      </c>
    </row>
    <row r="790" spans="1:15" x14ac:dyDescent="0.3">
      <c r="A790">
        <v>26270</v>
      </c>
      <c r="B790" t="s">
        <v>40</v>
      </c>
      <c r="C790" t="s">
        <v>38</v>
      </c>
      <c r="D790" s="3">
        <v>20000</v>
      </c>
      <c r="E790">
        <v>2</v>
      </c>
      <c r="F790" t="s">
        <v>32</v>
      </c>
      <c r="G790" t="s">
        <v>22</v>
      </c>
      <c r="H790" t="s">
        <v>17</v>
      </c>
      <c r="I790">
        <v>2</v>
      </c>
      <c r="J790" t="s">
        <v>29</v>
      </c>
      <c r="K790" t="s">
        <v>53</v>
      </c>
      <c r="L790">
        <v>49</v>
      </c>
      <c r="M790" t="str">
        <f t="shared" si="12"/>
        <v>Middle Age</v>
      </c>
      <c r="N790" t="s">
        <v>20</v>
      </c>
      <c r="O790">
        <v>0</v>
      </c>
    </row>
    <row r="791" spans="1:15" x14ac:dyDescent="0.3">
      <c r="A791">
        <v>22221</v>
      </c>
      <c r="B791" t="s">
        <v>37</v>
      </c>
      <c r="C791" t="s">
        <v>39</v>
      </c>
      <c r="D791" s="3">
        <v>60000</v>
      </c>
      <c r="E791">
        <v>2</v>
      </c>
      <c r="F791" t="s">
        <v>30</v>
      </c>
      <c r="G791" t="s">
        <v>23</v>
      </c>
      <c r="H791" t="s">
        <v>20</v>
      </c>
      <c r="I791">
        <v>2</v>
      </c>
      <c r="J791" t="s">
        <v>29</v>
      </c>
      <c r="K791" t="s">
        <v>53</v>
      </c>
      <c r="L791">
        <v>48</v>
      </c>
      <c r="M791" t="str">
        <f t="shared" si="12"/>
        <v>Middle Age</v>
      </c>
      <c r="N791" t="s">
        <v>17</v>
      </c>
      <c r="O791">
        <v>1</v>
      </c>
    </row>
    <row r="792" spans="1:15" x14ac:dyDescent="0.3">
      <c r="A792">
        <v>28228</v>
      </c>
      <c r="B792" t="s">
        <v>40</v>
      </c>
      <c r="C792" t="s">
        <v>38</v>
      </c>
      <c r="D792" s="3">
        <v>80000</v>
      </c>
      <c r="E792">
        <v>2</v>
      </c>
      <c r="F792" t="s">
        <v>32</v>
      </c>
      <c r="G792" t="s">
        <v>16</v>
      </c>
      <c r="H792" t="s">
        <v>20</v>
      </c>
      <c r="I792">
        <v>2</v>
      </c>
      <c r="J792" t="s">
        <v>29</v>
      </c>
      <c r="K792" t="s">
        <v>53</v>
      </c>
      <c r="L792">
        <v>50</v>
      </c>
      <c r="M792" t="str">
        <f t="shared" si="12"/>
        <v>Middle Age</v>
      </c>
      <c r="N792" t="s">
        <v>20</v>
      </c>
      <c r="O792">
        <v>0</v>
      </c>
    </row>
    <row r="793" spans="1:15" x14ac:dyDescent="0.3">
      <c r="A793">
        <v>18363</v>
      </c>
      <c r="B793" t="s">
        <v>37</v>
      </c>
      <c r="C793" t="s">
        <v>39</v>
      </c>
      <c r="D793" s="3">
        <v>40000</v>
      </c>
      <c r="E793">
        <v>0</v>
      </c>
      <c r="F793" t="s">
        <v>30</v>
      </c>
      <c r="G793" t="s">
        <v>16</v>
      </c>
      <c r="H793" t="s">
        <v>17</v>
      </c>
      <c r="I793">
        <v>2</v>
      </c>
      <c r="J793" t="s">
        <v>26</v>
      </c>
      <c r="K793" t="s">
        <v>53</v>
      </c>
      <c r="L793">
        <v>28</v>
      </c>
      <c r="M793" t="str">
        <f t="shared" si="12"/>
        <v>Adolescent</v>
      </c>
      <c r="N793" t="s">
        <v>17</v>
      </c>
      <c r="O793">
        <v>1</v>
      </c>
    </row>
    <row r="794" spans="1:15" x14ac:dyDescent="0.3">
      <c r="A794">
        <v>23256</v>
      </c>
      <c r="B794" t="s">
        <v>40</v>
      </c>
      <c r="C794" t="s">
        <v>39</v>
      </c>
      <c r="D794" s="3">
        <v>30000</v>
      </c>
      <c r="E794">
        <v>1</v>
      </c>
      <c r="F794" t="s">
        <v>30</v>
      </c>
      <c r="G794" t="s">
        <v>22</v>
      </c>
      <c r="H794" t="s">
        <v>20</v>
      </c>
      <c r="I794">
        <v>1</v>
      </c>
      <c r="J794" t="s">
        <v>26</v>
      </c>
      <c r="K794" t="s">
        <v>53</v>
      </c>
      <c r="L794">
        <v>52</v>
      </c>
      <c r="M794" t="str">
        <f t="shared" si="12"/>
        <v>Middle Age</v>
      </c>
      <c r="N794" t="s">
        <v>20</v>
      </c>
      <c r="O794">
        <v>0</v>
      </c>
    </row>
    <row r="795" spans="1:15" x14ac:dyDescent="0.3">
      <c r="A795">
        <v>12768</v>
      </c>
      <c r="B795" t="s">
        <v>37</v>
      </c>
      <c r="C795" t="s">
        <v>39</v>
      </c>
      <c r="D795" s="3">
        <v>30000</v>
      </c>
      <c r="E795">
        <v>1</v>
      </c>
      <c r="F795" t="s">
        <v>30</v>
      </c>
      <c r="G795" t="s">
        <v>22</v>
      </c>
      <c r="H795" t="s">
        <v>17</v>
      </c>
      <c r="I795">
        <v>1</v>
      </c>
      <c r="J795" t="s">
        <v>24</v>
      </c>
      <c r="K795" t="s">
        <v>53</v>
      </c>
      <c r="L795">
        <v>52</v>
      </c>
      <c r="M795" t="str">
        <f t="shared" si="12"/>
        <v>Middle Age</v>
      </c>
      <c r="N795" t="s">
        <v>17</v>
      </c>
      <c r="O795">
        <v>1</v>
      </c>
    </row>
    <row r="796" spans="1:15" x14ac:dyDescent="0.3">
      <c r="A796">
        <v>20361</v>
      </c>
      <c r="B796" t="s">
        <v>37</v>
      </c>
      <c r="C796" t="s">
        <v>39</v>
      </c>
      <c r="D796" s="3">
        <v>50000</v>
      </c>
      <c r="E796">
        <v>2</v>
      </c>
      <c r="F796" t="s">
        <v>34</v>
      </c>
      <c r="G796" t="s">
        <v>31</v>
      </c>
      <c r="H796" t="s">
        <v>17</v>
      </c>
      <c r="I796">
        <v>2</v>
      </c>
      <c r="J796" t="s">
        <v>26</v>
      </c>
      <c r="K796" t="s">
        <v>53</v>
      </c>
      <c r="L796">
        <v>69</v>
      </c>
      <c r="M796" t="str">
        <f t="shared" si="12"/>
        <v>Old</v>
      </c>
      <c r="N796" t="s">
        <v>20</v>
      </c>
      <c r="O796">
        <v>0</v>
      </c>
    </row>
    <row r="797" spans="1:15" x14ac:dyDescent="0.3">
      <c r="A797">
        <v>21306</v>
      </c>
      <c r="B797" t="s">
        <v>40</v>
      </c>
      <c r="C797" t="s">
        <v>39</v>
      </c>
      <c r="D797" s="3">
        <v>60000</v>
      </c>
      <c r="E797">
        <v>2</v>
      </c>
      <c r="F797" t="s">
        <v>30</v>
      </c>
      <c r="G797" t="s">
        <v>23</v>
      </c>
      <c r="H797" t="s">
        <v>17</v>
      </c>
      <c r="I797">
        <v>2</v>
      </c>
      <c r="J797" t="s">
        <v>26</v>
      </c>
      <c r="K797" t="s">
        <v>53</v>
      </c>
      <c r="L797">
        <v>51</v>
      </c>
      <c r="M797" t="str">
        <f t="shared" si="12"/>
        <v>Middle Age</v>
      </c>
      <c r="N797" t="s">
        <v>20</v>
      </c>
      <c r="O797">
        <v>0</v>
      </c>
    </row>
    <row r="798" spans="1:15" x14ac:dyDescent="0.3">
      <c r="A798">
        <v>13382</v>
      </c>
      <c r="B798" t="s">
        <v>37</v>
      </c>
      <c r="C798" t="s">
        <v>39</v>
      </c>
      <c r="D798" s="3">
        <v>70000</v>
      </c>
      <c r="E798">
        <v>5</v>
      </c>
      <c r="F798" t="s">
        <v>21</v>
      </c>
      <c r="G798" t="s">
        <v>23</v>
      </c>
      <c r="H798" t="s">
        <v>17</v>
      </c>
      <c r="I798">
        <v>2</v>
      </c>
      <c r="J798" t="s">
        <v>29</v>
      </c>
      <c r="K798" t="s">
        <v>53</v>
      </c>
      <c r="L798">
        <v>57</v>
      </c>
      <c r="M798" t="str">
        <f t="shared" si="12"/>
        <v>Old</v>
      </c>
      <c r="N798" t="s">
        <v>17</v>
      </c>
      <c r="O798">
        <v>1</v>
      </c>
    </row>
    <row r="799" spans="1:15" x14ac:dyDescent="0.3">
      <c r="A799">
        <v>20310</v>
      </c>
      <c r="B799" t="s">
        <v>40</v>
      </c>
      <c r="C799" t="s">
        <v>39</v>
      </c>
      <c r="D799" s="3">
        <v>60000</v>
      </c>
      <c r="E799">
        <v>0</v>
      </c>
      <c r="F799" t="s">
        <v>21</v>
      </c>
      <c r="G799" t="s">
        <v>16</v>
      </c>
      <c r="H799" t="s">
        <v>17</v>
      </c>
      <c r="I799">
        <v>1</v>
      </c>
      <c r="J799" t="s">
        <v>26</v>
      </c>
      <c r="K799" t="s">
        <v>53</v>
      </c>
      <c r="L799">
        <v>27</v>
      </c>
      <c r="M799" t="str">
        <f t="shared" si="12"/>
        <v>Adolescent</v>
      </c>
      <c r="N799" t="s">
        <v>17</v>
      </c>
      <c r="O799">
        <v>1</v>
      </c>
    </row>
    <row r="800" spans="1:15" x14ac:dyDescent="0.3">
      <c r="A800">
        <v>22971</v>
      </c>
      <c r="B800" t="s">
        <v>40</v>
      </c>
      <c r="C800" t="s">
        <v>38</v>
      </c>
      <c r="D800" s="3">
        <v>30000</v>
      </c>
      <c r="E800">
        <v>0</v>
      </c>
      <c r="F800" t="s">
        <v>30</v>
      </c>
      <c r="G800" t="s">
        <v>16</v>
      </c>
      <c r="H800" t="s">
        <v>20</v>
      </c>
      <c r="I800">
        <v>2</v>
      </c>
      <c r="J800" t="s">
        <v>18</v>
      </c>
      <c r="K800" t="s">
        <v>53</v>
      </c>
      <c r="L800">
        <v>25</v>
      </c>
      <c r="M800" t="str">
        <f t="shared" si="12"/>
        <v>Adolescent</v>
      </c>
      <c r="N800" t="s">
        <v>17</v>
      </c>
      <c r="O800">
        <v>1</v>
      </c>
    </row>
    <row r="801" spans="1:15" x14ac:dyDescent="0.3">
      <c r="A801">
        <v>15287</v>
      </c>
      <c r="B801" t="s">
        <v>40</v>
      </c>
      <c r="C801" t="s">
        <v>38</v>
      </c>
      <c r="D801" s="3">
        <v>50000</v>
      </c>
      <c r="E801">
        <v>1</v>
      </c>
      <c r="F801" t="s">
        <v>34</v>
      </c>
      <c r="G801" t="s">
        <v>16</v>
      </c>
      <c r="H801" t="s">
        <v>17</v>
      </c>
      <c r="I801">
        <v>0</v>
      </c>
      <c r="J801" t="s">
        <v>29</v>
      </c>
      <c r="K801" t="s">
        <v>53</v>
      </c>
      <c r="L801">
        <v>33</v>
      </c>
      <c r="M801" t="str">
        <f t="shared" si="12"/>
        <v>Middle Age</v>
      </c>
      <c r="N801" t="s">
        <v>17</v>
      </c>
      <c r="O801">
        <v>1</v>
      </c>
    </row>
    <row r="802" spans="1:15" x14ac:dyDescent="0.3">
      <c r="A802">
        <v>15532</v>
      </c>
      <c r="B802" t="s">
        <v>40</v>
      </c>
      <c r="C802" t="s">
        <v>39</v>
      </c>
      <c r="D802" s="3">
        <v>60000</v>
      </c>
      <c r="E802">
        <v>4</v>
      </c>
      <c r="F802" t="s">
        <v>15</v>
      </c>
      <c r="G802" t="s">
        <v>23</v>
      </c>
      <c r="H802" t="s">
        <v>17</v>
      </c>
      <c r="I802">
        <v>2</v>
      </c>
      <c r="J802" t="s">
        <v>24</v>
      </c>
      <c r="K802" t="s">
        <v>53</v>
      </c>
      <c r="L802">
        <v>43</v>
      </c>
      <c r="M802" t="str">
        <f t="shared" si="12"/>
        <v>Middle Age</v>
      </c>
      <c r="N802" t="s">
        <v>17</v>
      </c>
      <c r="O802">
        <v>1</v>
      </c>
    </row>
    <row r="803" spans="1:15" x14ac:dyDescent="0.3">
      <c r="A803">
        <v>11255</v>
      </c>
      <c r="B803" t="s">
        <v>37</v>
      </c>
      <c r="C803" t="s">
        <v>39</v>
      </c>
      <c r="D803" s="3">
        <v>70000</v>
      </c>
      <c r="E803">
        <v>4</v>
      </c>
      <c r="F803" t="s">
        <v>34</v>
      </c>
      <c r="G803" t="s">
        <v>31</v>
      </c>
      <c r="H803" t="s">
        <v>17</v>
      </c>
      <c r="I803">
        <v>2</v>
      </c>
      <c r="J803" t="s">
        <v>26</v>
      </c>
      <c r="K803" t="s">
        <v>53</v>
      </c>
      <c r="L803">
        <v>73</v>
      </c>
      <c r="M803" t="str">
        <f t="shared" si="12"/>
        <v>Old</v>
      </c>
      <c r="N803" t="s">
        <v>20</v>
      </c>
      <c r="O803">
        <v>0</v>
      </c>
    </row>
    <row r="804" spans="1:15" x14ac:dyDescent="0.3">
      <c r="A804">
        <v>28090</v>
      </c>
      <c r="B804" t="s">
        <v>37</v>
      </c>
      <c r="C804" t="s">
        <v>39</v>
      </c>
      <c r="D804" s="3">
        <v>40000</v>
      </c>
      <c r="E804">
        <v>0</v>
      </c>
      <c r="F804" t="s">
        <v>21</v>
      </c>
      <c r="G804" t="s">
        <v>16</v>
      </c>
      <c r="H804" t="s">
        <v>17</v>
      </c>
      <c r="I804">
        <v>1</v>
      </c>
      <c r="J804" t="s">
        <v>26</v>
      </c>
      <c r="K804" t="s">
        <v>53</v>
      </c>
      <c r="L804">
        <v>27</v>
      </c>
      <c r="M804" t="str">
        <f t="shared" si="12"/>
        <v>Adolescent</v>
      </c>
      <c r="N804" t="s">
        <v>20</v>
      </c>
      <c r="O804">
        <v>0</v>
      </c>
    </row>
    <row r="805" spans="1:15" x14ac:dyDescent="0.3">
      <c r="A805">
        <v>15255</v>
      </c>
      <c r="B805" t="s">
        <v>37</v>
      </c>
      <c r="C805" t="s">
        <v>39</v>
      </c>
      <c r="D805" s="3">
        <v>40000</v>
      </c>
      <c r="E805">
        <v>0</v>
      </c>
      <c r="F805" t="s">
        <v>30</v>
      </c>
      <c r="G805" t="s">
        <v>16</v>
      </c>
      <c r="H805" t="s">
        <v>17</v>
      </c>
      <c r="I805">
        <v>2</v>
      </c>
      <c r="J805" t="s">
        <v>26</v>
      </c>
      <c r="K805" t="s">
        <v>53</v>
      </c>
      <c r="L805">
        <v>28</v>
      </c>
      <c r="M805" t="str">
        <f t="shared" si="12"/>
        <v>Adolescent</v>
      </c>
      <c r="N805" t="s">
        <v>17</v>
      </c>
      <c r="O805">
        <v>1</v>
      </c>
    </row>
    <row r="806" spans="1:15" x14ac:dyDescent="0.3">
      <c r="A806">
        <v>13154</v>
      </c>
      <c r="B806" t="s">
        <v>37</v>
      </c>
      <c r="C806" t="s">
        <v>39</v>
      </c>
      <c r="D806" s="3">
        <v>40000</v>
      </c>
      <c r="E806">
        <v>0</v>
      </c>
      <c r="F806" t="s">
        <v>30</v>
      </c>
      <c r="G806" t="s">
        <v>16</v>
      </c>
      <c r="H806" t="s">
        <v>20</v>
      </c>
      <c r="I806">
        <v>2</v>
      </c>
      <c r="J806" t="s">
        <v>18</v>
      </c>
      <c r="K806" t="s">
        <v>53</v>
      </c>
      <c r="L806">
        <v>27</v>
      </c>
      <c r="M806" t="str">
        <f t="shared" si="12"/>
        <v>Adolescent</v>
      </c>
      <c r="N806" t="s">
        <v>17</v>
      </c>
      <c r="O806">
        <v>1</v>
      </c>
    </row>
    <row r="807" spans="1:15" x14ac:dyDescent="0.3">
      <c r="A807">
        <v>26778</v>
      </c>
      <c r="B807" t="s">
        <v>40</v>
      </c>
      <c r="C807" t="s">
        <v>38</v>
      </c>
      <c r="D807" s="3">
        <v>40000</v>
      </c>
      <c r="E807">
        <v>0</v>
      </c>
      <c r="F807" t="s">
        <v>30</v>
      </c>
      <c r="G807" t="s">
        <v>16</v>
      </c>
      <c r="H807" t="s">
        <v>17</v>
      </c>
      <c r="I807">
        <v>2</v>
      </c>
      <c r="J807" t="s">
        <v>26</v>
      </c>
      <c r="K807" t="s">
        <v>53</v>
      </c>
      <c r="L807">
        <v>31</v>
      </c>
      <c r="M807" t="str">
        <f t="shared" si="12"/>
        <v>Middle Age</v>
      </c>
      <c r="N807" t="s">
        <v>20</v>
      </c>
      <c r="O807">
        <v>0</v>
      </c>
    </row>
    <row r="808" spans="1:15" x14ac:dyDescent="0.3">
      <c r="A808">
        <v>23248</v>
      </c>
      <c r="B808" t="s">
        <v>37</v>
      </c>
      <c r="C808" t="s">
        <v>38</v>
      </c>
      <c r="D808" s="3">
        <v>10000</v>
      </c>
      <c r="E808">
        <v>2</v>
      </c>
      <c r="F808" t="s">
        <v>30</v>
      </c>
      <c r="G808" t="s">
        <v>28</v>
      </c>
      <c r="H808" t="s">
        <v>17</v>
      </c>
      <c r="I808">
        <v>2</v>
      </c>
      <c r="J808" t="s">
        <v>29</v>
      </c>
      <c r="K808" t="s">
        <v>53</v>
      </c>
      <c r="L808">
        <v>53</v>
      </c>
      <c r="M808" t="str">
        <f t="shared" si="12"/>
        <v>Middle Age</v>
      </c>
      <c r="N808" t="s">
        <v>20</v>
      </c>
      <c r="O808">
        <v>0</v>
      </c>
    </row>
    <row r="809" spans="1:15" x14ac:dyDescent="0.3">
      <c r="A809">
        <v>21417</v>
      </c>
      <c r="B809" t="s">
        <v>40</v>
      </c>
      <c r="C809" t="s">
        <v>38</v>
      </c>
      <c r="D809" s="3">
        <v>60000</v>
      </c>
      <c r="E809">
        <v>0</v>
      </c>
      <c r="F809" t="s">
        <v>21</v>
      </c>
      <c r="G809" t="s">
        <v>23</v>
      </c>
      <c r="H809" t="s">
        <v>20</v>
      </c>
      <c r="I809">
        <v>2</v>
      </c>
      <c r="J809" t="s">
        <v>29</v>
      </c>
      <c r="K809" t="s">
        <v>53</v>
      </c>
      <c r="L809">
        <v>32</v>
      </c>
      <c r="M809" t="str">
        <f t="shared" si="12"/>
        <v>Middle Age</v>
      </c>
      <c r="N809" t="s">
        <v>17</v>
      </c>
      <c r="O809">
        <v>1</v>
      </c>
    </row>
    <row r="810" spans="1:15" x14ac:dyDescent="0.3">
      <c r="A810">
        <v>17668</v>
      </c>
      <c r="B810" t="s">
        <v>40</v>
      </c>
      <c r="C810" t="s">
        <v>39</v>
      </c>
      <c r="D810" s="3">
        <v>30000</v>
      </c>
      <c r="E810">
        <v>2</v>
      </c>
      <c r="F810" t="s">
        <v>30</v>
      </c>
      <c r="G810" t="s">
        <v>16</v>
      </c>
      <c r="H810" t="s">
        <v>17</v>
      </c>
      <c r="I810">
        <v>2</v>
      </c>
      <c r="J810" t="s">
        <v>29</v>
      </c>
      <c r="K810" t="s">
        <v>53</v>
      </c>
      <c r="L810">
        <v>50</v>
      </c>
      <c r="M810" t="str">
        <f t="shared" si="12"/>
        <v>Middle Age</v>
      </c>
      <c r="N810" t="s">
        <v>17</v>
      </c>
      <c r="O810">
        <v>1</v>
      </c>
    </row>
    <row r="811" spans="1:15" x14ac:dyDescent="0.3">
      <c r="A811">
        <v>27994</v>
      </c>
      <c r="B811" t="s">
        <v>37</v>
      </c>
      <c r="C811" t="s">
        <v>38</v>
      </c>
      <c r="D811" s="3">
        <v>40000</v>
      </c>
      <c r="E811">
        <v>4</v>
      </c>
      <c r="F811" t="s">
        <v>30</v>
      </c>
      <c r="G811" t="s">
        <v>23</v>
      </c>
      <c r="H811" t="s">
        <v>17</v>
      </c>
      <c r="I811">
        <v>2</v>
      </c>
      <c r="J811" t="s">
        <v>26</v>
      </c>
      <c r="K811" t="s">
        <v>53</v>
      </c>
      <c r="L811">
        <v>69</v>
      </c>
      <c r="M811" t="str">
        <f t="shared" si="12"/>
        <v>Old</v>
      </c>
      <c r="N811" t="s">
        <v>20</v>
      </c>
      <c r="O811">
        <v>0</v>
      </c>
    </row>
    <row r="812" spans="1:15" x14ac:dyDescent="0.3">
      <c r="A812">
        <v>20376</v>
      </c>
      <c r="B812" t="s">
        <v>40</v>
      </c>
      <c r="C812" t="s">
        <v>38</v>
      </c>
      <c r="D812" s="3">
        <v>70000</v>
      </c>
      <c r="E812">
        <v>3</v>
      </c>
      <c r="F812" t="s">
        <v>34</v>
      </c>
      <c r="G812" t="s">
        <v>31</v>
      </c>
      <c r="H812" t="s">
        <v>17</v>
      </c>
      <c r="I812">
        <v>2</v>
      </c>
      <c r="J812" t="s">
        <v>26</v>
      </c>
      <c r="K812" t="s">
        <v>53</v>
      </c>
      <c r="L812">
        <v>52</v>
      </c>
      <c r="M812" t="str">
        <f t="shared" si="12"/>
        <v>Middle Age</v>
      </c>
      <c r="N812" t="s">
        <v>17</v>
      </c>
      <c r="O812">
        <v>1</v>
      </c>
    </row>
    <row r="813" spans="1:15" x14ac:dyDescent="0.3">
      <c r="A813">
        <v>25954</v>
      </c>
      <c r="B813" t="s">
        <v>37</v>
      </c>
      <c r="C813" t="s">
        <v>39</v>
      </c>
      <c r="D813" s="3">
        <v>60000</v>
      </c>
      <c r="E813">
        <v>0</v>
      </c>
      <c r="F813" t="s">
        <v>21</v>
      </c>
      <c r="G813" t="s">
        <v>16</v>
      </c>
      <c r="H813" t="s">
        <v>20</v>
      </c>
      <c r="I813">
        <v>2</v>
      </c>
      <c r="J813" t="s">
        <v>29</v>
      </c>
      <c r="K813" t="s">
        <v>53</v>
      </c>
      <c r="L813">
        <v>31</v>
      </c>
      <c r="M813" t="str">
        <f t="shared" si="12"/>
        <v>Middle Age</v>
      </c>
      <c r="N813" t="s">
        <v>20</v>
      </c>
      <c r="O813">
        <v>0</v>
      </c>
    </row>
    <row r="814" spans="1:15" x14ac:dyDescent="0.3">
      <c r="A814">
        <v>15749</v>
      </c>
      <c r="B814" t="s">
        <v>40</v>
      </c>
      <c r="C814" t="s">
        <v>38</v>
      </c>
      <c r="D814" s="3">
        <v>70000</v>
      </c>
      <c r="E814">
        <v>4</v>
      </c>
      <c r="F814" t="s">
        <v>15</v>
      </c>
      <c r="G814" t="s">
        <v>31</v>
      </c>
      <c r="H814" t="s">
        <v>17</v>
      </c>
      <c r="I814">
        <v>2</v>
      </c>
      <c r="J814" t="s">
        <v>41</v>
      </c>
      <c r="K814" t="s">
        <v>55</v>
      </c>
      <c r="L814">
        <v>61</v>
      </c>
      <c r="M814" t="str">
        <f t="shared" si="12"/>
        <v>Old</v>
      </c>
      <c r="N814" t="s">
        <v>20</v>
      </c>
      <c r="O814">
        <v>0</v>
      </c>
    </row>
    <row r="815" spans="1:15" x14ac:dyDescent="0.3">
      <c r="A815">
        <v>25899</v>
      </c>
      <c r="B815" t="s">
        <v>37</v>
      </c>
      <c r="C815" t="s">
        <v>38</v>
      </c>
      <c r="D815" s="3">
        <v>70000</v>
      </c>
      <c r="E815">
        <v>2</v>
      </c>
      <c r="F815" t="s">
        <v>30</v>
      </c>
      <c r="G815" t="s">
        <v>23</v>
      </c>
      <c r="H815" t="s">
        <v>17</v>
      </c>
      <c r="I815">
        <v>2</v>
      </c>
      <c r="J815" t="s">
        <v>41</v>
      </c>
      <c r="K815" t="s">
        <v>55</v>
      </c>
      <c r="L815">
        <v>53</v>
      </c>
      <c r="M815" t="str">
        <f t="shared" si="12"/>
        <v>Middle Age</v>
      </c>
      <c r="N815" t="s">
        <v>20</v>
      </c>
      <c r="O815">
        <v>0</v>
      </c>
    </row>
    <row r="816" spans="1:15" x14ac:dyDescent="0.3">
      <c r="A816">
        <v>13351</v>
      </c>
      <c r="B816" t="s">
        <v>40</v>
      </c>
      <c r="C816" t="s">
        <v>38</v>
      </c>
      <c r="D816" s="3">
        <v>70000</v>
      </c>
      <c r="E816">
        <v>4</v>
      </c>
      <c r="F816" t="s">
        <v>15</v>
      </c>
      <c r="G816" t="s">
        <v>31</v>
      </c>
      <c r="H816" t="s">
        <v>17</v>
      </c>
      <c r="I816">
        <v>2</v>
      </c>
      <c r="J816" t="s">
        <v>29</v>
      </c>
      <c r="K816" t="s">
        <v>55</v>
      </c>
      <c r="L816">
        <v>62</v>
      </c>
      <c r="M816" t="str">
        <f t="shared" si="12"/>
        <v>Old</v>
      </c>
      <c r="N816" t="s">
        <v>17</v>
      </c>
      <c r="O816">
        <v>1</v>
      </c>
    </row>
    <row r="817" spans="1:15" x14ac:dyDescent="0.3">
      <c r="A817">
        <v>23333</v>
      </c>
      <c r="B817" t="s">
        <v>37</v>
      </c>
      <c r="C817" t="s">
        <v>39</v>
      </c>
      <c r="D817" s="3">
        <v>40000</v>
      </c>
      <c r="E817">
        <v>0</v>
      </c>
      <c r="F817" t="s">
        <v>21</v>
      </c>
      <c r="G817" t="s">
        <v>16</v>
      </c>
      <c r="H817" t="s">
        <v>20</v>
      </c>
      <c r="I817">
        <v>2</v>
      </c>
      <c r="J817" t="s">
        <v>29</v>
      </c>
      <c r="K817" t="s">
        <v>55</v>
      </c>
      <c r="L817">
        <v>30</v>
      </c>
      <c r="M817" t="str">
        <f t="shared" si="12"/>
        <v>Adolescent</v>
      </c>
      <c r="N817" t="s">
        <v>20</v>
      </c>
      <c r="O817">
        <v>0</v>
      </c>
    </row>
    <row r="818" spans="1:15" x14ac:dyDescent="0.3">
      <c r="A818">
        <v>21660</v>
      </c>
      <c r="B818" t="s">
        <v>37</v>
      </c>
      <c r="C818" t="s">
        <v>38</v>
      </c>
      <c r="D818" s="3">
        <v>60000</v>
      </c>
      <c r="E818">
        <v>3</v>
      </c>
      <c r="F818" t="s">
        <v>34</v>
      </c>
      <c r="G818" t="s">
        <v>23</v>
      </c>
      <c r="H818" t="s">
        <v>17</v>
      </c>
      <c r="I818">
        <v>0</v>
      </c>
      <c r="J818" t="s">
        <v>24</v>
      </c>
      <c r="K818" t="s">
        <v>55</v>
      </c>
      <c r="L818">
        <v>43</v>
      </c>
      <c r="M818" t="str">
        <f t="shared" si="12"/>
        <v>Middle Age</v>
      </c>
      <c r="N818" t="s">
        <v>17</v>
      </c>
      <c r="O818">
        <v>1</v>
      </c>
    </row>
    <row r="819" spans="1:15" x14ac:dyDescent="0.3">
      <c r="A819">
        <v>17012</v>
      </c>
      <c r="B819" t="s">
        <v>37</v>
      </c>
      <c r="C819" t="s">
        <v>38</v>
      </c>
      <c r="D819" s="3">
        <v>60000</v>
      </c>
      <c r="E819">
        <v>3</v>
      </c>
      <c r="F819" t="s">
        <v>34</v>
      </c>
      <c r="G819" t="s">
        <v>23</v>
      </c>
      <c r="H819" t="s">
        <v>17</v>
      </c>
      <c r="I819">
        <v>0</v>
      </c>
      <c r="J819" t="s">
        <v>24</v>
      </c>
      <c r="K819" t="s">
        <v>55</v>
      </c>
      <c r="L819">
        <v>42</v>
      </c>
      <c r="M819" t="str">
        <f t="shared" si="12"/>
        <v>Middle Age</v>
      </c>
      <c r="N819" t="s">
        <v>17</v>
      </c>
      <c r="O819">
        <v>1</v>
      </c>
    </row>
    <row r="820" spans="1:15" x14ac:dyDescent="0.3">
      <c r="A820">
        <v>24514</v>
      </c>
      <c r="B820" t="s">
        <v>37</v>
      </c>
      <c r="C820" t="s">
        <v>39</v>
      </c>
      <c r="D820" s="3">
        <v>40000</v>
      </c>
      <c r="E820">
        <v>0</v>
      </c>
      <c r="F820" t="s">
        <v>21</v>
      </c>
      <c r="G820" t="s">
        <v>16</v>
      </c>
      <c r="H820" t="s">
        <v>17</v>
      </c>
      <c r="I820">
        <v>1</v>
      </c>
      <c r="J820" t="s">
        <v>26</v>
      </c>
      <c r="K820" t="s">
        <v>55</v>
      </c>
      <c r="L820">
        <v>30</v>
      </c>
      <c r="M820" t="str">
        <f t="shared" si="12"/>
        <v>Adolescent</v>
      </c>
      <c r="N820" t="s">
        <v>20</v>
      </c>
      <c r="O820">
        <v>0</v>
      </c>
    </row>
    <row r="821" spans="1:15" x14ac:dyDescent="0.3">
      <c r="A821">
        <v>27505</v>
      </c>
      <c r="B821" t="s">
        <v>40</v>
      </c>
      <c r="C821" t="s">
        <v>38</v>
      </c>
      <c r="D821" s="3">
        <v>40000</v>
      </c>
      <c r="E821">
        <v>0</v>
      </c>
      <c r="F821" t="s">
        <v>30</v>
      </c>
      <c r="G821" t="s">
        <v>16</v>
      </c>
      <c r="H821" t="s">
        <v>17</v>
      </c>
      <c r="I821">
        <v>2</v>
      </c>
      <c r="J821" t="s">
        <v>26</v>
      </c>
      <c r="K821" t="s">
        <v>55</v>
      </c>
      <c r="L821">
        <v>30</v>
      </c>
      <c r="M821" t="str">
        <f t="shared" si="12"/>
        <v>Adolescent</v>
      </c>
      <c r="N821" t="s">
        <v>20</v>
      </c>
      <c r="O821">
        <v>0</v>
      </c>
    </row>
    <row r="822" spans="1:15" x14ac:dyDescent="0.3">
      <c r="A822">
        <v>29243</v>
      </c>
      <c r="B822" t="s">
        <v>40</v>
      </c>
      <c r="C822" t="s">
        <v>39</v>
      </c>
      <c r="D822" s="3">
        <v>110000</v>
      </c>
      <c r="E822">
        <v>1</v>
      </c>
      <c r="F822" t="s">
        <v>15</v>
      </c>
      <c r="G822" t="s">
        <v>31</v>
      </c>
      <c r="H822" t="s">
        <v>17</v>
      </c>
      <c r="I822">
        <v>1</v>
      </c>
      <c r="J822" t="s">
        <v>26</v>
      </c>
      <c r="K822" t="s">
        <v>55</v>
      </c>
      <c r="L822">
        <v>43</v>
      </c>
      <c r="M822" t="str">
        <f t="shared" si="12"/>
        <v>Middle Age</v>
      </c>
      <c r="N822" t="s">
        <v>20</v>
      </c>
      <c r="O822">
        <v>0</v>
      </c>
    </row>
    <row r="823" spans="1:15" x14ac:dyDescent="0.3">
      <c r="A823">
        <v>26582</v>
      </c>
      <c r="B823" t="s">
        <v>37</v>
      </c>
      <c r="C823" t="s">
        <v>39</v>
      </c>
      <c r="D823" s="3">
        <v>60000</v>
      </c>
      <c r="E823">
        <v>0</v>
      </c>
      <c r="F823" t="s">
        <v>21</v>
      </c>
      <c r="G823" t="s">
        <v>16</v>
      </c>
      <c r="H823" t="s">
        <v>17</v>
      </c>
      <c r="I823">
        <v>2</v>
      </c>
      <c r="J823" t="s">
        <v>26</v>
      </c>
      <c r="K823" t="s">
        <v>55</v>
      </c>
      <c r="L823">
        <v>33</v>
      </c>
      <c r="M823" t="str">
        <f t="shared" si="12"/>
        <v>Middle Age</v>
      </c>
      <c r="N823" t="s">
        <v>17</v>
      </c>
      <c r="O823">
        <v>1</v>
      </c>
    </row>
    <row r="824" spans="1:15" x14ac:dyDescent="0.3">
      <c r="A824">
        <v>14271</v>
      </c>
      <c r="B824" t="s">
        <v>37</v>
      </c>
      <c r="C824" t="s">
        <v>39</v>
      </c>
      <c r="D824" s="3">
        <v>30000</v>
      </c>
      <c r="E824">
        <v>0</v>
      </c>
      <c r="F824" t="s">
        <v>30</v>
      </c>
      <c r="G824" t="s">
        <v>16</v>
      </c>
      <c r="H824" t="s">
        <v>17</v>
      </c>
      <c r="I824">
        <v>2</v>
      </c>
      <c r="J824" t="s">
        <v>26</v>
      </c>
      <c r="K824" t="s">
        <v>55</v>
      </c>
      <c r="L824">
        <v>32</v>
      </c>
      <c r="M824" t="str">
        <f t="shared" si="12"/>
        <v>Middle Age</v>
      </c>
      <c r="N824" t="s">
        <v>20</v>
      </c>
      <c r="O824">
        <v>0</v>
      </c>
    </row>
    <row r="825" spans="1:15" x14ac:dyDescent="0.3">
      <c r="A825">
        <v>23041</v>
      </c>
      <c r="B825" t="s">
        <v>40</v>
      </c>
      <c r="C825" t="s">
        <v>38</v>
      </c>
      <c r="D825" s="3">
        <v>70000</v>
      </c>
      <c r="E825">
        <v>4</v>
      </c>
      <c r="F825" t="s">
        <v>30</v>
      </c>
      <c r="G825" t="s">
        <v>23</v>
      </c>
      <c r="H825" t="s">
        <v>17</v>
      </c>
      <c r="I825">
        <v>0</v>
      </c>
      <c r="J825" t="s">
        <v>26</v>
      </c>
      <c r="K825" t="s">
        <v>55</v>
      </c>
      <c r="L825">
        <v>50</v>
      </c>
      <c r="M825" t="str">
        <f t="shared" si="12"/>
        <v>Middle Age</v>
      </c>
      <c r="N825" t="s">
        <v>17</v>
      </c>
      <c r="O825">
        <v>1</v>
      </c>
    </row>
    <row r="826" spans="1:15" x14ac:dyDescent="0.3">
      <c r="A826">
        <v>29048</v>
      </c>
      <c r="B826" t="s">
        <v>40</v>
      </c>
      <c r="C826" t="s">
        <v>39</v>
      </c>
      <c r="D826" s="3">
        <v>110000</v>
      </c>
      <c r="E826">
        <v>2</v>
      </c>
      <c r="F826" t="s">
        <v>15</v>
      </c>
      <c r="G826" t="s">
        <v>31</v>
      </c>
      <c r="H826" t="s">
        <v>20</v>
      </c>
      <c r="I826">
        <v>3</v>
      </c>
      <c r="J826" t="s">
        <v>18</v>
      </c>
      <c r="K826" t="s">
        <v>55</v>
      </c>
      <c r="L826">
        <v>37</v>
      </c>
      <c r="M826" t="str">
        <f t="shared" si="12"/>
        <v>Middle Age</v>
      </c>
      <c r="N826" t="s">
        <v>17</v>
      </c>
      <c r="O826">
        <v>1</v>
      </c>
    </row>
    <row r="827" spans="1:15" x14ac:dyDescent="0.3">
      <c r="A827">
        <v>24433</v>
      </c>
      <c r="B827" t="s">
        <v>37</v>
      </c>
      <c r="C827" t="s">
        <v>39</v>
      </c>
      <c r="D827" s="3">
        <v>70000</v>
      </c>
      <c r="E827">
        <v>3</v>
      </c>
      <c r="F827" t="s">
        <v>30</v>
      </c>
      <c r="G827" t="s">
        <v>23</v>
      </c>
      <c r="H827" t="s">
        <v>20</v>
      </c>
      <c r="I827">
        <v>1</v>
      </c>
      <c r="J827" t="s">
        <v>29</v>
      </c>
      <c r="K827" t="s">
        <v>55</v>
      </c>
      <c r="L827">
        <v>52</v>
      </c>
      <c r="M827" t="str">
        <f t="shared" si="12"/>
        <v>Middle Age</v>
      </c>
      <c r="N827" t="s">
        <v>17</v>
      </c>
      <c r="O827">
        <v>1</v>
      </c>
    </row>
    <row r="828" spans="1:15" x14ac:dyDescent="0.3">
      <c r="A828">
        <v>15501</v>
      </c>
      <c r="B828" t="s">
        <v>37</v>
      </c>
      <c r="C828" t="s">
        <v>39</v>
      </c>
      <c r="D828" s="3">
        <v>70000</v>
      </c>
      <c r="E828">
        <v>4</v>
      </c>
      <c r="F828" t="s">
        <v>34</v>
      </c>
      <c r="G828" t="s">
        <v>23</v>
      </c>
      <c r="H828" t="s">
        <v>17</v>
      </c>
      <c r="I828">
        <v>0</v>
      </c>
      <c r="J828" t="s">
        <v>24</v>
      </c>
      <c r="K828" t="s">
        <v>55</v>
      </c>
      <c r="L828">
        <v>36</v>
      </c>
      <c r="M828" t="str">
        <f t="shared" si="12"/>
        <v>Middle Age</v>
      </c>
      <c r="N828" t="s">
        <v>17</v>
      </c>
      <c r="O828">
        <v>1</v>
      </c>
    </row>
    <row r="829" spans="1:15" x14ac:dyDescent="0.3">
      <c r="A829">
        <v>13911</v>
      </c>
      <c r="B829" t="s">
        <v>40</v>
      </c>
      <c r="C829" t="s">
        <v>38</v>
      </c>
      <c r="D829" s="3">
        <v>80000</v>
      </c>
      <c r="E829">
        <v>3</v>
      </c>
      <c r="F829" t="s">
        <v>15</v>
      </c>
      <c r="G829" t="s">
        <v>16</v>
      </c>
      <c r="H829" t="s">
        <v>17</v>
      </c>
      <c r="I829">
        <v>2</v>
      </c>
      <c r="J829" t="s">
        <v>24</v>
      </c>
      <c r="K829" t="s">
        <v>55</v>
      </c>
      <c r="L829">
        <v>41</v>
      </c>
      <c r="M829" t="str">
        <f t="shared" si="12"/>
        <v>Middle Age</v>
      </c>
      <c r="N829" t="s">
        <v>17</v>
      </c>
      <c r="O829">
        <v>1</v>
      </c>
    </row>
    <row r="830" spans="1:15" x14ac:dyDescent="0.3">
      <c r="A830">
        <v>20421</v>
      </c>
      <c r="B830" t="s">
        <v>40</v>
      </c>
      <c r="C830" t="s">
        <v>38</v>
      </c>
      <c r="D830" s="3">
        <v>40000</v>
      </c>
      <c r="E830">
        <v>0</v>
      </c>
      <c r="F830" t="s">
        <v>32</v>
      </c>
      <c r="G830" t="s">
        <v>22</v>
      </c>
      <c r="H830" t="s">
        <v>17</v>
      </c>
      <c r="I830">
        <v>2</v>
      </c>
      <c r="J830" t="s">
        <v>26</v>
      </c>
      <c r="K830" t="s">
        <v>55</v>
      </c>
      <c r="L830">
        <v>26</v>
      </c>
      <c r="M830" t="str">
        <f t="shared" si="12"/>
        <v>Adolescent</v>
      </c>
      <c r="N830" t="s">
        <v>20</v>
      </c>
      <c r="O830">
        <v>0</v>
      </c>
    </row>
    <row r="831" spans="1:15" x14ac:dyDescent="0.3">
      <c r="A831">
        <v>16009</v>
      </c>
      <c r="B831" t="s">
        <v>40</v>
      </c>
      <c r="C831" t="s">
        <v>39</v>
      </c>
      <c r="D831" s="3">
        <v>170000</v>
      </c>
      <c r="E831">
        <v>1</v>
      </c>
      <c r="F831" t="s">
        <v>34</v>
      </c>
      <c r="G831" t="s">
        <v>31</v>
      </c>
      <c r="H831" t="s">
        <v>20</v>
      </c>
      <c r="I831">
        <v>4</v>
      </c>
      <c r="J831" t="s">
        <v>18</v>
      </c>
      <c r="K831" t="s">
        <v>55</v>
      </c>
      <c r="L831">
        <v>66</v>
      </c>
      <c r="M831" t="str">
        <f t="shared" si="12"/>
        <v>Old</v>
      </c>
      <c r="N831" t="s">
        <v>20</v>
      </c>
      <c r="O831">
        <v>0</v>
      </c>
    </row>
    <row r="832" spans="1:15" x14ac:dyDescent="0.3">
      <c r="A832">
        <v>18411</v>
      </c>
      <c r="B832" t="s">
        <v>37</v>
      </c>
      <c r="C832" t="s">
        <v>39</v>
      </c>
      <c r="D832" s="3">
        <v>60000</v>
      </c>
      <c r="E832">
        <v>2</v>
      </c>
      <c r="F832" t="s">
        <v>30</v>
      </c>
      <c r="G832" t="s">
        <v>23</v>
      </c>
      <c r="H832" t="s">
        <v>20</v>
      </c>
      <c r="I832">
        <v>2</v>
      </c>
      <c r="J832" t="s">
        <v>26</v>
      </c>
      <c r="K832" t="s">
        <v>55</v>
      </c>
      <c r="L832">
        <v>51</v>
      </c>
      <c r="M832" t="str">
        <f t="shared" si="12"/>
        <v>Middle Age</v>
      </c>
      <c r="N832" t="s">
        <v>20</v>
      </c>
      <c r="O832">
        <v>0</v>
      </c>
    </row>
    <row r="833" spans="1:15" x14ac:dyDescent="0.3">
      <c r="A833">
        <v>19163</v>
      </c>
      <c r="B833" t="s">
        <v>37</v>
      </c>
      <c r="C833" t="s">
        <v>38</v>
      </c>
      <c r="D833" s="3">
        <v>70000</v>
      </c>
      <c r="E833">
        <v>4</v>
      </c>
      <c r="F833" t="s">
        <v>15</v>
      </c>
      <c r="G833" t="s">
        <v>23</v>
      </c>
      <c r="H833" t="s">
        <v>17</v>
      </c>
      <c r="I833">
        <v>2</v>
      </c>
      <c r="J833" t="s">
        <v>18</v>
      </c>
      <c r="K833" t="s">
        <v>55</v>
      </c>
      <c r="L833">
        <v>43</v>
      </c>
      <c r="M833" t="str">
        <f t="shared" si="12"/>
        <v>Middle Age</v>
      </c>
      <c r="N833" t="s">
        <v>17</v>
      </c>
      <c r="O833">
        <v>1</v>
      </c>
    </row>
    <row r="834" spans="1:15" x14ac:dyDescent="0.3">
      <c r="A834">
        <v>18572</v>
      </c>
      <c r="B834" t="s">
        <v>37</v>
      </c>
      <c r="C834" t="s">
        <v>38</v>
      </c>
      <c r="D834" s="3">
        <v>60000</v>
      </c>
      <c r="E834">
        <v>0</v>
      </c>
      <c r="F834" t="s">
        <v>34</v>
      </c>
      <c r="G834" t="s">
        <v>23</v>
      </c>
      <c r="H834" t="s">
        <v>17</v>
      </c>
      <c r="I834">
        <v>0</v>
      </c>
      <c r="J834" t="s">
        <v>18</v>
      </c>
      <c r="K834" t="s">
        <v>55</v>
      </c>
      <c r="L834">
        <v>39</v>
      </c>
      <c r="M834" t="str">
        <f t="shared" si="12"/>
        <v>Middle Age</v>
      </c>
      <c r="N834" t="s">
        <v>20</v>
      </c>
      <c r="O834">
        <v>0</v>
      </c>
    </row>
    <row r="835" spans="1:15" x14ac:dyDescent="0.3">
      <c r="A835">
        <v>27540</v>
      </c>
      <c r="B835" t="s">
        <v>40</v>
      </c>
      <c r="C835" t="s">
        <v>38</v>
      </c>
      <c r="D835" s="3">
        <v>70000</v>
      </c>
      <c r="E835">
        <v>0</v>
      </c>
      <c r="F835" t="s">
        <v>15</v>
      </c>
      <c r="G835" t="s">
        <v>23</v>
      </c>
      <c r="H835" t="s">
        <v>20</v>
      </c>
      <c r="I835">
        <v>1</v>
      </c>
      <c r="J835" t="s">
        <v>18</v>
      </c>
      <c r="K835" t="s">
        <v>55</v>
      </c>
      <c r="L835">
        <v>37</v>
      </c>
      <c r="M835" t="str">
        <f t="shared" ref="M835:M898" si="13">IF(L835&gt;54, "Old", IF(L835&gt;=31, "Middle Age", IF(L835&lt;31, "Adolescent", "Invalid")))</f>
        <v>Middle Age</v>
      </c>
      <c r="N835" t="s">
        <v>17</v>
      </c>
      <c r="O835">
        <v>1</v>
      </c>
    </row>
    <row r="836" spans="1:15" x14ac:dyDescent="0.3">
      <c r="A836">
        <v>19889</v>
      </c>
      <c r="B836" t="s">
        <v>40</v>
      </c>
      <c r="C836" t="s">
        <v>38</v>
      </c>
      <c r="D836" s="3">
        <v>70000</v>
      </c>
      <c r="E836">
        <v>2</v>
      </c>
      <c r="F836" t="s">
        <v>32</v>
      </c>
      <c r="G836" t="s">
        <v>16</v>
      </c>
      <c r="H836" t="s">
        <v>20</v>
      </c>
      <c r="I836">
        <v>2</v>
      </c>
      <c r="J836" t="s">
        <v>24</v>
      </c>
      <c r="K836" t="s">
        <v>55</v>
      </c>
      <c r="L836">
        <v>54</v>
      </c>
      <c r="M836" t="str">
        <f t="shared" si="13"/>
        <v>Middle Age</v>
      </c>
      <c r="N836" t="s">
        <v>17</v>
      </c>
      <c r="O836">
        <v>1</v>
      </c>
    </row>
    <row r="837" spans="1:15" x14ac:dyDescent="0.3">
      <c r="A837">
        <v>12922</v>
      </c>
      <c r="B837" t="s">
        <v>40</v>
      </c>
      <c r="C837" t="s">
        <v>38</v>
      </c>
      <c r="D837" s="3">
        <v>60000</v>
      </c>
      <c r="E837">
        <v>3</v>
      </c>
      <c r="F837" t="s">
        <v>15</v>
      </c>
      <c r="G837" t="s">
        <v>16</v>
      </c>
      <c r="H837" t="s">
        <v>17</v>
      </c>
      <c r="I837">
        <v>0</v>
      </c>
      <c r="J837" t="s">
        <v>24</v>
      </c>
      <c r="K837" t="s">
        <v>55</v>
      </c>
      <c r="L837">
        <v>40</v>
      </c>
      <c r="M837" t="str">
        <f t="shared" si="13"/>
        <v>Middle Age</v>
      </c>
      <c r="N837" t="s">
        <v>17</v>
      </c>
      <c r="O837">
        <v>1</v>
      </c>
    </row>
    <row r="838" spans="1:15" x14ac:dyDescent="0.3">
      <c r="A838">
        <v>18891</v>
      </c>
      <c r="B838" t="s">
        <v>37</v>
      </c>
      <c r="C838" t="s">
        <v>38</v>
      </c>
      <c r="D838" s="3">
        <v>40000</v>
      </c>
      <c r="E838">
        <v>0</v>
      </c>
      <c r="F838" t="s">
        <v>21</v>
      </c>
      <c r="G838" t="s">
        <v>16</v>
      </c>
      <c r="H838" t="s">
        <v>17</v>
      </c>
      <c r="I838">
        <v>2</v>
      </c>
      <c r="J838" t="s">
        <v>26</v>
      </c>
      <c r="K838" t="s">
        <v>55</v>
      </c>
      <c r="L838">
        <v>28</v>
      </c>
      <c r="M838" t="str">
        <f t="shared" si="13"/>
        <v>Adolescent</v>
      </c>
      <c r="N838" t="s">
        <v>20</v>
      </c>
      <c r="O838">
        <v>0</v>
      </c>
    </row>
    <row r="839" spans="1:15" x14ac:dyDescent="0.3">
      <c r="A839">
        <v>16773</v>
      </c>
      <c r="B839" t="s">
        <v>37</v>
      </c>
      <c r="C839" t="s">
        <v>39</v>
      </c>
      <c r="D839" s="3">
        <v>60000</v>
      </c>
      <c r="E839">
        <v>1</v>
      </c>
      <c r="F839" t="s">
        <v>34</v>
      </c>
      <c r="G839" t="s">
        <v>16</v>
      </c>
      <c r="H839" t="s">
        <v>17</v>
      </c>
      <c r="I839">
        <v>0</v>
      </c>
      <c r="J839" t="s">
        <v>18</v>
      </c>
      <c r="K839" t="s">
        <v>55</v>
      </c>
      <c r="L839">
        <v>33</v>
      </c>
      <c r="M839" t="str">
        <f t="shared" si="13"/>
        <v>Middle Age</v>
      </c>
      <c r="N839" t="s">
        <v>20</v>
      </c>
      <c r="O839">
        <v>0</v>
      </c>
    </row>
    <row r="840" spans="1:15" x14ac:dyDescent="0.3">
      <c r="A840">
        <v>19143</v>
      </c>
      <c r="B840" t="s">
        <v>40</v>
      </c>
      <c r="C840" t="s">
        <v>38</v>
      </c>
      <c r="D840" s="3">
        <v>80000</v>
      </c>
      <c r="E840">
        <v>3</v>
      </c>
      <c r="F840" t="s">
        <v>15</v>
      </c>
      <c r="G840" t="s">
        <v>16</v>
      </c>
      <c r="H840" t="s">
        <v>17</v>
      </c>
      <c r="I840">
        <v>2</v>
      </c>
      <c r="J840" t="s">
        <v>24</v>
      </c>
      <c r="K840" t="s">
        <v>55</v>
      </c>
      <c r="L840">
        <v>41</v>
      </c>
      <c r="M840" t="str">
        <f t="shared" si="13"/>
        <v>Middle Age</v>
      </c>
      <c r="N840" t="s">
        <v>17</v>
      </c>
      <c r="O840">
        <v>1</v>
      </c>
    </row>
    <row r="841" spans="1:15" x14ac:dyDescent="0.3">
      <c r="A841">
        <v>23882</v>
      </c>
      <c r="B841" t="s">
        <v>40</v>
      </c>
      <c r="C841" t="s">
        <v>38</v>
      </c>
      <c r="D841" s="3">
        <v>80000</v>
      </c>
      <c r="E841">
        <v>3</v>
      </c>
      <c r="F841" t="s">
        <v>34</v>
      </c>
      <c r="G841" t="s">
        <v>23</v>
      </c>
      <c r="H841" t="s">
        <v>17</v>
      </c>
      <c r="I841">
        <v>0</v>
      </c>
      <c r="J841" t="s">
        <v>18</v>
      </c>
      <c r="K841" t="s">
        <v>55</v>
      </c>
      <c r="L841">
        <v>37</v>
      </c>
      <c r="M841" t="str">
        <f t="shared" si="13"/>
        <v>Middle Age</v>
      </c>
      <c r="N841" t="s">
        <v>17</v>
      </c>
      <c r="O841">
        <v>1</v>
      </c>
    </row>
    <row r="842" spans="1:15" x14ac:dyDescent="0.3">
      <c r="A842">
        <v>11233</v>
      </c>
      <c r="B842" t="s">
        <v>37</v>
      </c>
      <c r="C842" t="s">
        <v>39</v>
      </c>
      <c r="D842" s="3">
        <v>70000</v>
      </c>
      <c r="E842">
        <v>4</v>
      </c>
      <c r="F842" t="s">
        <v>21</v>
      </c>
      <c r="G842" t="s">
        <v>23</v>
      </c>
      <c r="H842" t="s">
        <v>17</v>
      </c>
      <c r="I842">
        <v>2</v>
      </c>
      <c r="J842" t="s">
        <v>41</v>
      </c>
      <c r="K842" t="s">
        <v>55</v>
      </c>
      <c r="L842">
        <v>53</v>
      </c>
      <c r="M842" t="str">
        <f t="shared" si="13"/>
        <v>Middle Age</v>
      </c>
      <c r="N842" t="s">
        <v>20</v>
      </c>
      <c r="O842">
        <v>0</v>
      </c>
    </row>
    <row r="843" spans="1:15" x14ac:dyDescent="0.3">
      <c r="A843">
        <v>12056</v>
      </c>
      <c r="B843" t="s">
        <v>37</v>
      </c>
      <c r="C843" t="s">
        <v>39</v>
      </c>
      <c r="D843" s="3">
        <v>120000</v>
      </c>
      <c r="E843">
        <v>2</v>
      </c>
      <c r="F843" t="s">
        <v>34</v>
      </c>
      <c r="G843" t="s">
        <v>31</v>
      </c>
      <c r="H843" t="s">
        <v>17</v>
      </c>
      <c r="I843">
        <v>3</v>
      </c>
      <c r="J843" t="s">
        <v>26</v>
      </c>
      <c r="K843" t="s">
        <v>55</v>
      </c>
      <c r="L843">
        <v>64</v>
      </c>
      <c r="M843" t="str">
        <f t="shared" si="13"/>
        <v>Old</v>
      </c>
      <c r="N843" t="s">
        <v>20</v>
      </c>
      <c r="O843">
        <v>0</v>
      </c>
    </row>
    <row r="844" spans="1:15" x14ac:dyDescent="0.3">
      <c r="A844">
        <v>15555</v>
      </c>
      <c r="B844" t="s">
        <v>37</v>
      </c>
      <c r="C844" t="s">
        <v>38</v>
      </c>
      <c r="D844" s="3">
        <v>60000</v>
      </c>
      <c r="E844">
        <v>1</v>
      </c>
      <c r="F844" t="s">
        <v>21</v>
      </c>
      <c r="G844" t="s">
        <v>16</v>
      </c>
      <c r="H844" t="s">
        <v>17</v>
      </c>
      <c r="I844">
        <v>1</v>
      </c>
      <c r="J844" t="s">
        <v>24</v>
      </c>
      <c r="K844" t="s">
        <v>55</v>
      </c>
      <c r="L844">
        <v>45</v>
      </c>
      <c r="M844" t="str">
        <f t="shared" si="13"/>
        <v>Middle Age</v>
      </c>
      <c r="N844" t="s">
        <v>17</v>
      </c>
      <c r="O844">
        <v>1</v>
      </c>
    </row>
    <row r="845" spans="1:15" x14ac:dyDescent="0.3">
      <c r="A845">
        <v>18423</v>
      </c>
      <c r="B845" t="s">
        <v>40</v>
      </c>
      <c r="C845" t="s">
        <v>39</v>
      </c>
      <c r="D845" s="3">
        <v>80000</v>
      </c>
      <c r="E845">
        <v>2</v>
      </c>
      <c r="F845" t="s">
        <v>32</v>
      </c>
      <c r="G845" t="s">
        <v>16</v>
      </c>
      <c r="H845" t="s">
        <v>20</v>
      </c>
      <c r="I845">
        <v>2</v>
      </c>
      <c r="J845" t="s">
        <v>29</v>
      </c>
      <c r="K845" t="s">
        <v>55</v>
      </c>
      <c r="L845">
        <v>52</v>
      </c>
      <c r="M845" t="str">
        <f t="shared" si="13"/>
        <v>Middle Age</v>
      </c>
      <c r="N845" t="s">
        <v>20</v>
      </c>
      <c r="O845">
        <v>0</v>
      </c>
    </row>
    <row r="846" spans="1:15" x14ac:dyDescent="0.3">
      <c r="A846">
        <v>22743</v>
      </c>
      <c r="B846" t="s">
        <v>37</v>
      </c>
      <c r="C846" t="s">
        <v>38</v>
      </c>
      <c r="D846" s="3">
        <v>40000</v>
      </c>
      <c r="E846">
        <v>5</v>
      </c>
      <c r="F846" t="s">
        <v>30</v>
      </c>
      <c r="G846" t="s">
        <v>23</v>
      </c>
      <c r="H846" t="s">
        <v>17</v>
      </c>
      <c r="I846">
        <v>2</v>
      </c>
      <c r="J846" t="s">
        <v>41</v>
      </c>
      <c r="K846" t="s">
        <v>55</v>
      </c>
      <c r="L846">
        <v>60</v>
      </c>
      <c r="M846" t="str">
        <f t="shared" si="13"/>
        <v>Old</v>
      </c>
      <c r="N846" t="s">
        <v>20</v>
      </c>
      <c r="O846">
        <v>0</v>
      </c>
    </row>
    <row r="847" spans="1:15" x14ac:dyDescent="0.3">
      <c r="A847">
        <v>25343</v>
      </c>
      <c r="B847" t="s">
        <v>40</v>
      </c>
      <c r="C847" t="s">
        <v>38</v>
      </c>
      <c r="D847" s="3">
        <v>20000</v>
      </c>
      <c r="E847">
        <v>3</v>
      </c>
      <c r="F847" t="s">
        <v>32</v>
      </c>
      <c r="G847" t="s">
        <v>22</v>
      </c>
      <c r="H847" t="s">
        <v>17</v>
      </c>
      <c r="I847">
        <v>2</v>
      </c>
      <c r="J847" t="s">
        <v>29</v>
      </c>
      <c r="K847" t="s">
        <v>55</v>
      </c>
      <c r="L847">
        <v>50</v>
      </c>
      <c r="M847" t="str">
        <f t="shared" si="13"/>
        <v>Middle Age</v>
      </c>
      <c r="N847" t="s">
        <v>20</v>
      </c>
      <c r="O847">
        <v>0</v>
      </c>
    </row>
    <row r="848" spans="1:15" x14ac:dyDescent="0.3">
      <c r="A848">
        <v>13390</v>
      </c>
      <c r="B848" t="s">
        <v>37</v>
      </c>
      <c r="C848" t="s">
        <v>38</v>
      </c>
      <c r="D848" s="3">
        <v>70000</v>
      </c>
      <c r="E848">
        <v>4</v>
      </c>
      <c r="F848" t="s">
        <v>21</v>
      </c>
      <c r="G848" t="s">
        <v>23</v>
      </c>
      <c r="H848" t="s">
        <v>20</v>
      </c>
      <c r="I848">
        <v>1</v>
      </c>
      <c r="J848" t="s">
        <v>29</v>
      </c>
      <c r="K848" t="s">
        <v>55</v>
      </c>
      <c r="L848">
        <v>56</v>
      </c>
      <c r="M848" t="str">
        <f t="shared" si="13"/>
        <v>Old</v>
      </c>
      <c r="N848" t="s">
        <v>20</v>
      </c>
      <c r="O848">
        <v>0</v>
      </c>
    </row>
    <row r="849" spans="1:15" x14ac:dyDescent="0.3">
      <c r="A849">
        <v>17482</v>
      </c>
      <c r="B849" t="s">
        <v>40</v>
      </c>
      <c r="C849" t="s">
        <v>38</v>
      </c>
      <c r="D849" s="3">
        <v>40000</v>
      </c>
      <c r="E849">
        <v>0</v>
      </c>
      <c r="F849" t="s">
        <v>32</v>
      </c>
      <c r="G849" t="s">
        <v>22</v>
      </c>
      <c r="H849" t="s">
        <v>17</v>
      </c>
      <c r="I849">
        <v>2</v>
      </c>
      <c r="J849" t="s">
        <v>26</v>
      </c>
      <c r="K849" t="s">
        <v>55</v>
      </c>
      <c r="L849">
        <v>29</v>
      </c>
      <c r="M849" t="str">
        <f t="shared" si="13"/>
        <v>Adolescent</v>
      </c>
      <c r="N849" t="s">
        <v>20</v>
      </c>
      <c r="O849">
        <v>0</v>
      </c>
    </row>
    <row r="850" spans="1:15" x14ac:dyDescent="0.3">
      <c r="A850">
        <v>13176</v>
      </c>
      <c r="B850" t="s">
        <v>40</v>
      </c>
      <c r="C850" t="s">
        <v>39</v>
      </c>
      <c r="D850" s="3">
        <v>130000</v>
      </c>
      <c r="E850">
        <v>0</v>
      </c>
      <c r="F850" t="s">
        <v>34</v>
      </c>
      <c r="G850" t="s">
        <v>31</v>
      </c>
      <c r="H850" t="s">
        <v>20</v>
      </c>
      <c r="I850">
        <v>2</v>
      </c>
      <c r="J850" t="s">
        <v>18</v>
      </c>
      <c r="K850" t="s">
        <v>55</v>
      </c>
      <c r="L850">
        <v>38</v>
      </c>
      <c r="M850" t="str">
        <f t="shared" si="13"/>
        <v>Middle Age</v>
      </c>
      <c r="N850" t="s">
        <v>17</v>
      </c>
      <c r="O850">
        <v>1</v>
      </c>
    </row>
    <row r="851" spans="1:15" x14ac:dyDescent="0.3">
      <c r="A851">
        <v>20504</v>
      </c>
      <c r="B851" t="s">
        <v>37</v>
      </c>
      <c r="C851" t="s">
        <v>38</v>
      </c>
      <c r="D851" s="3">
        <v>40000</v>
      </c>
      <c r="E851">
        <v>5</v>
      </c>
      <c r="F851" t="s">
        <v>30</v>
      </c>
      <c r="G851" t="s">
        <v>23</v>
      </c>
      <c r="H851" t="s">
        <v>20</v>
      </c>
      <c r="I851">
        <v>2</v>
      </c>
      <c r="J851" t="s">
        <v>24</v>
      </c>
      <c r="K851" t="s">
        <v>55</v>
      </c>
      <c r="L851">
        <v>60</v>
      </c>
      <c r="M851" t="str">
        <f t="shared" si="13"/>
        <v>Old</v>
      </c>
      <c r="N851" t="s">
        <v>20</v>
      </c>
      <c r="O851">
        <v>0</v>
      </c>
    </row>
    <row r="852" spans="1:15" x14ac:dyDescent="0.3">
      <c r="A852">
        <v>12205</v>
      </c>
      <c r="B852" t="s">
        <v>40</v>
      </c>
      <c r="C852" t="s">
        <v>38</v>
      </c>
      <c r="D852" s="3">
        <v>130000</v>
      </c>
      <c r="E852">
        <v>2</v>
      </c>
      <c r="F852" t="s">
        <v>15</v>
      </c>
      <c r="G852" t="s">
        <v>31</v>
      </c>
      <c r="H852" t="s">
        <v>20</v>
      </c>
      <c r="I852">
        <v>4</v>
      </c>
      <c r="J852" t="s">
        <v>18</v>
      </c>
      <c r="K852" t="s">
        <v>55</v>
      </c>
      <c r="L852">
        <v>67</v>
      </c>
      <c r="M852" t="str">
        <f t="shared" si="13"/>
        <v>Old</v>
      </c>
      <c r="N852" t="s">
        <v>20</v>
      </c>
      <c r="O852">
        <v>0</v>
      </c>
    </row>
    <row r="853" spans="1:15" x14ac:dyDescent="0.3">
      <c r="A853">
        <v>16751</v>
      </c>
      <c r="B853" t="s">
        <v>37</v>
      </c>
      <c r="C853" t="s">
        <v>39</v>
      </c>
      <c r="D853" s="3">
        <v>60000</v>
      </c>
      <c r="E853">
        <v>0</v>
      </c>
      <c r="F853" t="s">
        <v>21</v>
      </c>
      <c r="G853" t="s">
        <v>16</v>
      </c>
      <c r="H853" t="s">
        <v>17</v>
      </c>
      <c r="I853">
        <v>1</v>
      </c>
      <c r="J853" t="s">
        <v>26</v>
      </c>
      <c r="K853" t="s">
        <v>55</v>
      </c>
      <c r="L853">
        <v>32</v>
      </c>
      <c r="M853" t="str">
        <f t="shared" si="13"/>
        <v>Middle Age</v>
      </c>
      <c r="N853" t="s">
        <v>17</v>
      </c>
      <c r="O853">
        <v>1</v>
      </c>
    </row>
    <row r="854" spans="1:15" x14ac:dyDescent="0.3">
      <c r="A854">
        <v>21613</v>
      </c>
      <c r="B854" t="s">
        <v>40</v>
      </c>
      <c r="C854" t="s">
        <v>39</v>
      </c>
      <c r="D854" s="3">
        <v>50000</v>
      </c>
      <c r="E854">
        <v>2</v>
      </c>
      <c r="F854" t="s">
        <v>15</v>
      </c>
      <c r="G854" t="s">
        <v>16</v>
      </c>
      <c r="H854" t="s">
        <v>20</v>
      </c>
      <c r="I854">
        <v>1</v>
      </c>
      <c r="J854" t="s">
        <v>18</v>
      </c>
      <c r="K854" t="s">
        <v>55</v>
      </c>
      <c r="L854">
        <v>39</v>
      </c>
      <c r="M854" t="str">
        <f t="shared" si="13"/>
        <v>Middle Age</v>
      </c>
      <c r="N854" t="s">
        <v>17</v>
      </c>
      <c r="O854">
        <v>1</v>
      </c>
    </row>
    <row r="855" spans="1:15" x14ac:dyDescent="0.3">
      <c r="A855">
        <v>24801</v>
      </c>
      <c r="B855" t="s">
        <v>40</v>
      </c>
      <c r="C855" t="s">
        <v>39</v>
      </c>
      <c r="D855" s="3">
        <v>60000</v>
      </c>
      <c r="E855">
        <v>1</v>
      </c>
      <c r="F855" t="s">
        <v>34</v>
      </c>
      <c r="G855" t="s">
        <v>23</v>
      </c>
      <c r="H855" t="s">
        <v>17</v>
      </c>
      <c r="I855">
        <v>0</v>
      </c>
      <c r="J855" t="s">
        <v>24</v>
      </c>
      <c r="K855" t="s">
        <v>55</v>
      </c>
      <c r="L855">
        <v>35</v>
      </c>
      <c r="M855" t="str">
        <f t="shared" si="13"/>
        <v>Middle Age</v>
      </c>
      <c r="N855" t="s">
        <v>17</v>
      </c>
      <c r="O855">
        <v>1</v>
      </c>
    </row>
    <row r="856" spans="1:15" x14ac:dyDescent="0.3">
      <c r="A856">
        <v>17519</v>
      </c>
      <c r="B856" t="s">
        <v>37</v>
      </c>
      <c r="C856" t="s">
        <v>38</v>
      </c>
      <c r="D856" s="3">
        <v>60000</v>
      </c>
      <c r="E856">
        <v>0</v>
      </c>
      <c r="F856" t="s">
        <v>21</v>
      </c>
      <c r="G856" t="s">
        <v>23</v>
      </c>
      <c r="H856" t="s">
        <v>17</v>
      </c>
      <c r="I856">
        <v>2</v>
      </c>
      <c r="J856" t="s">
        <v>26</v>
      </c>
      <c r="K856" t="s">
        <v>55</v>
      </c>
      <c r="L856">
        <v>32</v>
      </c>
      <c r="M856" t="str">
        <f t="shared" si="13"/>
        <v>Middle Age</v>
      </c>
      <c r="N856" t="s">
        <v>20</v>
      </c>
      <c r="O856">
        <v>0</v>
      </c>
    </row>
    <row r="857" spans="1:15" x14ac:dyDescent="0.3">
      <c r="A857">
        <v>18347</v>
      </c>
      <c r="B857" t="s">
        <v>40</v>
      </c>
      <c r="C857" t="s">
        <v>38</v>
      </c>
      <c r="D857" s="3">
        <v>30000</v>
      </c>
      <c r="E857">
        <v>0</v>
      </c>
      <c r="F857" t="s">
        <v>21</v>
      </c>
      <c r="G857" t="s">
        <v>16</v>
      </c>
      <c r="H857" t="s">
        <v>20</v>
      </c>
      <c r="I857">
        <v>1</v>
      </c>
      <c r="J857" t="s">
        <v>29</v>
      </c>
      <c r="K857" t="s">
        <v>55</v>
      </c>
      <c r="L857">
        <v>31</v>
      </c>
      <c r="M857" t="str">
        <f t="shared" si="13"/>
        <v>Middle Age</v>
      </c>
      <c r="N857" t="s">
        <v>20</v>
      </c>
      <c r="O857">
        <v>0</v>
      </c>
    </row>
    <row r="858" spans="1:15" x14ac:dyDescent="0.3">
      <c r="A858">
        <v>29052</v>
      </c>
      <c r="B858" t="s">
        <v>40</v>
      </c>
      <c r="C858" t="s">
        <v>39</v>
      </c>
      <c r="D858" s="3">
        <v>40000</v>
      </c>
      <c r="E858">
        <v>0</v>
      </c>
      <c r="F858" t="s">
        <v>21</v>
      </c>
      <c r="G858" t="s">
        <v>16</v>
      </c>
      <c r="H858" t="s">
        <v>17</v>
      </c>
      <c r="I858">
        <v>1</v>
      </c>
      <c r="J858" t="s">
        <v>26</v>
      </c>
      <c r="K858" t="s">
        <v>55</v>
      </c>
      <c r="L858">
        <v>27</v>
      </c>
      <c r="M858" t="str">
        <f t="shared" si="13"/>
        <v>Adolescent</v>
      </c>
      <c r="N858" t="s">
        <v>20</v>
      </c>
      <c r="O858">
        <v>0</v>
      </c>
    </row>
    <row r="859" spans="1:15" x14ac:dyDescent="0.3">
      <c r="A859">
        <v>11745</v>
      </c>
      <c r="B859" t="s">
        <v>37</v>
      </c>
      <c r="C859" t="s">
        <v>38</v>
      </c>
      <c r="D859" s="3">
        <v>60000</v>
      </c>
      <c r="E859">
        <v>1</v>
      </c>
      <c r="F859" t="s">
        <v>15</v>
      </c>
      <c r="G859" t="s">
        <v>23</v>
      </c>
      <c r="H859" t="s">
        <v>17</v>
      </c>
      <c r="I859">
        <v>1</v>
      </c>
      <c r="J859" t="s">
        <v>18</v>
      </c>
      <c r="K859" t="s">
        <v>55</v>
      </c>
      <c r="L859">
        <v>47</v>
      </c>
      <c r="M859" t="str">
        <f t="shared" si="13"/>
        <v>Middle Age</v>
      </c>
      <c r="N859" t="s">
        <v>17</v>
      </c>
      <c r="O859">
        <v>1</v>
      </c>
    </row>
    <row r="860" spans="1:15" x14ac:dyDescent="0.3">
      <c r="A860">
        <v>19147</v>
      </c>
      <c r="B860" t="s">
        <v>37</v>
      </c>
      <c r="C860" t="s">
        <v>39</v>
      </c>
      <c r="D860" s="3">
        <v>40000</v>
      </c>
      <c r="E860">
        <v>0</v>
      </c>
      <c r="F860" t="s">
        <v>15</v>
      </c>
      <c r="G860" t="s">
        <v>23</v>
      </c>
      <c r="H860" t="s">
        <v>20</v>
      </c>
      <c r="I860">
        <v>1</v>
      </c>
      <c r="J860" t="s">
        <v>18</v>
      </c>
      <c r="K860" t="s">
        <v>55</v>
      </c>
      <c r="L860">
        <v>42</v>
      </c>
      <c r="M860" t="str">
        <f t="shared" si="13"/>
        <v>Middle Age</v>
      </c>
      <c r="N860" t="s">
        <v>20</v>
      </c>
      <c r="O860">
        <v>0</v>
      </c>
    </row>
    <row r="861" spans="1:15" x14ac:dyDescent="0.3">
      <c r="A861">
        <v>19217</v>
      </c>
      <c r="B861" t="s">
        <v>37</v>
      </c>
      <c r="C861" t="s">
        <v>39</v>
      </c>
      <c r="D861" s="3">
        <v>30000</v>
      </c>
      <c r="E861">
        <v>2</v>
      </c>
      <c r="F861" t="s">
        <v>30</v>
      </c>
      <c r="G861" t="s">
        <v>16</v>
      </c>
      <c r="H861" t="s">
        <v>17</v>
      </c>
      <c r="I861">
        <v>2</v>
      </c>
      <c r="J861" t="s">
        <v>29</v>
      </c>
      <c r="K861" t="s">
        <v>55</v>
      </c>
      <c r="L861">
        <v>49</v>
      </c>
      <c r="M861" t="str">
        <f t="shared" si="13"/>
        <v>Middle Age</v>
      </c>
      <c r="N861" t="s">
        <v>20</v>
      </c>
      <c r="O861">
        <v>0</v>
      </c>
    </row>
    <row r="862" spans="1:15" x14ac:dyDescent="0.3">
      <c r="A862">
        <v>15839</v>
      </c>
      <c r="B862" t="s">
        <v>40</v>
      </c>
      <c r="C862" t="s">
        <v>39</v>
      </c>
      <c r="D862" s="3">
        <v>30000</v>
      </c>
      <c r="E862">
        <v>0</v>
      </c>
      <c r="F862" t="s">
        <v>21</v>
      </c>
      <c r="G862" t="s">
        <v>16</v>
      </c>
      <c r="H862" t="s">
        <v>17</v>
      </c>
      <c r="I862">
        <v>1</v>
      </c>
      <c r="J862" t="s">
        <v>26</v>
      </c>
      <c r="K862" t="s">
        <v>55</v>
      </c>
      <c r="L862">
        <v>32</v>
      </c>
      <c r="M862" t="str">
        <f t="shared" si="13"/>
        <v>Middle Age</v>
      </c>
      <c r="N862" t="s">
        <v>20</v>
      </c>
      <c r="O862">
        <v>0</v>
      </c>
    </row>
    <row r="863" spans="1:15" x14ac:dyDescent="0.3">
      <c r="A863">
        <v>13714</v>
      </c>
      <c r="B863" t="s">
        <v>37</v>
      </c>
      <c r="C863" t="s">
        <v>38</v>
      </c>
      <c r="D863" s="3">
        <v>20000</v>
      </c>
      <c r="E863">
        <v>2</v>
      </c>
      <c r="F863" t="s">
        <v>30</v>
      </c>
      <c r="G863" t="s">
        <v>28</v>
      </c>
      <c r="H863" t="s">
        <v>20</v>
      </c>
      <c r="I863">
        <v>2</v>
      </c>
      <c r="J863" t="s">
        <v>29</v>
      </c>
      <c r="K863" t="s">
        <v>55</v>
      </c>
      <c r="L863">
        <v>53</v>
      </c>
      <c r="M863" t="str">
        <f t="shared" si="13"/>
        <v>Middle Age</v>
      </c>
      <c r="N863" t="s">
        <v>17</v>
      </c>
      <c r="O863">
        <v>1</v>
      </c>
    </row>
    <row r="864" spans="1:15" x14ac:dyDescent="0.3">
      <c r="A864">
        <v>22330</v>
      </c>
      <c r="B864" t="s">
        <v>37</v>
      </c>
      <c r="C864" t="s">
        <v>39</v>
      </c>
      <c r="D864" s="3">
        <v>50000</v>
      </c>
      <c r="E864">
        <v>0</v>
      </c>
      <c r="F864" t="s">
        <v>34</v>
      </c>
      <c r="G864" t="s">
        <v>16</v>
      </c>
      <c r="H864" t="s">
        <v>17</v>
      </c>
      <c r="I864">
        <v>0</v>
      </c>
      <c r="J864" t="s">
        <v>29</v>
      </c>
      <c r="K864" t="s">
        <v>55</v>
      </c>
      <c r="L864">
        <v>32</v>
      </c>
      <c r="M864" t="str">
        <f t="shared" si="13"/>
        <v>Middle Age</v>
      </c>
      <c r="N864" t="s">
        <v>17</v>
      </c>
      <c r="O864">
        <v>1</v>
      </c>
    </row>
    <row r="865" spans="1:15" x14ac:dyDescent="0.3">
      <c r="A865">
        <v>18783</v>
      </c>
      <c r="B865" t="s">
        <v>40</v>
      </c>
      <c r="C865" t="s">
        <v>39</v>
      </c>
      <c r="D865" s="3">
        <v>80000</v>
      </c>
      <c r="E865">
        <v>0</v>
      </c>
      <c r="F865" t="s">
        <v>15</v>
      </c>
      <c r="G865" t="s">
        <v>31</v>
      </c>
      <c r="H865" t="s">
        <v>20</v>
      </c>
      <c r="I865">
        <v>1</v>
      </c>
      <c r="J865" t="s">
        <v>18</v>
      </c>
      <c r="K865" t="s">
        <v>55</v>
      </c>
      <c r="L865">
        <v>38</v>
      </c>
      <c r="M865" t="str">
        <f t="shared" si="13"/>
        <v>Middle Age</v>
      </c>
      <c r="N865" t="s">
        <v>17</v>
      </c>
      <c r="O865">
        <v>1</v>
      </c>
    </row>
    <row r="866" spans="1:15" x14ac:dyDescent="0.3">
      <c r="A866">
        <v>25041</v>
      </c>
      <c r="B866" t="s">
        <v>40</v>
      </c>
      <c r="C866" t="s">
        <v>39</v>
      </c>
      <c r="D866" s="3">
        <v>40000</v>
      </c>
      <c r="E866">
        <v>0</v>
      </c>
      <c r="F866" t="s">
        <v>30</v>
      </c>
      <c r="G866" t="s">
        <v>16</v>
      </c>
      <c r="H866" t="s">
        <v>17</v>
      </c>
      <c r="I866">
        <v>2</v>
      </c>
      <c r="J866" t="s">
        <v>26</v>
      </c>
      <c r="K866" t="s">
        <v>55</v>
      </c>
      <c r="L866">
        <v>31</v>
      </c>
      <c r="M866" t="str">
        <f t="shared" si="13"/>
        <v>Middle Age</v>
      </c>
      <c r="N866" t="s">
        <v>20</v>
      </c>
      <c r="O866">
        <v>0</v>
      </c>
    </row>
    <row r="867" spans="1:15" x14ac:dyDescent="0.3">
      <c r="A867">
        <v>22046</v>
      </c>
      <c r="B867" t="s">
        <v>40</v>
      </c>
      <c r="C867" t="s">
        <v>38</v>
      </c>
      <c r="D867" s="3">
        <v>80000</v>
      </c>
      <c r="E867">
        <v>0</v>
      </c>
      <c r="F867" t="s">
        <v>15</v>
      </c>
      <c r="G867" t="s">
        <v>31</v>
      </c>
      <c r="H867" t="s">
        <v>20</v>
      </c>
      <c r="I867">
        <v>1</v>
      </c>
      <c r="J867" t="s">
        <v>18</v>
      </c>
      <c r="K867" t="s">
        <v>55</v>
      </c>
      <c r="L867">
        <v>38</v>
      </c>
      <c r="M867" t="str">
        <f t="shared" si="13"/>
        <v>Middle Age</v>
      </c>
      <c r="N867" t="s">
        <v>17</v>
      </c>
      <c r="O867">
        <v>1</v>
      </c>
    </row>
    <row r="868" spans="1:15" x14ac:dyDescent="0.3">
      <c r="A868">
        <v>28052</v>
      </c>
      <c r="B868" t="s">
        <v>37</v>
      </c>
      <c r="C868" t="s">
        <v>39</v>
      </c>
      <c r="D868" s="3">
        <v>60000</v>
      </c>
      <c r="E868">
        <v>2</v>
      </c>
      <c r="F868" t="s">
        <v>30</v>
      </c>
      <c r="G868" t="s">
        <v>23</v>
      </c>
      <c r="H868" t="s">
        <v>17</v>
      </c>
      <c r="I868">
        <v>2</v>
      </c>
      <c r="J868" t="s">
        <v>41</v>
      </c>
      <c r="K868" t="s">
        <v>55</v>
      </c>
      <c r="L868">
        <v>55</v>
      </c>
      <c r="M868" t="str">
        <f t="shared" si="13"/>
        <v>Old</v>
      </c>
      <c r="N868" t="s">
        <v>20</v>
      </c>
      <c r="O868">
        <v>0</v>
      </c>
    </row>
    <row r="869" spans="1:15" x14ac:dyDescent="0.3">
      <c r="A869">
        <v>26693</v>
      </c>
      <c r="B869" t="s">
        <v>37</v>
      </c>
      <c r="C869" t="s">
        <v>39</v>
      </c>
      <c r="D869" s="3">
        <v>70000</v>
      </c>
      <c r="E869">
        <v>3</v>
      </c>
      <c r="F869" t="s">
        <v>21</v>
      </c>
      <c r="G869" t="s">
        <v>23</v>
      </c>
      <c r="H869" t="s">
        <v>17</v>
      </c>
      <c r="I869">
        <v>1</v>
      </c>
      <c r="J869" t="s">
        <v>26</v>
      </c>
      <c r="K869" t="s">
        <v>55</v>
      </c>
      <c r="L869">
        <v>49</v>
      </c>
      <c r="M869" t="str">
        <f t="shared" si="13"/>
        <v>Middle Age</v>
      </c>
      <c r="N869" t="s">
        <v>20</v>
      </c>
      <c r="O869">
        <v>0</v>
      </c>
    </row>
    <row r="870" spans="1:15" x14ac:dyDescent="0.3">
      <c r="A870">
        <v>24955</v>
      </c>
      <c r="B870" t="s">
        <v>40</v>
      </c>
      <c r="C870" t="s">
        <v>39</v>
      </c>
      <c r="D870" s="3">
        <v>30000</v>
      </c>
      <c r="E870">
        <v>5</v>
      </c>
      <c r="F870" t="s">
        <v>32</v>
      </c>
      <c r="G870" t="s">
        <v>16</v>
      </c>
      <c r="H870" t="s">
        <v>17</v>
      </c>
      <c r="I870">
        <v>3</v>
      </c>
      <c r="J870" t="s">
        <v>41</v>
      </c>
      <c r="K870" t="s">
        <v>55</v>
      </c>
      <c r="L870">
        <v>60</v>
      </c>
      <c r="M870" t="str">
        <f t="shared" si="13"/>
        <v>Old</v>
      </c>
      <c r="N870" t="s">
        <v>17</v>
      </c>
      <c r="O870">
        <v>1</v>
      </c>
    </row>
    <row r="871" spans="1:15" x14ac:dyDescent="0.3">
      <c r="A871">
        <v>26065</v>
      </c>
      <c r="B871" t="s">
        <v>40</v>
      </c>
      <c r="C871" t="s">
        <v>38</v>
      </c>
      <c r="D871" s="3">
        <v>110000</v>
      </c>
      <c r="E871">
        <v>3</v>
      </c>
      <c r="F871" t="s">
        <v>15</v>
      </c>
      <c r="G871" t="s">
        <v>31</v>
      </c>
      <c r="H871" t="s">
        <v>20</v>
      </c>
      <c r="I871">
        <v>4</v>
      </c>
      <c r="J871" t="s">
        <v>29</v>
      </c>
      <c r="K871" t="s">
        <v>55</v>
      </c>
      <c r="L871">
        <v>42</v>
      </c>
      <c r="M871" t="str">
        <f t="shared" si="13"/>
        <v>Middle Age</v>
      </c>
      <c r="N871" t="s">
        <v>20</v>
      </c>
      <c r="O871">
        <v>0</v>
      </c>
    </row>
    <row r="872" spans="1:15" x14ac:dyDescent="0.3">
      <c r="A872">
        <v>13942</v>
      </c>
      <c r="B872" t="s">
        <v>37</v>
      </c>
      <c r="C872" t="s">
        <v>39</v>
      </c>
      <c r="D872" s="3">
        <v>60000</v>
      </c>
      <c r="E872">
        <v>1</v>
      </c>
      <c r="F872" t="s">
        <v>21</v>
      </c>
      <c r="G872" t="s">
        <v>16</v>
      </c>
      <c r="H872" t="s">
        <v>17</v>
      </c>
      <c r="I872">
        <v>1</v>
      </c>
      <c r="J872" t="s">
        <v>18</v>
      </c>
      <c r="K872" t="s">
        <v>55</v>
      </c>
      <c r="L872">
        <v>46</v>
      </c>
      <c r="M872" t="str">
        <f t="shared" si="13"/>
        <v>Middle Age</v>
      </c>
      <c r="N872" t="s">
        <v>20</v>
      </c>
      <c r="O872">
        <v>0</v>
      </c>
    </row>
    <row r="873" spans="1:15" x14ac:dyDescent="0.3">
      <c r="A873">
        <v>11219</v>
      </c>
      <c r="B873" t="s">
        <v>37</v>
      </c>
      <c r="C873" t="s">
        <v>39</v>
      </c>
      <c r="D873" s="3">
        <v>60000</v>
      </c>
      <c r="E873">
        <v>2</v>
      </c>
      <c r="F873" t="s">
        <v>30</v>
      </c>
      <c r="G873" t="s">
        <v>23</v>
      </c>
      <c r="H873" t="s">
        <v>17</v>
      </c>
      <c r="I873">
        <v>2</v>
      </c>
      <c r="J873" t="s">
        <v>41</v>
      </c>
      <c r="K873" t="s">
        <v>55</v>
      </c>
      <c r="L873">
        <v>55</v>
      </c>
      <c r="M873" t="str">
        <f t="shared" si="13"/>
        <v>Old</v>
      </c>
      <c r="N873" t="s">
        <v>20</v>
      </c>
      <c r="O873">
        <v>0</v>
      </c>
    </row>
    <row r="874" spans="1:15" x14ac:dyDescent="0.3">
      <c r="A874">
        <v>22118</v>
      </c>
      <c r="B874" t="s">
        <v>40</v>
      </c>
      <c r="C874" t="s">
        <v>38</v>
      </c>
      <c r="D874" s="3">
        <v>70000</v>
      </c>
      <c r="E874">
        <v>3</v>
      </c>
      <c r="F874" t="s">
        <v>34</v>
      </c>
      <c r="G874" t="s">
        <v>31</v>
      </c>
      <c r="H874" t="s">
        <v>17</v>
      </c>
      <c r="I874">
        <v>2</v>
      </c>
      <c r="J874" t="s">
        <v>26</v>
      </c>
      <c r="K874" t="s">
        <v>55</v>
      </c>
      <c r="L874">
        <v>53</v>
      </c>
      <c r="M874" t="str">
        <f t="shared" si="13"/>
        <v>Middle Age</v>
      </c>
      <c r="N874" t="s">
        <v>17</v>
      </c>
      <c r="O874">
        <v>1</v>
      </c>
    </row>
    <row r="875" spans="1:15" x14ac:dyDescent="0.3">
      <c r="A875">
        <v>23197</v>
      </c>
      <c r="B875" t="s">
        <v>37</v>
      </c>
      <c r="C875" t="s">
        <v>39</v>
      </c>
      <c r="D875" s="3">
        <v>50000</v>
      </c>
      <c r="E875">
        <v>3</v>
      </c>
      <c r="F875" t="s">
        <v>15</v>
      </c>
      <c r="G875" t="s">
        <v>16</v>
      </c>
      <c r="H875" t="s">
        <v>17</v>
      </c>
      <c r="I875">
        <v>2</v>
      </c>
      <c r="J875" t="s">
        <v>24</v>
      </c>
      <c r="K875" t="s">
        <v>55</v>
      </c>
      <c r="L875">
        <v>40</v>
      </c>
      <c r="M875" t="str">
        <f t="shared" si="13"/>
        <v>Middle Age</v>
      </c>
      <c r="N875" t="s">
        <v>20</v>
      </c>
      <c r="O875">
        <v>0</v>
      </c>
    </row>
    <row r="876" spans="1:15" x14ac:dyDescent="0.3">
      <c r="A876">
        <v>14883</v>
      </c>
      <c r="B876" t="s">
        <v>37</v>
      </c>
      <c r="C876" t="s">
        <v>38</v>
      </c>
      <c r="D876" s="3">
        <v>30000</v>
      </c>
      <c r="E876">
        <v>1</v>
      </c>
      <c r="F876" t="s">
        <v>15</v>
      </c>
      <c r="G876" t="s">
        <v>16</v>
      </c>
      <c r="H876" t="s">
        <v>17</v>
      </c>
      <c r="I876">
        <v>1</v>
      </c>
      <c r="J876" t="s">
        <v>26</v>
      </c>
      <c r="K876" t="s">
        <v>55</v>
      </c>
      <c r="L876">
        <v>53</v>
      </c>
      <c r="M876" t="str">
        <f t="shared" si="13"/>
        <v>Middle Age</v>
      </c>
      <c r="N876" t="s">
        <v>17</v>
      </c>
      <c r="O876">
        <v>1</v>
      </c>
    </row>
    <row r="877" spans="1:15" x14ac:dyDescent="0.3">
      <c r="A877">
        <v>27279</v>
      </c>
      <c r="B877" t="s">
        <v>40</v>
      </c>
      <c r="C877" t="s">
        <v>38</v>
      </c>
      <c r="D877" s="3">
        <v>70000</v>
      </c>
      <c r="E877">
        <v>2</v>
      </c>
      <c r="F877" t="s">
        <v>15</v>
      </c>
      <c r="G877" t="s">
        <v>16</v>
      </c>
      <c r="H877" t="s">
        <v>17</v>
      </c>
      <c r="I877">
        <v>0</v>
      </c>
      <c r="J877" t="s">
        <v>24</v>
      </c>
      <c r="K877" t="s">
        <v>55</v>
      </c>
      <c r="L877">
        <v>38</v>
      </c>
      <c r="M877" t="str">
        <f t="shared" si="13"/>
        <v>Middle Age</v>
      </c>
      <c r="N877" t="s">
        <v>17</v>
      </c>
      <c r="O877">
        <v>1</v>
      </c>
    </row>
    <row r="878" spans="1:15" x14ac:dyDescent="0.3">
      <c r="A878">
        <v>18322</v>
      </c>
      <c r="B878" t="s">
        <v>40</v>
      </c>
      <c r="C878" t="s">
        <v>39</v>
      </c>
      <c r="D878" s="3">
        <v>30000</v>
      </c>
      <c r="E878">
        <v>0</v>
      </c>
      <c r="F878" t="s">
        <v>32</v>
      </c>
      <c r="G878" t="s">
        <v>22</v>
      </c>
      <c r="H878" t="s">
        <v>20</v>
      </c>
      <c r="I878">
        <v>2</v>
      </c>
      <c r="J878" t="s">
        <v>18</v>
      </c>
      <c r="K878" t="s">
        <v>55</v>
      </c>
      <c r="L878">
        <v>26</v>
      </c>
      <c r="M878" t="str">
        <f t="shared" si="13"/>
        <v>Adolescent</v>
      </c>
      <c r="N878" t="s">
        <v>20</v>
      </c>
      <c r="O878">
        <v>0</v>
      </c>
    </row>
    <row r="879" spans="1:15" x14ac:dyDescent="0.3">
      <c r="A879">
        <v>15879</v>
      </c>
      <c r="B879" t="s">
        <v>37</v>
      </c>
      <c r="C879" t="s">
        <v>39</v>
      </c>
      <c r="D879" s="3">
        <v>70000</v>
      </c>
      <c r="E879">
        <v>5</v>
      </c>
      <c r="F879" t="s">
        <v>15</v>
      </c>
      <c r="G879" t="s">
        <v>31</v>
      </c>
      <c r="H879" t="s">
        <v>17</v>
      </c>
      <c r="I879">
        <v>2</v>
      </c>
      <c r="J879" t="s">
        <v>24</v>
      </c>
      <c r="K879" t="s">
        <v>55</v>
      </c>
      <c r="L879">
        <v>61</v>
      </c>
      <c r="M879" t="str">
        <f t="shared" si="13"/>
        <v>Old</v>
      </c>
      <c r="N879" t="s">
        <v>20</v>
      </c>
      <c r="O879">
        <v>0</v>
      </c>
    </row>
    <row r="880" spans="1:15" x14ac:dyDescent="0.3">
      <c r="A880">
        <v>28278</v>
      </c>
      <c r="B880" t="s">
        <v>37</v>
      </c>
      <c r="C880" t="s">
        <v>39</v>
      </c>
      <c r="D880" s="3">
        <v>50000</v>
      </c>
      <c r="E880">
        <v>2</v>
      </c>
      <c r="F880" t="s">
        <v>34</v>
      </c>
      <c r="G880" t="s">
        <v>31</v>
      </c>
      <c r="H880" t="s">
        <v>17</v>
      </c>
      <c r="I880">
        <v>2</v>
      </c>
      <c r="J880" t="s">
        <v>26</v>
      </c>
      <c r="K880" t="s">
        <v>55</v>
      </c>
      <c r="L880">
        <v>71</v>
      </c>
      <c r="M880" t="str">
        <f t="shared" si="13"/>
        <v>Old</v>
      </c>
      <c r="N880" t="s">
        <v>20</v>
      </c>
      <c r="O880">
        <v>0</v>
      </c>
    </row>
    <row r="881" spans="1:15" x14ac:dyDescent="0.3">
      <c r="A881">
        <v>24416</v>
      </c>
      <c r="B881" t="s">
        <v>37</v>
      </c>
      <c r="C881" t="s">
        <v>39</v>
      </c>
      <c r="D881" s="3">
        <v>90000</v>
      </c>
      <c r="E881">
        <v>4</v>
      </c>
      <c r="F881" t="s">
        <v>30</v>
      </c>
      <c r="G881" t="s">
        <v>23</v>
      </c>
      <c r="H881" t="s">
        <v>17</v>
      </c>
      <c r="I881">
        <v>2</v>
      </c>
      <c r="J881" t="s">
        <v>29</v>
      </c>
      <c r="K881" t="s">
        <v>55</v>
      </c>
      <c r="L881">
        <v>45</v>
      </c>
      <c r="M881" t="str">
        <f t="shared" si="13"/>
        <v>Middle Age</v>
      </c>
      <c r="N881" t="s">
        <v>20</v>
      </c>
      <c r="O881">
        <v>0</v>
      </c>
    </row>
    <row r="882" spans="1:15" x14ac:dyDescent="0.3">
      <c r="A882">
        <v>28066</v>
      </c>
      <c r="B882" t="s">
        <v>37</v>
      </c>
      <c r="C882" t="s">
        <v>39</v>
      </c>
      <c r="D882" s="3">
        <v>80000</v>
      </c>
      <c r="E882">
        <v>2</v>
      </c>
      <c r="F882" t="s">
        <v>34</v>
      </c>
      <c r="G882" t="s">
        <v>23</v>
      </c>
      <c r="H882" t="s">
        <v>17</v>
      </c>
      <c r="I882">
        <v>0</v>
      </c>
      <c r="J882" t="s">
        <v>18</v>
      </c>
      <c r="K882" t="s">
        <v>55</v>
      </c>
      <c r="L882">
        <v>37</v>
      </c>
      <c r="M882" t="str">
        <f t="shared" si="13"/>
        <v>Middle Age</v>
      </c>
      <c r="N882" t="s">
        <v>17</v>
      </c>
      <c r="O882">
        <v>1</v>
      </c>
    </row>
    <row r="883" spans="1:15" x14ac:dyDescent="0.3">
      <c r="A883">
        <v>11275</v>
      </c>
      <c r="B883" t="s">
        <v>37</v>
      </c>
      <c r="C883" t="s">
        <v>38</v>
      </c>
      <c r="D883" s="3">
        <v>80000</v>
      </c>
      <c r="E883">
        <v>4</v>
      </c>
      <c r="F883" t="s">
        <v>34</v>
      </c>
      <c r="G883" t="s">
        <v>31</v>
      </c>
      <c r="H883" t="s">
        <v>17</v>
      </c>
      <c r="I883">
        <v>2</v>
      </c>
      <c r="J883" t="s">
        <v>18</v>
      </c>
      <c r="K883" t="s">
        <v>55</v>
      </c>
      <c r="L883">
        <v>72</v>
      </c>
      <c r="M883" t="str">
        <f t="shared" si="13"/>
        <v>Old</v>
      </c>
      <c r="N883" t="s">
        <v>17</v>
      </c>
      <c r="O883">
        <v>1</v>
      </c>
    </row>
    <row r="884" spans="1:15" x14ac:dyDescent="0.3">
      <c r="A884">
        <v>14872</v>
      </c>
      <c r="B884" t="s">
        <v>37</v>
      </c>
      <c r="C884" t="s">
        <v>39</v>
      </c>
      <c r="D884" s="3">
        <v>30000</v>
      </c>
      <c r="E884">
        <v>0</v>
      </c>
      <c r="F884" t="s">
        <v>34</v>
      </c>
      <c r="G884" t="s">
        <v>16</v>
      </c>
      <c r="H884" t="s">
        <v>17</v>
      </c>
      <c r="I884">
        <v>0</v>
      </c>
      <c r="J884" t="s">
        <v>18</v>
      </c>
      <c r="K884" t="s">
        <v>55</v>
      </c>
      <c r="L884">
        <v>32</v>
      </c>
      <c r="M884" t="str">
        <f t="shared" si="13"/>
        <v>Middle Age</v>
      </c>
      <c r="N884" t="s">
        <v>20</v>
      </c>
      <c r="O884">
        <v>0</v>
      </c>
    </row>
    <row r="885" spans="1:15" x14ac:dyDescent="0.3">
      <c r="A885">
        <v>16151</v>
      </c>
      <c r="B885" t="s">
        <v>37</v>
      </c>
      <c r="C885" t="s">
        <v>38</v>
      </c>
      <c r="D885" s="3">
        <v>60000</v>
      </c>
      <c r="E885">
        <v>1</v>
      </c>
      <c r="F885" t="s">
        <v>15</v>
      </c>
      <c r="G885" t="s">
        <v>23</v>
      </c>
      <c r="H885" t="s">
        <v>17</v>
      </c>
      <c r="I885">
        <v>1</v>
      </c>
      <c r="J885" t="s">
        <v>24</v>
      </c>
      <c r="K885" t="s">
        <v>55</v>
      </c>
      <c r="L885">
        <v>48</v>
      </c>
      <c r="M885" t="str">
        <f t="shared" si="13"/>
        <v>Middle Age</v>
      </c>
      <c r="N885" t="s">
        <v>17</v>
      </c>
      <c r="O885">
        <v>1</v>
      </c>
    </row>
    <row r="886" spans="1:15" x14ac:dyDescent="0.3">
      <c r="A886">
        <v>19731</v>
      </c>
      <c r="B886" t="s">
        <v>37</v>
      </c>
      <c r="C886" t="s">
        <v>39</v>
      </c>
      <c r="D886" s="3">
        <v>80000</v>
      </c>
      <c r="E886">
        <v>4</v>
      </c>
      <c r="F886" t="s">
        <v>34</v>
      </c>
      <c r="G886" t="s">
        <v>31</v>
      </c>
      <c r="H886" t="s">
        <v>17</v>
      </c>
      <c r="I886">
        <v>2</v>
      </c>
      <c r="J886" t="s">
        <v>26</v>
      </c>
      <c r="K886" t="s">
        <v>55</v>
      </c>
      <c r="L886">
        <v>68</v>
      </c>
      <c r="M886" t="str">
        <f t="shared" si="13"/>
        <v>Old</v>
      </c>
      <c r="N886" t="s">
        <v>20</v>
      </c>
      <c r="O886">
        <v>0</v>
      </c>
    </row>
    <row r="887" spans="1:15" x14ac:dyDescent="0.3">
      <c r="A887">
        <v>23801</v>
      </c>
      <c r="B887" t="s">
        <v>37</v>
      </c>
      <c r="C887" t="s">
        <v>38</v>
      </c>
      <c r="D887" s="3">
        <v>20000</v>
      </c>
      <c r="E887">
        <v>2</v>
      </c>
      <c r="F887" t="s">
        <v>32</v>
      </c>
      <c r="G887" t="s">
        <v>22</v>
      </c>
      <c r="H887" t="s">
        <v>17</v>
      </c>
      <c r="I887">
        <v>2</v>
      </c>
      <c r="J887" t="s">
        <v>18</v>
      </c>
      <c r="K887" t="s">
        <v>55</v>
      </c>
      <c r="L887">
        <v>49</v>
      </c>
      <c r="M887" t="str">
        <f t="shared" si="13"/>
        <v>Middle Age</v>
      </c>
      <c r="N887" t="s">
        <v>20</v>
      </c>
      <c r="O887">
        <v>0</v>
      </c>
    </row>
    <row r="888" spans="1:15" x14ac:dyDescent="0.3">
      <c r="A888">
        <v>11807</v>
      </c>
      <c r="B888" t="s">
        <v>37</v>
      </c>
      <c r="C888" t="s">
        <v>39</v>
      </c>
      <c r="D888" s="3">
        <v>70000</v>
      </c>
      <c r="E888">
        <v>3</v>
      </c>
      <c r="F888" t="s">
        <v>34</v>
      </c>
      <c r="G888" t="s">
        <v>23</v>
      </c>
      <c r="H888" t="s">
        <v>17</v>
      </c>
      <c r="I888">
        <v>0</v>
      </c>
      <c r="J888" t="s">
        <v>24</v>
      </c>
      <c r="K888" t="s">
        <v>55</v>
      </c>
      <c r="L888">
        <v>34</v>
      </c>
      <c r="M888" t="str">
        <f t="shared" si="13"/>
        <v>Middle Age</v>
      </c>
      <c r="N888" t="s">
        <v>20</v>
      </c>
      <c r="O888">
        <v>0</v>
      </c>
    </row>
    <row r="889" spans="1:15" x14ac:dyDescent="0.3">
      <c r="A889">
        <v>11622</v>
      </c>
      <c r="B889" t="s">
        <v>37</v>
      </c>
      <c r="C889" t="s">
        <v>39</v>
      </c>
      <c r="D889" s="3">
        <v>50000</v>
      </c>
      <c r="E889">
        <v>0</v>
      </c>
      <c r="F889" t="s">
        <v>34</v>
      </c>
      <c r="G889" t="s">
        <v>16</v>
      </c>
      <c r="H889" t="s">
        <v>17</v>
      </c>
      <c r="I889">
        <v>0</v>
      </c>
      <c r="J889" t="s">
        <v>18</v>
      </c>
      <c r="K889" t="s">
        <v>55</v>
      </c>
      <c r="L889">
        <v>32</v>
      </c>
      <c r="M889" t="str">
        <f t="shared" si="13"/>
        <v>Middle Age</v>
      </c>
      <c r="N889" t="s">
        <v>20</v>
      </c>
      <c r="O889">
        <v>0</v>
      </c>
    </row>
    <row r="890" spans="1:15" x14ac:dyDescent="0.3">
      <c r="A890">
        <v>26597</v>
      </c>
      <c r="B890" t="s">
        <v>40</v>
      </c>
      <c r="C890" t="s">
        <v>38</v>
      </c>
      <c r="D890" s="3">
        <v>60000</v>
      </c>
      <c r="E890">
        <v>4</v>
      </c>
      <c r="F890" t="s">
        <v>15</v>
      </c>
      <c r="G890" t="s">
        <v>16</v>
      </c>
      <c r="H890" t="s">
        <v>20</v>
      </c>
      <c r="I890">
        <v>2</v>
      </c>
      <c r="J890" t="s">
        <v>18</v>
      </c>
      <c r="K890" t="s">
        <v>55</v>
      </c>
      <c r="L890">
        <v>42</v>
      </c>
      <c r="M890" t="str">
        <f t="shared" si="13"/>
        <v>Middle Age</v>
      </c>
      <c r="N890" t="s">
        <v>20</v>
      </c>
      <c r="O890">
        <v>0</v>
      </c>
    </row>
    <row r="891" spans="1:15" x14ac:dyDescent="0.3">
      <c r="A891">
        <v>27074</v>
      </c>
      <c r="B891" t="s">
        <v>37</v>
      </c>
      <c r="C891" t="s">
        <v>38</v>
      </c>
      <c r="D891" s="3">
        <v>70000</v>
      </c>
      <c r="E891">
        <v>1</v>
      </c>
      <c r="F891" t="s">
        <v>34</v>
      </c>
      <c r="G891" t="s">
        <v>16</v>
      </c>
      <c r="H891" t="s">
        <v>17</v>
      </c>
      <c r="I891">
        <v>0</v>
      </c>
      <c r="J891" t="s">
        <v>18</v>
      </c>
      <c r="K891" t="s">
        <v>55</v>
      </c>
      <c r="L891">
        <v>35</v>
      </c>
      <c r="M891" t="str">
        <f t="shared" si="13"/>
        <v>Middle Age</v>
      </c>
      <c r="N891" t="s">
        <v>17</v>
      </c>
      <c r="O891">
        <v>1</v>
      </c>
    </row>
    <row r="892" spans="1:15" x14ac:dyDescent="0.3">
      <c r="A892">
        <v>19228</v>
      </c>
      <c r="B892" t="s">
        <v>37</v>
      </c>
      <c r="C892" t="s">
        <v>38</v>
      </c>
      <c r="D892" s="3">
        <v>40000</v>
      </c>
      <c r="E892">
        <v>2</v>
      </c>
      <c r="F892" t="s">
        <v>21</v>
      </c>
      <c r="G892" t="s">
        <v>22</v>
      </c>
      <c r="H892" t="s">
        <v>17</v>
      </c>
      <c r="I892">
        <v>1</v>
      </c>
      <c r="J892" t="s">
        <v>18</v>
      </c>
      <c r="K892" t="s">
        <v>55</v>
      </c>
      <c r="L892">
        <v>48</v>
      </c>
      <c r="M892" t="str">
        <f t="shared" si="13"/>
        <v>Middle Age</v>
      </c>
      <c r="N892" t="s">
        <v>20</v>
      </c>
      <c r="O892">
        <v>0</v>
      </c>
    </row>
    <row r="893" spans="1:15" x14ac:dyDescent="0.3">
      <c r="A893">
        <v>13415</v>
      </c>
      <c r="B893" t="s">
        <v>40</v>
      </c>
      <c r="C893" t="s">
        <v>39</v>
      </c>
      <c r="D893" s="3">
        <v>100000</v>
      </c>
      <c r="E893">
        <v>1</v>
      </c>
      <c r="F893" t="s">
        <v>34</v>
      </c>
      <c r="G893" t="s">
        <v>31</v>
      </c>
      <c r="H893" t="s">
        <v>17</v>
      </c>
      <c r="I893">
        <v>3</v>
      </c>
      <c r="J893" t="s">
        <v>24</v>
      </c>
      <c r="K893" t="s">
        <v>55</v>
      </c>
      <c r="L893">
        <v>73</v>
      </c>
      <c r="M893" t="str">
        <f t="shared" si="13"/>
        <v>Old</v>
      </c>
      <c r="N893" t="s">
        <v>17</v>
      </c>
      <c r="O893">
        <v>1</v>
      </c>
    </row>
    <row r="894" spans="1:15" x14ac:dyDescent="0.3">
      <c r="A894">
        <v>17000</v>
      </c>
      <c r="B894" t="s">
        <v>40</v>
      </c>
      <c r="C894" t="s">
        <v>38</v>
      </c>
      <c r="D894" s="3">
        <v>70000</v>
      </c>
      <c r="E894">
        <v>4</v>
      </c>
      <c r="F894" t="s">
        <v>15</v>
      </c>
      <c r="G894" t="s">
        <v>16</v>
      </c>
      <c r="H894" t="s">
        <v>17</v>
      </c>
      <c r="I894">
        <v>2</v>
      </c>
      <c r="J894" t="s">
        <v>24</v>
      </c>
      <c r="K894" t="s">
        <v>55</v>
      </c>
      <c r="L894">
        <v>43</v>
      </c>
      <c r="M894" t="str">
        <f t="shared" si="13"/>
        <v>Middle Age</v>
      </c>
      <c r="N894" t="s">
        <v>17</v>
      </c>
      <c r="O894">
        <v>1</v>
      </c>
    </row>
    <row r="895" spans="1:15" x14ac:dyDescent="0.3">
      <c r="A895">
        <v>14569</v>
      </c>
      <c r="B895" t="s">
        <v>37</v>
      </c>
      <c r="C895" t="s">
        <v>39</v>
      </c>
      <c r="D895" s="3">
        <v>60000</v>
      </c>
      <c r="E895">
        <v>1</v>
      </c>
      <c r="F895" t="s">
        <v>34</v>
      </c>
      <c r="G895" t="s">
        <v>23</v>
      </c>
      <c r="H895" t="s">
        <v>17</v>
      </c>
      <c r="I895">
        <v>0</v>
      </c>
      <c r="J895" t="s">
        <v>18</v>
      </c>
      <c r="K895" t="s">
        <v>55</v>
      </c>
      <c r="L895">
        <v>35</v>
      </c>
      <c r="M895" t="str">
        <f t="shared" si="13"/>
        <v>Middle Age</v>
      </c>
      <c r="N895" t="s">
        <v>20</v>
      </c>
      <c r="O895">
        <v>0</v>
      </c>
    </row>
    <row r="896" spans="1:15" x14ac:dyDescent="0.3">
      <c r="A896">
        <v>13873</v>
      </c>
      <c r="B896" t="s">
        <v>37</v>
      </c>
      <c r="C896" t="s">
        <v>39</v>
      </c>
      <c r="D896" s="3">
        <v>70000</v>
      </c>
      <c r="E896">
        <v>3</v>
      </c>
      <c r="F896" t="s">
        <v>34</v>
      </c>
      <c r="G896" t="s">
        <v>23</v>
      </c>
      <c r="H896" t="s">
        <v>17</v>
      </c>
      <c r="I896">
        <v>0</v>
      </c>
      <c r="J896" t="s">
        <v>18</v>
      </c>
      <c r="K896" t="s">
        <v>55</v>
      </c>
      <c r="L896">
        <v>35</v>
      </c>
      <c r="M896" t="str">
        <f t="shared" si="13"/>
        <v>Middle Age</v>
      </c>
      <c r="N896" t="s">
        <v>17</v>
      </c>
      <c r="O896">
        <v>1</v>
      </c>
    </row>
    <row r="897" spans="1:15" x14ac:dyDescent="0.3">
      <c r="A897">
        <v>20401</v>
      </c>
      <c r="B897" t="s">
        <v>37</v>
      </c>
      <c r="C897" t="s">
        <v>38</v>
      </c>
      <c r="D897" s="3">
        <v>50000</v>
      </c>
      <c r="E897">
        <v>4</v>
      </c>
      <c r="F897" t="s">
        <v>15</v>
      </c>
      <c r="G897" t="s">
        <v>31</v>
      </c>
      <c r="H897" t="s">
        <v>17</v>
      </c>
      <c r="I897">
        <v>2</v>
      </c>
      <c r="J897" t="s">
        <v>29</v>
      </c>
      <c r="K897" t="s">
        <v>55</v>
      </c>
      <c r="L897">
        <v>64</v>
      </c>
      <c r="M897" t="str">
        <f t="shared" si="13"/>
        <v>Old</v>
      </c>
      <c r="N897" t="s">
        <v>17</v>
      </c>
      <c r="O897">
        <v>1</v>
      </c>
    </row>
    <row r="898" spans="1:15" x14ac:dyDescent="0.3">
      <c r="A898">
        <v>21583</v>
      </c>
      <c r="B898" t="s">
        <v>37</v>
      </c>
      <c r="C898" t="s">
        <v>38</v>
      </c>
      <c r="D898" s="3">
        <v>50000</v>
      </c>
      <c r="E898">
        <v>1</v>
      </c>
      <c r="F898" t="s">
        <v>15</v>
      </c>
      <c r="G898" t="s">
        <v>16</v>
      </c>
      <c r="H898" t="s">
        <v>17</v>
      </c>
      <c r="I898">
        <v>0</v>
      </c>
      <c r="J898" t="s">
        <v>18</v>
      </c>
      <c r="K898" t="s">
        <v>55</v>
      </c>
      <c r="L898">
        <v>34</v>
      </c>
      <c r="M898" t="str">
        <f t="shared" si="13"/>
        <v>Middle Age</v>
      </c>
      <c r="N898" t="s">
        <v>17</v>
      </c>
      <c r="O898">
        <v>1</v>
      </c>
    </row>
    <row r="899" spans="1:15" x14ac:dyDescent="0.3">
      <c r="A899">
        <v>12029</v>
      </c>
      <c r="B899" t="s">
        <v>37</v>
      </c>
      <c r="C899" t="s">
        <v>39</v>
      </c>
      <c r="D899" s="3">
        <v>30000</v>
      </c>
      <c r="E899">
        <v>0</v>
      </c>
      <c r="F899" t="s">
        <v>32</v>
      </c>
      <c r="G899" t="s">
        <v>22</v>
      </c>
      <c r="H899" t="s">
        <v>20</v>
      </c>
      <c r="I899">
        <v>2</v>
      </c>
      <c r="J899" t="s">
        <v>18</v>
      </c>
      <c r="K899" t="s">
        <v>55</v>
      </c>
      <c r="L899">
        <v>28</v>
      </c>
      <c r="M899" t="str">
        <f t="shared" ref="M899:M962" si="14">IF(L899&gt;54, "Old", IF(L899&gt;=31, "Middle Age", IF(L899&lt;31, "Adolescent", "Invalid")))</f>
        <v>Adolescent</v>
      </c>
      <c r="N899" t="s">
        <v>20</v>
      </c>
      <c r="O899">
        <v>0</v>
      </c>
    </row>
    <row r="900" spans="1:15" x14ac:dyDescent="0.3">
      <c r="A900">
        <v>18066</v>
      </c>
      <c r="B900" t="s">
        <v>40</v>
      </c>
      <c r="C900" t="s">
        <v>39</v>
      </c>
      <c r="D900" s="3">
        <v>70000</v>
      </c>
      <c r="E900">
        <v>5</v>
      </c>
      <c r="F900" t="s">
        <v>15</v>
      </c>
      <c r="G900" t="s">
        <v>31</v>
      </c>
      <c r="H900" t="s">
        <v>17</v>
      </c>
      <c r="I900">
        <v>3</v>
      </c>
      <c r="J900" t="s">
        <v>41</v>
      </c>
      <c r="K900" t="s">
        <v>55</v>
      </c>
      <c r="L900">
        <v>60</v>
      </c>
      <c r="M900" t="str">
        <f t="shared" si="14"/>
        <v>Old</v>
      </c>
      <c r="N900" t="s">
        <v>17</v>
      </c>
      <c r="O900">
        <v>1</v>
      </c>
    </row>
    <row r="901" spans="1:15" x14ac:dyDescent="0.3">
      <c r="A901">
        <v>28192</v>
      </c>
      <c r="B901" t="s">
        <v>37</v>
      </c>
      <c r="C901" t="s">
        <v>38</v>
      </c>
      <c r="D901" s="3">
        <v>70000</v>
      </c>
      <c r="E901">
        <v>5</v>
      </c>
      <c r="F901" t="s">
        <v>34</v>
      </c>
      <c r="G901" t="s">
        <v>23</v>
      </c>
      <c r="H901" t="s">
        <v>17</v>
      </c>
      <c r="I901">
        <v>3</v>
      </c>
      <c r="J901" t="s">
        <v>41</v>
      </c>
      <c r="K901" t="s">
        <v>55</v>
      </c>
      <c r="L901">
        <v>46</v>
      </c>
      <c r="M901" t="str">
        <f t="shared" si="14"/>
        <v>Middle Age</v>
      </c>
      <c r="N901" t="s">
        <v>20</v>
      </c>
      <c r="O901">
        <v>0</v>
      </c>
    </row>
    <row r="902" spans="1:15" x14ac:dyDescent="0.3">
      <c r="A902">
        <v>16122</v>
      </c>
      <c r="B902" t="s">
        <v>37</v>
      </c>
      <c r="C902" t="s">
        <v>39</v>
      </c>
      <c r="D902" s="3">
        <v>40000</v>
      </c>
      <c r="E902">
        <v>4</v>
      </c>
      <c r="F902" t="s">
        <v>30</v>
      </c>
      <c r="G902" t="s">
        <v>16</v>
      </c>
      <c r="H902" t="s">
        <v>17</v>
      </c>
      <c r="I902">
        <v>2</v>
      </c>
      <c r="J902" t="s">
        <v>18</v>
      </c>
      <c r="K902" t="s">
        <v>55</v>
      </c>
      <c r="L902">
        <v>44</v>
      </c>
      <c r="M902" t="str">
        <f t="shared" si="14"/>
        <v>Middle Age</v>
      </c>
      <c r="N902" t="s">
        <v>17</v>
      </c>
      <c r="O902">
        <v>1</v>
      </c>
    </row>
    <row r="903" spans="1:15" x14ac:dyDescent="0.3">
      <c r="A903">
        <v>18607</v>
      </c>
      <c r="B903" t="s">
        <v>40</v>
      </c>
      <c r="C903" t="s">
        <v>38</v>
      </c>
      <c r="D903" s="3">
        <v>60000</v>
      </c>
      <c r="E903">
        <v>4</v>
      </c>
      <c r="F903" t="s">
        <v>15</v>
      </c>
      <c r="G903" t="s">
        <v>16</v>
      </c>
      <c r="H903" t="s">
        <v>17</v>
      </c>
      <c r="I903">
        <v>2</v>
      </c>
      <c r="J903" t="s">
        <v>24</v>
      </c>
      <c r="K903" t="s">
        <v>55</v>
      </c>
      <c r="L903">
        <v>42</v>
      </c>
      <c r="M903" t="str">
        <f t="shared" si="14"/>
        <v>Middle Age</v>
      </c>
      <c r="N903" t="s">
        <v>17</v>
      </c>
      <c r="O903">
        <v>1</v>
      </c>
    </row>
    <row r="904" spans="1:15" x14ac:dyDescent="0.3">
      <c r="A904">
        <v>28858</v>
      </c>
      <c r="B904" t="s">
        <v>40</v>
      </c>
      <c r="C904" t="s">
        <v>39</v>
      </c>
      <c r="D904" s="3">
        <v>80000</v>
      </c>
      <c r="E904">
        <v>3</v>
      </c>
      <c r="F904" t="s">
        <v>15</v>
      </c>
      <c r="G904" t="s">
        <v>16</v>
      </c>
      <c r="H904" t="s">
        <v>17</v>
      </c>
      <c r="I904">
        <v>0</v>
      </c>
      <c r="J904" t="s">
        <v>24</v>
      </c>
      <c r="K904" t="s">
        <v>55</v>
      </c>
      <c r="L904">
        <v>40</v>
      </c>
      <c r="M904" t="str">
        <f t="shared" si="14"/>
        <v>Middle Age</v>
      </c>
      <c r="N904" t="s">
        <v>20</v>
      </c>
      <c r="O904">
        <v>0</v>
      </c>
    </row>
    <row r="905" spans="1:15" x14ac:dyDescent="0.3">
      <c r="A905">
        <v>14432</v>
      </c>
      <c r="B905" t="s">
        <v>40</v>
      </c>
      <c r="C905" t="s">
        <v>39</v>
      </c>
      <c r="D905" s="3">
        <v>90000</v>
      </c>
      <c r="E905">
        <v>4</v>
      </c>
      <c r="F905" t="s">
        <v>34</v>
      </c>
      <c r="G905" t="s">
        <v>31</v>
      </c>
      <c r="H905" t="s">
        <v>17</v>
      </c>
      <c r="I905">
        <v>1</v>
      </c>
      <c r="J905" t="s">
        <v>26</v>
      </c>
      <c r="K905" t="s">
        <v>55</v>
      </c>
      <c r="L905">
        <v>73</v>
      </c>
      <c r="M905" t="str">
        <f t="shared" si="14"/>
        <v>Old</v>
      </c>
      <c r="N905" t="s">
        <v>20</v>
      </c>
      <c r="O905">
        <v>0</v>
      </c>
    </row>
    <row r="906" spans="1:15" x14ac:dyDescent="0.3">
      <c r="A906">
        <v>26305</v>
      </c>
      <c r="B906" t="s">
        <v>40</v>
      </c>
      <c r="C906" t="s">
        <v>38</v>
      </c>
      <c r="D906" s="3">
        <v>60000</v>
      </c>
      <c r="E906">
        <v>2</v>
      </c>
      <c r="F906" t="s">
        <v>15</v>
      </c>
      <c r="G906" t="s">
        <v>16</v>
      </c>
      <c r="H906" t="s">
        <v>20</v>
      </c>
      <c r="I906">
        <v>0</v>
      </c>
      <c r="J906" t="s">
        <v>18</v>
      </c>
      <c r="K906" t="s">
        <v>55</v>
      </c>
      <c r="L906">
        <v>36</v>
      </c>
      <c r="M906" t="str">
        <f t="shared" si="14"/>
        <v>Middle Age</v>
      </c>
      <c r="N906" t="s">
        <v>17</v>
      </c>
      <c r="O906">
        <v>1</v>
      </c>
    </row>
    <row r="907" spans="1:15" x14ac:dyDescent="0.3">
      <c r="A907">
        <v>22050</v>
      </c>
      <c r="B907" t="s">
        <v>40</v>
      </c>
      <c r="C907" t="s">
        <v>39</v>
      </c>
      <c r="D907" s="3">
        <v>90000</v>
      </c>
      <c r="E907">
        <v>4</v>
      </c>
      <c r="F907" t="s">
        <v>15</v>
      </c>
      <c r="G907" t="s">
        <v>31</v>
      </c>
      <c r="H907" t="s">
        <v>17</v>
      </c>
      <c r="I907">
        <v>1</v>
      </c>
      <c r="J907" t="s">
        <v>29</v>
      </c>
      <c r="K907" t="s">
        <v>55</v>
      </c>
      <c r="L907">
        <v>38</v>
      </c>
      <c r="M907" t="str">
        <f t="shared" si="14"/>
        <v>Middle Age</v>
      </c>
      <c r="N907" t="s">
        <v>17</v>
      </c>
      <c r="O907">
        <v>1</v>
      </c>
    </row>
    <row r="908" spans="1:15" x14ac:dyDescent="0.3">
      <c r="A908">
        <v>25394</v>
      </c>
      <c r="B908" t="s">
        <v>37</v>
      </c>
      <c r="C908" t="s">
        <v>39</v>
      </c>
      <c r="D908" s="3">
        <v>60000</v>
      </c>
      <c r="E908">
        <v>1</v>
      </c>
      <c r="F908" t="s">
        <v>34</v>
      </c>
      <c r="G908" t="s">
        <v>23</v>
      </c>
      <c r="H908" t="s">
        <v>17</v>
      </c>
      <c r="I908">
        <v>0</v>
      </c>
      <c r="J908" t="s">
        <v>24</v>
      </c>
      <c r="K908" t="s">
        <v>55</v>
      </c>
      <c r="L908">
        <v>34</v>
      </c>
      <c r="M908" t="str">
        <f t="shared" si="14"/>
        <v>Middle Age</v>
      </c>
      <c r="N908" t="s">
        <v>17</v>
      </c>
      <c r="O908">
        <v>1</v>
      </c>
    </row>
    <row r="909" spans="1:15" x14ac:dyDescent="0.3">
      <c r="A909">
        <v>19747</v>
      </c>
      <c r="B909" t="s">
        <v>37</v>
      </c>
      <c r="C909" t="s">
        <v>39</v>
      </c>
      <c r="D909" s="3">
        <v>50000</v>
      </c>
      <c r="E909">
        <v>4</v>
      </c>
      <c r="F909" t="s">
        <v>15</v>
      </c>
      <c r="G909" t="s">
        <v>31</v>
      </c>
      <c r="H909" t="s">
        <v>17</v>
      </c>
      <c r="I909">
        <v>2</v>
      </c>
      <c r="J909" t="s">
        <v>41</v>
      </c>
      <c r="K909" t="s">
        <v>55</v>
      </c>
      <c r="L909">
        <v>63</v>
      </c>
      <c r="M909" t="str">
        <f t="shared" si="14"/>
        <v>Old</v>
      </c>
      <c r="N909" t="s">
        <v>20</v>
      </c>
      <c r="O909">
        <v>0</v>
      </c>
    </row>
    <row r="910" spans="1:15" x14ac:dyDescent="0.3">
      <c r="A910">
        <v>23195</v>
      </c>
      <c r="B910" t="s">
        <v>40</v>
      </c>
      <c r="C910" t="s">
        <v>39</v>
      </c>
      <c r="D910" s="3">
        <v>50000</v>
      </c>
      <c r="E910">
        <v>3</v>
      </c>
      <c r="F910" t="s">
        <v>15</v>
      </c>
      <c r="G910" t="s">
        <v>16</v>
      </c>
      <c r="H910" t="s">
        <v>17</v>
      </c>
      <c r="I910">
        <v>2</v>
      </c>
      <c r="J910" t="s">
        <v>24</v>
      </c>
      <c r="K910" t="s">
        <v>55</v>
      </c>
      <c r="L910">
        <v>41</v>
      </c>
      <c r="M910" t="str">
        <f t="shared" si="14"/>
        <v>Middle Age</v>
      </c>
      <c r="N910" t="s">
        <v>17</v>
      </c>
      <c r="O910">
        <v>1</v>
      </c>
    </row>
    <row r="911" spans="1:15" x14ac:dyDescent="0.3">
      <c r="A911">
        <v>21695</v>
      </c>
      <c r="B911" t="s">
        <v>37</v>
      </c>
      <c r="C911" t="s">
        <v>39</v>
      </c>
      <c r="D911" s="3">
        <v>60000</v>
      </c>
      <c r="E911">
        <v>0</v>
      </c>
      <c r="F911" t="s">
        <v>34</v>
      </c>
      <c r="G911" t="s">
        <v>16</v>
      </c>
      <c r="H911" t="s">
        <v>17</v>
      </c>
      <c r="I911">
        <v>0</v>
      </c>
      <c r="J911" t="s">
        <v>29</v>
      </c>
      <c r="K911" t="s">
        <v>55</v>
      </c>
      <c r="L911">
        <v>39</v>
      </c>
      <c r="M911" t="str">
        <f t="shared" si="14"/>
        <v>Middle Age</v>
      </c>
      <c r="N911" t="s">
        <v>17</v>
      </c>
      <c r="O911">
        <v>1</v>
      </c>
    </row>
    <row r="912" spans="1:15" x14ac:dyDescent="0.3">
      <c r="A912">
        <v>13934</v>
      </c>
      <c r="B912" t="s">
        <v>37</v>
      </c>
      <c r="C912" t="s">
        <v>39</v>
      </c>
      <c r="D912" s="3">
        <v>40000</v>
      </c>
      <c r="E912">
        <v>4</v>
      </c>
      <c r="F912" t="s">
        <v>30</v>
      </c>
      <c r="G912" t="s">
        <v>16</v>
      </c>
      <c r="H912" t="s">
        <v>17</v>
      </c>
      <c r="I912">
        <v>2</v>
      </c>
      <c r="J912" t="s">
        <v>24</v>
      </c>
      <c r="K912" t="s">
        <v>55</v>
      </c>
      <c r="L912">
        <v>46</v>
      </c>
      <c r="M912" t="str">
        <f t="shared" si="14"/>
        <v>Middle Age</v>
      </c>
      <c r="N912" t="s">
        <v>20</v>
      </c>
      <c r="O912">
        <v>0</v>
      </c>
    </row>
    <row r="913" spans="1:15" x14ac:dyDescent="0.3">
      <c r="A913">
        <v>13337</v>
      </c>
      <c r="B913" t="s">
        <v>37</v>
      </c>
      <c r="C913" t="s">
        <v>38</v>
      </c>
      <c r="D913" s="3">
        <v>80000</v>
      </c>
      <c r="E913">
        <v>5</v>
      </c>
      <c r="F913" t="s">
        <v>15</v>
      </c>
      <c r="G913" t="s">
        <v>31</v>
      </c>
      <c r="H913" t="s">
        <v>17</v>
      </c>
      <c r="I913">
        <v>2</v>
      </c>
      <c r="J913" t="s">
        <v>26</v>
      </c>
      <c r="K913" t="s">
        <v>55</v>
      </c>
      <c r="L913">
        <v>64</v>
      </c>
      <c r="M913" t="str">
        <f t="shared" si="14"/>
        <v>Old</v>
      </c>
      <c r="N913" t="s">
        <v>20</v>
      </c>
      <c r="O913">
        <v>0</v>
      </c>
    </row>
    <row r="914" spans="1:15" x14ac:dyDescent="0.3">
      <c r="A914">
        <v>27190</v>
      </c>
      <c r="B914" t="s">
        <v>37</v>
      </c>
      <c r="C914" t="s">
        <v>38</v>
      </c>
      <c r="D914" s="3">
        <v>40000</v>
      </c>
      <c r="E914">
        <v>3</v>
      </c>
      <c r="F914" t="s">
        <v>21</v>
      </c>
      <c r="G914" t="s">
        <v>22</v>
      </c>
      <c r="H914" t="s">
        <v>17</v>
      </c>
      <c r="I914">
        <v>1</v>
      </c>
      <c r="J914" t="s">
        <v>29</v>
      </c>
      <c r="K914" t="s">
        <v>55</v>
      </c>
      <c r="L914">
        <v>32</v>
      </c>
      <c r="M914" t="str">
        <f t="shared" si="14"/>
        <v>Middle Age</v>
      </c>
      <c r="N914" t="s">
        <v>20</v>
      </c>
      <c r="O914">
        <v>0</v>
      </c>
    </row>
    <row r="915" spans="1:15" x14ac:dyDescent="0.3">
      <c r="A915">
        <v>28657</v>
      </c>
      <c r="B915" t="s">
        <v>40</v>
      </c>
      <c r="C915" t="s">
        <v>39</v>
      </c>
      <c r="D915" s="3">
        <v>60000</v>
      </c>
      <c r="E915">
        <v>2</v>
      </c>
      <c r="F915" t="s">
        <v>15</v>
      </c>
      <c r="G915" t="s">
        <v>16</v>
      </c>
      <c r="H915" t="s">
        <v>17</v>
      </c>
      <c r="I915">
        <v>0</v>
      </c>
      <c r="J915" t="s">
        <v>24</v>
      </c>
      <c r="K915" t="s">
        <v>55</v>
      </c>
      <c r="L915">
        <v>36</v>
      </c>
      <c r="M915" t="str">
        <f t="shared" si="14"/>
        <v>Middle Age</v>
      </c>
      <c r="N915" t="s">
        <v>17</v>
      </c>
      <c r="O915">
        <v>1</v>
      </c>
    </row>
    <row r="916" spans="1:15" x14ac:dyDescent="0.3">
      <c r="A916">
        <v>21713</v>
      </c>
      <c r="B916" t="s">
        <v>40</v>
      </c>
      <c r="C916" t="s">
        <v>39</v>
      </c>
      <c r="D916" s="3">
        <v>80000</v>
      </c>
      <c r="E916">
        <v>5</v>
      </c>
      <c r="F916" t="s">
        <v>34</v>
      </c>
      <c r="G916" t="s">
        <v>16</v>
      </c>
      <c r="H916" t="s">
        <v>20</v>
      </c>
      <c r="I916">
        <v>0</v>
      </c>
      <c r="J916" t="s">
        <v>18</v>
      </c>
      <c r="K916" t="s">
        <v>55</v>
      </c>
      <c r="L916">
        <v>47</v>
      </c>
      <c r="M916" t="str">
        <f t="shared" si="14"/>
        <v>Middle Age</v>
      </c>
      <c r="N916" t="s">
        <v>20</v>
      </c>
      <c r="O916">
        <v>0</v>
      </c>
    </row>
    <row r="917" spans="1:15" x14ac:dyDescent="0.3">
      <c r="A917">
        <v>21752</v>
      </c>
      <c r="B917" t="s">
        <v>37</v>
      </c>
      <c r="C917" t="s">
        <v>39</v>
      </c>
      <c r="D917" s="3">
        <v>60000</v>
      </c>
      <c r="E917">
        <v>3</v>
      </c>
      <c r="F917" t="s">
        <v>34</v>
      </c>
      <c r="G917" t="s">
        <v>31</v>
      </c>
      <c r="H917" t="s">
        <v>17</v>
      </c>
      <c r="I917">
        <v>2</v>
      </c>
      <c r="J917" t="s">
        <v>41</v>
      </c>
      <c r="K917" t="s">
        <v>55</v>
      </c>
      <c r="L917">
        <v>64</v>
      </c>
      <c r="M917" t="str">
        <f t="shared" si="14"/>
        <v>Old</v>
      </c>
      <c r="N917" t="s">
        <v>20</v>
      </c>
      <c r="O917">
        <v>0</v>
      </c>
    </row>
    <row r="918" spans="1:15" x14ac:dyDescent="0.3">
      <c r="A918">
        <v>27273</v>
      </c>
      <c r="B918" t="s">
        <v>40</v>
      </c>
      <c r="C918" t="s">
        <v>39</v>
      </c>
      <c r="D918" s="3">
        <v>70000</v>
      </c>
      <c r="E918">
        <v>3</v>
      </c>
      <c r="F918" t="s">
        <v>34</v>
      </c>
      <c r="G918" t="s">
        <v>23</v>
      </c>
      <c r="H918" t="s">
        <v>20</v>
      </c>
      <c r="I918">
        <v>0</v>
      </c>
      <c r="J918" t="s">
        <v>18</v>
      </c>
      <c r="K918" t="s">
        <v>55</v>
      </c>
      <c r="L918">
        <v>35</v>
      </c>
      <c r="M918" t="str">
        <f t="shared" si="14"/>
        <v>Middle Age</v>
      </c>
      <c r="N918" t="s">
        <v>17</v>
      </c>
      <c r="O918">
        <v>1</v>
      </c>
    </row>
    <row r="919" spans="1:15" x14ac:dyDescent="0.3">
      <c r="A919">
        <v>22719</v>
      </c>
      <c r="B919" t="s">
        <v>40</v>
      </c>
      <c r="C919" t="s">
        <v>39</v>
      </c>
      <c r="D919" s="3">
        <v>110000</v>
      </c>
      <c r="E919">
        <v>3</v>
      </c>
      <c r="F919" t="s">
        <v>15</v>
      </c>
      <c r="G919" t="s">
        <v>31</v>
      </c>
      <c r="H919" t="s">
        <v>17</v>
      </c>
      <c r="I919">
        <v>4</v>
      </c>
      <c r="J919" t="s">
        <v>24</v>
      </c>
      <c r="K919" t="s">
        <v>55</v>
      </c>
      <c r="L919">
        <v>40</v>
      </c>
      <c r="M919" t="str">
        <f t="shared" si="14"/>
        <v>Middle Age</v>
      </c>
      <c r="N919" t="s">
        <v>17</v>
      </c>
      <c r="O919">
        <v>1</v>
      </c>
    </row>
    <row r="920" spans="1:15" x14ac:dyDescent="0.3">
      <c r="A920">
        <v>22042</v>
      </c>
      <c r="B920" t="s">
        <v>37</v>
      </c>
      <c r="C920" t="s">
        <v>38</v>
      </c>
      <c r="D920" s="3">
        <v>70000</v>
      </c>
      <c r="E920">
        <v>0</v>
      </c>
      <c r="F920" t="s">
        <v>21</v>
      </c>
      <c r="G920" t="s">
        <v>16</v>
      </c>
      <c r="H920" t="s">
        <v>17</v>
      </c>
      <c r="I920">
        <v>2</v>
      </c>
      <c r="J920" t="s">
        <v>26</v>
      </c>
      <c r="K920" t="s">
        <v>55</v>
      </c>
      <c r="L920">
        <v>34</v>
      </c>
      <c r="M920" t="str">
        <f t="shared" si="14"/>
        <v>Middle Age</v>
      </c>
      <c r="N920" t="s">
        <v>17</v>
      </c>
      <c r="O920">
        <v>1</v>
      </c>
    </row>
    <row r="921" spans="1:15" x14ac:dyDescent="0.3">
      <c r="A921">
        <v>21451</v>
      </c>
      <c r="B921" t="s">
        <v>37</v>
      </c>
      <c r="C921" t="s">
        <v>38</v>
      </c>
      <c r="D921" s="3">
        <v>40000</v>
      </c>
      <c r="E921">
        <v>4</v>
      </c>
      <c r="F921" t="s">
        <v>30</v>
      </c>
      <c r="G921" t="s">
        <v>23</v>
      </c>
      <c r="H921" t="s">
        <v>17</v>
      </c>
      <c r="I921">
        <v>2</v>
      </c>
      <c r="J921" t="s">
        <v>41</v>
      </c>
      <c r="K921" t="s">
        <v>55</v>
      </c>
      <c r="L921">
        <v>61</v>
      </c>
      <c r="M921" t="str">
        <f t="shared" si="14"/>
        <v>Old</v>
      </c>
      <c r="N921" t="s">
        <v>20</v>
      </c>
      <c r="O921">
        <v>0</v>
      </c>
    </row>
    <row r="922" spans="1:15" x14ac:dyDescent="0.3">
      <c r="A922">
        <v>20754</v>
      </c>
      <c r="B922" t="s">
        <v>37</v>
      </c>
      <c r="C922" t="s">
        <v>39</v>
      </c>
      <c r="D922" s="3">
        <v>30000</v>
      </c>
      <c r="E922">
        <v>2</v>
      </c>
      <c r="F922" t="s">
        <v>30</v>
      </c>
      <c r="G922" t="s">
        <v>16</v>
      </c>
      <c r="H922" t="s">
        <v>17</v>
      </c>
      <c r="I922">
        <v>2</v>
      </c>
      <c r="J922" t="s">
        <v>29</v>
      </c>
      <c r="K922" t="s">
        <v>55</v>
      </c>
      <c r="L922">
        <v>51</v>
      </c>
      <c r="M922" t="str">
        <f t="shared" si="14"/>
        <v>Middle Age</v>
      </c>
      <c r="N922" t="s">
        <v>20</v>
      </c>
      <c r="O922">
        <v>0</v>
      </c>
    </row>
    <row r="923" spans="1:15" x14ac:dyDescent="0.3">
      <c r="A923">
        <v>12153</v>
      </c>
      <c r="B923" t="s">
        <v>40</v>
      </c>
      <c r="C923" t="s">
        <v>38</v>
      </c>
      <c r="D923" s="3">
        <v>70000</v>
      </c>
      <c r="E923">
        <v>3</v>
      </c>
      <c r="F923" t="s">
        <v>21</v>
      </c>
      <c r="G923" t="s">
        <v>23</v>
      </c>
      <c r="H923" t="s">
        <v>17</v>
      </c>
      <c r="I923">
        <v>1</v>
      </c>
      <c r="J923" t="s">
        <v>26</v>
      </c>
      <c r="K923" t="s">
        <v>55</v>
      </c>
      <c r="L923">
        <v>49</v>
      </c>
      <c r="M923" t="str">
        <f t="shared" si="14"/>
        <v>Middle Age</v>
      </c>
      <c r="N923" t="s">
        <v>17</v>
      </c>
      <c r="O923">
        <v>1</v>
      </c>
    </row>
    <row r="924" spans="1:15" x14ac:dyDescent="0.3">
      <c r="A924">
        <v>16895</v>
      </c>
      <c r="B924" t="s">
        <v>37</v>
      </c>
      <c r="C924" t="s">
        <v>38</v>
      </c>
      <c r="D924" s="3">
        <v>40000</v>
      </c>
      <c r="E924">
        <v>3</v>
      </c>
      <c r="F924" t="s">
        <v>21</v>
      </c>
      <c r="G924" t="s">
        <v>23</v>
      </c>
      <c r="H924" t="s">
        <v>20</v>
      </c>
      <c r="I924">
        <v>2</v>
      </c>
      <c r="J924" t="s">
        <v>29</v>
      </c>
      <c r="K924" t="s">
        <v>55</v>
      </c>
      <c r="L924">
        <v>54</v>
      </c>
      <c r="M924" t="str">
        <f t="shared" si="14"/>
        <v>Middle Age</v>
      </c>
      <c r="N924" t="s">
        <v>17</v>
      </c>
      <c r="O924">
        <v>1</v>
      </c>
    </row>
    <row r="925" spans="1:15" x14ac:dyDescent="0.3">
      <c r="A925">
        <v>26728</v>
      </c>
      <c r="B925" t="s">
        <v>40</v>
      </c>
      <c r="C925" t="s">
        <v>39</v>
      </c>
      <c r="D925" s="3">
        <v>70000</v>
      </c>
      <c r="E925">
        <v>3</v>
      </c>
      <c r="F925" t="s">
        <v>34</v>
      </c>
      <c r="G925" t="s">
        <v>31</v>
      </c>
      <c r="H925" t="s">
        <v>20</v>
      </c>
      <c r="I925">
        <v>2</v>
      </c>
      <c r="J925" t="s">
        <v>29</v>
      </c>
      <c r="K925" t="s">
        <v>55</v>
      </c>
      <c r="L925">
        <v>53</v>
      </c>
      <c r="M925" t="str">
        <f t="shared" si="14"/>
        <v>Middle Age</v>
      </c>
      <c r="N925" t="s">
        <v>17</v>
      </c>
      <c r="O925">
        <v>1</v>
      </c>
    </row>
    <row r="926" spans="1:15" x14ac:dyDescent="0.3">
      <c r="A926">
        <v>11090</v>
      </c>
      <c r="B926" t="s">
        <v>40</v>
      </c>
      <c r="C926" t="s">
        <v>39</v>
      </c>
      <c r="D926" s="3">
        <v>90000</v>
      </c>
      <c r="E926">
        <v>2</v>
      </c>
      <c r="F926" t="s">
        <v>21</v>
      </c>
      <c r="G926" t="s">
        <v>23</v>
      </c>
      <c r="H926" t="s">
        <v>17</v>
      </c>
      <c r="I926">
        <v>1</v>
      </c>
      <c r="J926" t="s">
        <v>24</v>
      </c>
      <c r="K926" t="s">
        <v>55</v>
      </c>
      <c r="L926">
        <v>48</v>
      </c>
      <c r="M926" t="str">
        <f t="shared" si="14"/>
        <v>Middle Age</v>
      </c>
      <c r="N926" t="s">
        <v>17</v>
      </c>
      <c r="O926">
        <v>1</v>
      </c>
    </row>
    <row r="927" spans="1:15" x14ac:dyDescent="0.3">
      <c r="A927">
        <v>15862</v>
      </c>
      <c r="B927" t="s">
        <v>40</v>
      </c>
      <c r="C927" t="s">
        <v>38</v>
      </c>
      <c r="D927" s="3">
        <v>50000</v>
      </c>
      <c r="E927">
        <v>0</v>
      </c>
      <c r="F927" t="s">
        <v>34</v>
      </c>
      <c r="G927" t="s">
        <v>16</v>
      </c>
      <c r="H927" t="s">
        <v>17</v>
      </c>
      <c r="I927">
        <v>0</v>
      </c>
      <c r="J927" t="s">
        <v>29</v>
      </c>
      <c r="K927" t="s">
        <v>55</v>
      </c>
      <c r="L927">
        <v>33</v>
      </c>
      <c r="M927" t="str">
        <f t="shared" si="14"/>
        <v>Middle Age</v>
      </c>
      <c r="N927" t="s">
        <v>17</v>
      </c>
      <c r="O927">
        <v>1</v>
      </c>
    </row>
    <row r="928" spans="1:15" x14ac:dyDescent="0.3">
      <c r="A928">
        <v>26495</v>
      </c>
      <c r="B928" t="s">
        <v>40</v>
      </c>
      <c r="C928" t="s">
        <v>38</v>
      </c>
      <c r="D928" s="3">
        <v>40000</v>
      </c>
      <c r="E928">
        <v>2</v>
      </c>
      <c r="F928" t="s">
        <v>30</v>
      </c>
      <c r="G928" t="s">
        <v>23</v>
      </c>
      <c r="H928" t="s">
        <v>17</v>
      </c>
      <c r="I928">
        <v>2</v>
      </c>
      <c r="J928" t="s">
        <v>41</v>
      </c>
      <c r="K928" t="s">
        <v>55</v>
      </c>
      <c r="L928">
        <v>57</v>
      </c>
      <c r="M928" t="str">
        <f t="shared" si="14"/>
        <v>Old</v>
      </c>
      <c r="N928" t="s">
        <v>20</v>
      </c>
      <c r="O928">
        <v>0</v>
      </c>
    </row>
    <row r="929" spans="1:15" x14ac:dyDescent="0.3">
      <c r="A929">
        <v>11823</v>
      </c>
      <c r="B929" t="s">
        <v>37</v>
      </c>
      <c r="C929" t="s">
        <v>38</v>
      </c>
      <c r="D929" s="3">
        <v>70000</v>
      </c>
      <c r="E929">
        <v>0</v>
      </c>
      <c r="F929" t="s">
        <v>34</v>
      </c>
      <c r="G929" t="s">
        <v>23</v>
      </c>
      <c r="H929" t="s">
        <v>17</v>
      </c>
      <c r="I929">
        <v>0</v>
      </c>
      <c r="J929" t="s">
        <v>24</v>
      </c>
      <c r="K929" t="s">
        <v>55</v>
      </c>
      <c r="L929">
        <v>39</v>
      </c>
      <c r="M929" t="str">
        <f t="shared" si="14"/>
        <v>Middle Age</v>
      </c>
      <c r="N929" t="s">
        <v>20</v>
      </c>
      <c r="O929">
        <v>0</v>
      </c>
    </row>
    <row r="930" spans="1:15" x14ac:dyDescent="0.3">
      <c r="A930">
        <v>23449</v>
      </c>
      <c r="B930" t="s">
        <v>37</v>
      </c>
      <c r="C930" t="s">
        <v>39</v>
      </c>
      <c r="D930" s="3">
        <v>60000</v>
      </c>
      <c r="E930">
        <v>2</v>
      </c>
      <c r="F930" t="s">
        <v>30</v>
      </c>
      <c r="G930" t="s">
        <v>23</v>
      </c>
      <c r="H930" t="s">
        <v>17</v>
      </c>
      <c r="I930">
        <v>2</v>
      </c>
      <c r="J930" t="s">
        <v>26</v>
      </c>
      <c r="K930" t="s">
        <v>55</v>
      </c>
      <c r="L930">
        <v>48</v>
      </c>
      <c r="M930" t="str">
        <f t="shared" si="14"/>
        <v>Middle Age</v>
      </c>
      <c r="N930" t="s">
        <v>20</v>
      </c>
      <c r="O930">
        <v>0</v>
      </c>
    </row>
    <row r="931" spans="1:15" x14ac:dyDescent="0.3">
      <c r="A931">
        <v>23459</v>
      </c>
      <c r="B931" t="s">
        <v>37</v>
      </c>
      <c r="C931" t="s">
        <v>39</v>
      </c>
      <c r="D931" s="3">
        <v>60000</v>
      </c>
      <c r="E931">
        <v>2</v>
      </c>
      <c r="F931" t="s">
        <v>30</v>
      </c>
      <c r="G931" t="s">
        <v>23</v>
      </c>
      <c r="H931" t="s">
        <v>17</v>
      </c>
      <c r="I931">
        <v>2</v>
      </c>
      <c r="J931" t="s">
        <v>26</v>
      </c>
      <c r="K931" t="s">
        <v>55</v>
      </c>
      <c r="L931">
        <v>50</v>
      </c>
      <c r="M931" t="str">
        <f t="shared" si="14"/>
        <v>Middle Age</v>
      </c>
      <c r="N931" t="s">
        <v>20</v>
      </c>
      <c r="O931">
        <v>0</v>
      </c>
    </row>
    <row r="932" spans="1:15" x14ac:dyDescent="0.3">
      <c r="A932">
        <v>19543</v>
      </c>
      <c r="B932" t="s">
        <v>37</v>
      </c>
      <c r="C932" t="s">
        <v>39</v>
      </c>
      <c r="D932" s="3">
        <v>70000</v>
      </c>
      <c r="E932">
        <v>5</v>
      </c>
      <c r="F932" t="s">
        <v>34</v>
      </c>
      <c r="G932" t="s">
        <v>23</v>
      </c>
      <c r="H932" t="s">
        <v>20</v>
      </c>
      <c r="I932">
        <v>3</v>
      </c>
      <c r="J932" t="s">
        <v>41</v>
      </c>
      <c r="K932" t="s">
        <v>55</v>
      </c>
      <c r="L932">
        <v>47</v>
      </c>
      <c r="M932" t="str">
        <f t="shared" si="14"/>
        <v>Middle Age</v>
      </c>
      <c r="N932" t="s">
        <v>20</v>
      </c>
      <c r="O932">
        <v>0</v>
      </c>
    </row>
    <row r="933" spans="1:15" x14ac:dyDescent="0.3">
      <c r="A933">
        <v>14914</v>
      </c>
      <c r="B933" t="s">
        <v>37</v>
      </c>
      <c r="C933" t="s">
        <v>38</v>
      </c>
      <c r="D933" s="3">
        <v>40000</v>
      </c>
      <c r="E933">
        <v>1</v>
      </c>
      <c r="F933" t="s">
        <v>21</v>
      </c>
      <c r="G933" t="s">
        <v>22</v>
      </c>
      <c r="H933" t="s">
        <v>17</v>
      </c>
      <c r="I933">
        <v>1</v>
      </c>
      <c r="J933" t="s">
        <v>29</v>
      </c>
      <c r="K933" t="s">
        <v>55</v>
      </c>
      <c r="L933">
        <v>49</v>
      </c>
      <c r="M933" t="str">
        <f t="shared" si="14"/>
        <v>Middle Age</v>
      </c>
      <c r="N933" t="s">
        <v>17</v>
      </c>
      <c r="O933">
        <v>1</v>
      </c>
    </row>
    <row r="934" spans="1:15" x14ac:dyDescent="0.3">
      <c r="A934">
        <v>12033</v>
      </c>
      <c r="B934" t="s">
        <v>40</v>
      </c>
      <c r="C934" t="s">
        <v>38</v>
      </c>
      <c r="D934" s="3">
        <v>40000</v>
      </c>
      <c r="E934">
        <v>0</v>
      </c>
      <c r="F934" t="s">
        <v>30</v>
      </c>
      <c r="G934" t="s">
        <v>16</v>
      </c>
      <c r="H934" t="s">
        <v>20</v>
      </c>
      <c r="I934">
        <v>2</v>
      </c>
      <c r="J934" t="s">
        <v>18</v>
      </c>
      <c r="K934" t="s">
        <v>55</v>
      </c>
      <c r="L934">
        <v>27</v>
      </c>
      <c r="M934" t="str">
        <f t="shared" si="14"/>
        <v>Adolescent</v>
      </c>
      <c r="N934" t="s">
        <v>17</v>
      </c>
      <c r="O934">
        <v>1</v>
      </c>
    </row>
    <row r="935" spans="1:15" x14ac:dyDescent="0.3">
      <c r="A935">
        <v>11941</v>
      </c>
      <c r="B935" t="s">
        <v>40</v>
      </c>
      <c r="C935" t="s">
        <v>39</v>
      </c>
      <c r="D935" s="3">
        <v>60000</v>
      </c>
      <c r="E935">
        <v>0</v>
      </c>
      <c r="F935" t="s">
        <v>21</v>
      </c>
      <c r="G935" t="s">
        <v>16</v>
      </c>
      <c r="H935" t="s">
        <v>17</v>
      </c>
      <c r="I935">
        <v>0</v>
      </c>
      <c r="J935" t="s">
        <v>26</v>
      </c>
      <c r="K935" t="s">
        <v>55</v>
      </c>
      <c r="L935">
        <v>29</v>
      </c>
      <c r="M935" t="str">
        <f t="shared" si="14"/>
        <v>Adolescent</v>
      </c>
      <c r="N935" t="s">
        <v>20</v>
      </c>
      <c r="O935">
        <v>0</v>
      </c>
    </row>
    <row r="936" spans="1:15" x14ac:dyDescent="0.3">
      <c r="A936">
        <v>14389</v>
      </c>
      <c r="B936" t="s">
        <v>37</v>
      </c>
      <c r="C936" t="s">
        <v>39</v>
      </c>
      <c r="D936" s="3">
        <v>60000</v>
      </c>
      <c r="E936">
        <v>2</v>
      </c>
      <c r="F936" t="s">
        <v>15</v>
      </c>
      <c r="G936" t="s">
        <v>31</v>
      </c>
      <c r="H936" t="s">
        <v>17</v>
      </c>
      <c r="I936">
        <v>0</v>
      </c>
      <c r="J936" t="s">
        <v>24</v>
      </c>
      <c r="K936" t="s">
        <v>55</v>
      </c>
      <c r="L936">
        <v>59</v>
      </c>
      <c r="M936" t="str">
        <f t="shared" si="14"/>
        <v>Old</v>
      </c>
      <c r="N936" t="s">
        <v>20</v>
      </c>
      <c r="O936">
        <v>0</v>
      </c>
    </row>
    <row r="937" spans="1:15" x14ac:dyDescent="0.3">
      <c r="A937">
        <v>18050</v>
      </c>
      <c r="B937" t="s">
        <v>37</v>
      </c>
      <c r="C937" t="s">
        <v>38</v>
      </c>
      <c r="D937" s="3">
        <v>60000</v>
      </c>
      <c r="E937">
        <v>1</v>
      </c>
      <c r="F937" t="s">
        <v>21</v>
      </c>
      <c r="G937" t="s">
        <v>16</v>
      </c>
      <c r="H937" t="s">
        <v>17</v>
      </c>
      <c r="I937">
        <v>1</v>
      </c>
      <c r="J937" t="s">
        <v>18</v>
      </c>
      <c r="K937" t="s">
        <v>55</v>
      </c>
      <c r="L937">
        <v>45</v>
      </c>
      <c r="M937" t="str">
        <f t="shared" si="14"/>
        <v>Middle Age</v>
      </c>
      <c r="N937" t="s">
        <v>17</v>
      </c>
      <c r="O937">
        <v>1</v>
      </c>
    </row>
    <row r="938" spans="1:15" x14ac:dyDescent="0.3">
      <c r="A938">
        <v>19856</v>
      </c>
      <c r="B938" t="s">
        <v>37</v>
      </c>
      <c r="C938" t="s">
        <v>38</v>
      </c>
      <c r="D938" s="3">
        <v>60000</v>
      </c>
      <c r="E938">
        <v>4</v>
      </c>
      <c r="F938" t="s">
        <v>15</v>
      </c>
      <c r="G938" t="s">
        <v>31</v>
      </c>
      <c r="H938" t="s">
        <v>17</v>
      </c>
      <c r="I938">
        <v>2</v>
      </c>
      <c r="J938" t="s">
        <v>24</v>
      </c>
      <c r="K938" t="s">
        <v>55</v>
      </c>
      <c r="L938">
        <v>60</v>
      </c>
      <c r="M938" t="str">
        <f t="shared" si="14"/>
        <v>Old</v>
      </c>
      <c r="N938" t="s">
        <v>20</v>
      </c>
      <c r="O938">
        <v>0</v>
      </c>
    </row>
    <row r="939" spans="1:15" x14ac:dyDescent="0.3">
      <c r="A939">
        <v>11663</v>
      </c>
      <c r="B939" t="s">
        <v>37</v>
      </c>
      <c r="C939" t="s">
        <v>39</v>
      </c>
      <c r="D939" s="3">
        <v>70000</v>
      </c>
      <c r="E939">
        <v>4</v>
      </c>
      <c r="F939" t="s">
        <v>34</v>
      </c>
      <c r="G939" t="s">
        <v>23</v>
      </c>
      <c r="H939" t="s">
        <v>17</v>
      </c>
      <c r="I939">
        <v>0</v>
      </c>
      <c r="J939" t="s">
        <v>18</v>
      </c>
      <c r="K939" t="s">
        <v>55</v>
      </c>
      <c r="L939">
        <v>36</v>
      </c>
      <c r="M939" t="str">
        <f t="shared" si="14"/>
        <v>Middle Age</v>
      </c>
      <c r="N939" t="s">
        <v>17</v>
      </c>
      <c r="O939">
        <v>1</v>
      </c>
    </row>
    <row r="940" spans="1:15" x14ac:dyDescent="0.3">
      <c r="A940">
        <v>27740</v>
      </c>
      <c r="B940" t="s">
        <v>37</v>
      </c>
      <c r="C940" t="s">
        <v>38</v>
      </c>
      <c r="D940" s="3">
        <v>40000</v>
      </c>
      <c r="E940">
        <v>0</v>
      </c>
      <c r="F940" t="s">
        <v>30</v>
      </c>
      <c r="G940" t="s">
        <v>16</v>
      </c>
      <c r="H940" t="s">
        <v>17</v>
      </c>
      <c r="I940">
        <v>2</v>
      </c>
      <c r="J940" t="s">
        <v>26</v>
      </c>
      <c r="K940" t="s">
        <v>55</v>
      </c>
      <c r="L940">
        <v>27</v>
      </c>
      <c r="M940" t="str">
        <f t="shared" si="14"/>
        <v>Adolescent</v>
      </c>
      <c r="N940" t="s">
        <v>20</v>
      </c>
      <c r="O940">
        <v>0</v>
      </c>
    </row>
    <row r="941" spans="1:15" x14ac:dyDescent="0.3">
      <c r="A941">
        <v>23455</v>
      </c>
      <c r="B941" t="s">
        <v>40</v>
      </c>
      <c r="C941" t="s">
        <v>39</v>
      </c>
      <c r="D941" s="3">
        <v>80000</v>
      </c>
      <c r="E941">
        <v>2</v>
      </c>
      <c r="F941" t="s">
        <v>32</v>
      </c>
      <c r="G941" t="s">
        <v>16</v>
      </c>
      <c r="H941" t="s">
        <v>20</v>
      </c>
      <c r="I941">
        <v>2</v>
      </c>
      <c r="J941" t="s">
        <v>29</v>
      </c>
      <c r="K941" t="s">
        <v>55</v>
      </c>
      <c r="L941">
        <v>50</v>
      </c>
      <c r="M941" t="str">
        <f t="shared" si="14"/>
        <v>Middle Age</v>
      </c>
      <c r="N941" t="s">
        <v>20</v>
      </c>
      <c r="O941">
        <v>0</v>
      </c>
    </row>
    <row r="942" spans="1:15" x14ac:dyDescent="0.3">
      <c r="A942">
        <v>15292</v>
      </c>
      <c r="B942" t="s">
        <v>40</v>
      </c>
      <c r="C942" t="s">
        <v>38</v>
      </c>
      <c r="D942" s="3">
        <v>60000</v>
      </c>
      <c r="E942">
        <v>1</v>
      </c>
      <c r="F942" t="s">
        <v>34</v>
      </c>
      <c r="G942" t="s">
        <v>16</v>
      </c>
      <c r="H942" t="s">
        <v>17</v>
      </c>
      <c r="I942">
        <v>0</v>
      </c>
      <c r="J942" t="s">
        <v>29</v>
      </c>
      <c r="K942" t="s">
        <v>55</v>
      </c>
      <c r="L942">
        <v>35</v>
      </c>
      <c r="M942" t="str">
        <f t="shared" si="14"/>
        <v>Middle Age</v>
      </c>
      <c r="N942" t="s">
        <v>20</v>
      </c>
      <c r="O942">
        <v>0</v>
      </c>
    </row>
    <row r="943" spans="1:15" x14ac:dyDescent="0.3">
      <c r="A943">
        <v>21587</v>
      </c>
      <c r="B943" t="s">
        <v>37</v>
      </c>
      <c r="C943" t="s">
        <v>38</v>
      </c>
      <c r="D943" s="3">
        <v>60000</v>
      </c>
      <c r="E943">
        <v>1</v>
      </c>
      <c r="F943" t="s">
        <v>34</v>
      </c>
      <c r="G943" t="s">
        <v>16</v>
      </c>
      <c r="H943" t="s">
        <v>17</v>
      </c>
      <c r="I943">
        <v>0</v>
      </c>
      <c r="J943" t="s">
        <v>24</v>
      </c>
      <c r="K943" t="s">
        <v>55</v>
      </c>
      <c r="L943">
        <v>34</v>
      </c>
      <c r="M943" t="str">
        <f t="shared" si="14"/>
        <v>Middle Age</v>
      </c>
      <c r="N943" t="s">
        <v>17</v>
      </c>
      <c r="O943">
        <v>1</v>
      </c>
    </row>
    <row r="944" spans="1:15" x14ac:dyDescent="0.3">
      <c r="A944">
        <v>23513</v>
      </c>
      <c r="B944" t="s">
        <v>37</v>
      </c>
      <c r="C944" t="s">
        <v>38</v>
      </c>
      <c r="D944" s="3">
        <v>40000</v>
      </c>
      <c r="E944">
        <v>3</v>
      </c>
      <c r="F944" t="s">
        <v>21</v>
      </c>
      <c r="G944" t="s">
        <v>23</v>
      </c>
      <c r="H944" t="s">
        <v>17</v>
      </c>
      <c r="I944">
        <v>2</v>
      </c>
      <c r="J944" t="s">
        <v>26</v>
      </c>
      <c r="K944" t="s">
        <v>55</v>
      </c>
      <c r="L944">
        <v>54</v>
      </c>
      <c r="M944" t="str">
        <f t="shared" si="14"/>
        <v>Middle Age</v>
      </c>
      <c r="N944" t="s">
        <v>20</v>
      </c>
      <c r="O944">
        <v>0</v>
      </c>
    </row>
    <row r="945" spans="1:15" x14ac:dyDescent="0.3">
      <c r="A945">
        <v>24322</v>
      </c>
      <c r="B945" t="s">
        <v>37</v>
      </c>
      <c r="C945" t="s">
        <v>38</v>
      </c>
      <c r="D945" s="3">
        <v>60000</v>
      </c>
      <c r="E945">
        <v>4</v>
      </c>
      <c r="F945" t="s">
        <v>15</v>
      </c>
      <c r="G945" t="s">
        <v>16</v>
      </c>
      <c r="H945" t="s">
        <v>20</v>
      </c>
      <c r="I945">
        <v>2</v>
      </c>
      <c r="J945" t="s">
        <v>18</v>
      </c>
      <c r="K945" t="s">
        <v>55</v>
      </c>
      <c r="L945">
        <v>42</v>
      </c>
      <c r="M945" t="str">
        <f t="shared" si="14"/>
        <v>Middle Age</v>
      </c>
      <c r="N945" t="s">
        <v>20</v>
      </c>
      <c r="O945">
        <v>0</v>
      </c>
    </row>
    <row r="946" spans="1:15" x14ac:dyDescent="0.3">
      <c r="A946">
        <v>26298</v>
      </c>
      <c r="B946" t="s">
        <v>37</v>
      </c>
      <c r="C946" t="s">
        <v>38</v>
      </c>
      <c r="D946" s="3">
        <v>50000</v>
      </c>
      <c r="E946">
        <v>1</v>
      </c>
      <c r="F946" t="s">
        <v>15</v>
      </c>
      <c r="G946" t="s">
        <v>16</v>
      </c>
      <c r="H946" t="s">
        <v>17</v>
      </c>
      <c r="I946">
        <v>0</v>
      </c>
      <c r="J946" t="s">
        <v>24</v>
      </c>
      <c r="K946" t="s">
        <v>55</v>
      </c>
      <c r="L946">
        <v>34</v>
      </c>
      <c r="M946" t="str">
        <f t="shared" si="14"/>
        <v>Middle Age</v>
      </c>
      <c r="N946" t="s">
        <v>17</v>
      </c>
      <c r="O946">
        <v>1</v>
      </c>
    </row>
    <row r="947" spans="1:15" x14ac:dyDescent="0.3">
      <c r="A947">
        <v>25419</v>
      </c>
      <c r="B947" t="s">
        <v>40</v>
      </c>
      <c r="C947" t="s">
        <v>39</v>
      </c>
      <c r="D947" s="3">
        <v>50000</v>
      </c>
      <c r="E947">
        <v>2</v>
      </c>
      <c r="F947" t="s">
        <v>15</v>
      </c>
      <c r="G947" t="s">
        <v>16</v>
      </c>
      <c r="H947" t="s">
        <v>20</v>
      </c>
      <c r="I947">
        <v>1</v>
      </c>
      <c r="J947" t="s">
        <v>18</v>
      </c>
      <c r="K947" t="s">
        <v>55</v>
      </c>
      <c r="L947">
        <v>38</v>
      </c>
      <c r="M947" t="str">
        <f t="shared" si="14"/>
        <v>Middle Age</v>
      </c>
      <c r="N947" t="s">
        <v>17</v>
      </c>
      <c r="O947">
        <v>1</v>
      </c>
    </row>
    <row r="948" spans="1:15" x14ac:dyDescent="0.3">
      <c r="A948">
        <v>13343</v>
      </c>
      <c r="B948" t="s">
        <v>37</v>
      </c>
      <c r="C948" t="s">
        <v>38</v>
      </c>
      <c r="D948" s="3">
        <v>90000</v>
      </c>
      <c r="E948">
        <v>5</v>
      </c>
      <c r="F948" t="s">
        <v>15</v>
      </c>
      <c r="G948" t="s">
        <v>31</v>
      </c>
      <c r="H948" t="s">
        <v>17</v>
      </c>
      <c r="I948">
        <v>2</v>
      </c>
      <c r="J948" t="s">
        <v>29</v>
      </c>
      <c r="K948" t="s">
        <v>55</v>
      </c>
      <c r="L948">
        <v>63</v>
      </c>
      <c r="M948" t="str">
        <f t="shared" si="14"/>
        <v>Old</v>
      </c>
      <c r="N948" t="s">
        <v>17</v>
      </c>
      <c r="O948">
        <v>1</v>
      </c>
    </row>
    <row r="949" spans="1:15" x14ac:dyDescent="0.3">
      <c r="A949">
        <v>11303</v>
      </c>
      <c r="B949" t="s">
        <v>40</v>
      </c>
      <c r="C949" t="s">
        <v>38</v>
      </c>
      <c r="D949" s="3">
        <v>90000</v>
      </c>
      <c r="E949">
        <v>4</v>
      </c>
      <c r="F949" t="s">
        <v>30</v>
      </c>
      <c r="G949" t="s">
        <v>23</v>
      </c>
      <c r="H949" t="s">
        <v>20</v>
      </c>
      <c r="I949">
        <v>3</v>
      </c>
      <c r="J949" t="s">
        <v>29</v>
      </c>
      <c r="K949" t="s">
        <v>55</v>
      </c>
      <c r="L949">
        <v>45</v>
      </c>
      <c r="M949" t="str">
        <f t="shared" si="14"/>
        <v>Middle Age</v>
      </c>
      <c r="N949" t="s">
        <v>17</v>
      </c>
      <c r="O949">
        <v>1</v>
      </c>
    </row>
    <row r="950" spans="1:15" x14ac:dyDescent="0.3">
      <c r="A950">
        <v>21693</v>
      </c>
      <c r="B950" t="s">
        <v>40</v>
      </c>
      <c r="C950" t="s">
        <v>38</v>
      </c>
      <c r="D950" s="3">
        <v>60000</v>
      </c>
      <c r="E950">
        <v>0</v>
      </c>
      <c r="F950" t="s">
        <v>34</v>
      </c>
      <c r="G950" t="s">
        <v>16</v>
      </c>
      <c r="H950" t="s">
        <v>20</v>
      </c>
      <c r="I950">
        <v>0</v>
      </c>
      <c r="J950" t="s">
        <v>18</v>
      </c>
      <c r="K950" t="s">
        <v>55</v>
      </c>
      <c r="L950">
        <v>40</v>
      </c>
      <c r="M950" t="str">
        <f t="shared" si="14"/>
        <v>Middle Age</v>
      </c>
      <c r="N950" t="s">
        <v>20</v>
      </c>
      <c r="O950">
        <v>0</v>
      </c>
    </row>
    <row r="951" spans="1:15" x14ac:dyDescent="0.3">
      <c r="A951">
        <v>28056</v>
      </c>
      <c r="B951" t="s">
        <v>37</v>
      </c>
      <c r="C951" t="s">
        <v>39</v>
      </c>
      <c r="D951" s="3">
        <v>70000</v>
      </c>
      <c r="E951">
        <v>2</v>
      </c>
      <c r="F951" t="s">
        <v>32</v>
      </c>
      <c r="G951" t="s">
        <v>16</v>
      </c>
      <c r="H951" t="s">
        <v>17</v>
      </c>
      <c r="I951">
        <v>2</v>
      </c>
      <c r="J951" t="s">
        <v>41</v>
      </c>
      <c r="K951" t="s">
        <v>55</v>
      </c>
      <c r="L951">
        <v>53</v>
      </c>
      <c r="M951" t="str">
        <f t="shared" si="14"/>
        <v>Middle Age</v>
      </c>
      <c r="N951" t="s">
        <v>20</v>
      </c>
      <c r="O951">
        <v>0</v>
      </c>
    </row>
    <row r="952" spans="1:15" x14ac:dyDescent="0.3">
      <c r="A952">
        <v>11788</v>
      </c>
      <c r="B952" t="s">
        <v>40</v>
      </c>
      <c r="C952" t="s">
        <v>38</v>
      </c>
      <c r="D952" s="3">
        <v>70000</v>
      </c>
      <c r="E952">
        <v>1</v>
      </c>
      <c r="F952" t="s">
        <v>34</v>
      </c>
      <c r="G952" t="s">
        <v>23</v>
      </c>
      <c r="H952" t="s">
        <v>17</v>
      </c>
      <c r="I952">
        <v>0</v>
      </c>
      <c r="J952" t="s">
        <v>24</v>
      </c>
      <c r="K952" t="s">
        <v>55</v>
      </c>
      <c r="L952">
        <v>34</v>
      </c>
      <c r="M952" t="str">
        <f t="shared" si="14"/>
        <v>Middle Age</v>
      </c>
      <c r="N952" t="s">
        <v>20</v>
      </c>
      <c r="O952">
        <v>0</v>
      </c>
    </row>
    <row r="953" spans="1:15" x14ac:dyDescent="0.3">
      <c r="A953">
        <v>22296</v>
      </c>
      <c r="B953" t="s">
        <v>37</v>
      </c>
      <c r="C953" t="s">
        <v>39</v>
      </c>
      <c r="D953" s="3">
        <v>70000</v>
      </c>
      <c r="E953">
        <v>0</v>
      </c>
      <c r="F953" t="s">
        <v>15</v>
      </c>
      <c r="G953" t="s">
        <v>23</v>
      </c>
      <c r="H953" t="s">
        <v>20</v>
      </c>
      <c r="I953">
        <v>1</v>
      </c>
      <c r="J953" t="s">
        <v>18</v>
      </c>
      <c r="K953" t="s">
        <v>55</v>
      </c>
      <c r="L953">
        <v>38</v>
      </c>
      <c r="M953" t="str">
        <f t="shared" si="14"/>
        <v>Middle Age</v>
      </c>
      <c r="N953" t="s">
        <v>20</v>
      </c>
      <c r="O953">
        <v>0</v>
      </c>
    </row>
    <row r="954" spans="1:15" x14ac:dyDescent="0.3">
      <c r="A954">
        <v>15319</v>
      </c>
      <c r="B954" t="s">
        <v>37</v>
      </c>
      <c r="C954" t="s">
        <v>38</v>
      </c>
      <c r="D954" s="3">
        <v>70000</v>
      </c>
      <c r="E954">
        <v>4</v>
      </c>
      <c r="F954" t="s">
        <v>15</v>
      </c>
      <c r="G954" t="s">
        <v>31</v>
      </c>
      <c r="H954" t="s">
        <v>20</v>
      </c>
      <c r="I954">
        <v>1</v>
      </c>
      <c r="J954" t="s">
        <v>29</v>
      </c>
      <c r="K954" t="s">
        <v>55</v>
      </c>
      <c r="L954">
        <v>59</v>
      </c>
      <c r="M954" t="str">
        <f t="shared" si="14"/>
        <v>Old</v>
      </c>
      <c r="N954" t="s">
        <v>20</v>
      </c>
      <c r="O954">
        <v>0</v>
      </c>
    </row>
    <row r="955" spans="1:15" x14ac:dyDescent="0.3">
      <c r="A955">
        <v>17654</v>
      </c>
      <c r="B955" t="s">
        <v>40</v>
      </c>
      <c r="C955" t="s">
        <v>38</v>
      </c>
      <c r="D955" s="3">
        <v>40000</v>
      </c>
      <c r="E955">
        <v>3</v>
      </c>
      <c r="F955" t="s">
        <v>21</v>
      </c>
      <c r="G955" t="s">
        <v>22</v>
      </c>
      <c r="H955" t="s">
        <v>17</v>
      </c>
      <c r="I955">
        <v>1</v>
      </c>
      <c r="J955" t="s">
        <v>29</v>
      </c>
      <c r="K955" t="s">
        <v>55</v>
      </c>
      <c r="L955">
        <v>30</v>
      </c>
      <c r="M955" t="str">
        <f t="shared" si="14"/>
        <v>Adolescent</v>
      </c>
      <c r="N955" t="s">
        <v>17</v>
      </c>
      <c r="O955">
        <v>1</v>
      </c>
    </row>
    <row r="956" spans="1:15" x14ac:dyDescent="0.3">
      <c r="A956">
        <v>14662</v>
      </c>
      <c r="B956" t="s">
        <v>37</v>
      </c>
      <c r="C956" t="s">
        <v>39</v>
      </c>
      <c r="D956" s="3">
        <v>60000</v>
      </c>
      <c r="E956">
        <v>1</v>
      </c>
      <c r="F956" t="s">
        <v>15</v>
      </c>
      <c r="G956" t="s">
        <v>23</v>
      </c>
      <c r="H956" t="s">
        <v>17</v>
      </c>
      <c r="I956">
        <v>1</v>
      </c>
      <c r="J956" t="s">
        <v>18</v>
      </c>
      <c r="K956" t="s">
        <v>55</v>
      </c>
      <c r="L956">
        <v>48</v>
      </c>
      <c r="M956" t="str">
        <f t="shared" si="14"/>
        <v>Middle Age</v>
      </c>
      <c r="N956" t="s">
        <v>17</v>
      </c>
      <c r="O956">
        <v>1</v>
      </c>
    </row>
    <row r="957" spans="1:15" x14ac:dyDescent="0.3">
      <c r="A957">
        <v>17541</v>
      </c>
      <c r="B957" t="s">
        <v>37</v>
      </c>
      <c r="C957" t="s">
        <v>38</v>
      </c>
      <c r="D957" s="3">
        <v>40000</v>
      </c>
      <c r="E957">
        <v>4</v>
      </c>
      <c r="F957" t="s">
        <v>30</v>
      </c>
      <c r="G957" t="s">
        <v>16</v>
      </c>
      <c r="H957" t="s">
        <v>17</v>
      </c>
      <c r="I957">
        <v>2</v>
      </c>
      <c r="J957" t="s">
        <v>24</v>
      </c>
      <c r="K957" t="s">
        <v>55</v>
      </c>
      <c r="L957">
        <v>43</v>
      </c>
      <c r="M957" t="str">
        <f t="shared" si="14"/>
        <v>Middle Age</v>
      </c>
      <c r="N957" t="s">
        <v>20</v>
      </c>
      <c r="O957">
        <v>0</v>
      </c>
    </row>
    <row r="958" spans="1:15" x14ac:dyDescent="0.3">
      <c r="A958">
        <v>13886</v>
      </c>
      <c r="B958" t="s">
        <v>37</v>
      </c>
      <c r="C958" t="s">
        <v>38</v>
      </c>
      <c r="D958" s="3">
        <v>70000</v>
      </c>
      <c r="E958">
        <v>4</v>
      </c>
      <c r="F958" t="s">
        <v>34</v>
      </c>
      <c r="G958" t="s">
        <v>23</v>
      </c>
      <c r="H958" t="s">
        <v>17</v>
      </c>
      <c r="I958">
        <v>0</v>
      </c>
      <c r="J958" t="s">
        <v>24</v>
      </c>
      <c r="K958" t="s">
        <v>55</v>
      </c>
      <c r="L958">
        <v>35</v>
      </c>
      <c r="M958" t="str">
        <f t="shared" si="14"/>
        <v>Middle Age</v>
      </c>
      <c r="N958" t="s">
        <v>17</v>
      </c>
      <c r="O958">
        <v>1</v>
      </c>
    </row>
    <row r="959" spans="1:15" x14ac:dyDescent="0.3">
      <c r="A959">
        <v>13073</v>
      </c>
      <c r="B959" t="s">
        <v>37</v>
      </c>
      <c r="C959" t="s">
        <v>38</v>
      </c>
      <c r="D959" s="3">
        <v>60000</v>
      </c>
      <c r="E959">
        <v>0</v>
      </c>
      <c r="F959" t="s">
        <v>21</v>
      </c>
      <c r="G959" t="s">
        <v>23</v>
      </c>
      <c r="H959" t="s">
        <v>17</v>
      </c>
      <c r="I959">
        <v>2</v>
      </c>
      <c r="J959" t="s">
        <v>26</v>
      </c>
      <c r="K959" t="s">
        <v>55</v>
      </c>
      <c r="L959">
        <v>30</v>
      </c>
      <c r="M959" t="str">
        <f t="shared" si="14"/>
        <v>Adolescent</v>
      </c>
      <c r="N959" t="s">
        <v>20</v>
      </c>
      <c r="O959">
        <v>0</v>
      </c>
    </row>
    <row r="960" spans="1:15" x14ac:dyDescent="0.3">
      <c r="A960">
        <v>21940</v>
      </c>
      <c r="B960" t="s">
        <v>37</v>
      </c>
      <c r="C960" t="s">
        <v>39</v>
      </c>
      <c r="D960" s="3">
        <v>90000</v>
      </c>
      <c r="E960">
        <v>5</v>
      </c>
      <c r="F960" t="s">
        <v>34</v>
      </c>
      <c r="G960" t="s">
        <v>23</v>
      </c>
      <c r="H960" t="s">
        <v>17</v>
      </c>
      <c r="I960">
        <v>0</v>
      </c>
      <c r="J960" t="s">
        <v>18</v>
      </c>
      <c r="K960" t="s">
        <v>55</v>
      </c>
      <c r="L960">
        <v>47</v>
      </c>
      <c r="M960" t="str">
        <f t="shared" si="14"/>
        <v>Middle Age</v>
      </c>
      <c r="N960" t="s">
        <v>17</v>
      </c>
      <c r="O960">
        <v>1</v>
      </c>
    </row>
    <row r="961" spans="1:15" x14ac:dyDescent="0.3">
      <c r="A961">
        <v>20196</v>
      </c>
      <c r="B961" t="s">
        <v>37</v>
      </c>
      <c r="C961" t="s">
        <v>39</v>
      </c>
      <c r="D961" s="3">
        <v>60000</v>
      </c>
      <c r="E961">
        <v>1</v>
      </c>
      <c r="F961" t="s">
        <v>21</v>
      </c>
      <c r="G961" t="s">
        <v>16</v>
      </c>
      <c r="H961" t="s">
        <v>17</v>
      </c>
      <c r="I961">
        <v>1</v>
      </c>
      <c r="J961" t="s">
        <v>24</v>
      </c>
      <c r="K961" t="s">
        <v>55</v>
      </c>
      <c r="L961">
        <v>45</v>
      </c>
      <c r="M961" t="str">
        <f t="shared" si="14"/>
        <v>Middle Age</v>
      </c>
      <c r="N961" t="s">
        <v>17</v>
      </c>
      <c r="O961">
        <v>1</v>
      </c>
    </row>
    <row r="962" spans="1:15" x14ac:dyDescent="0.3">
      <c r="A962">
        <v>23491</v>
      </c>
      <c r="B962" t="s">
        <v>40</v>
      </c>
      <c r="C962" t="s">
        <v>39</v>
      </c>
      <c r="D962" s="3">
        <v>100000</v>
      </c>
      <c r="E962">
        <v>0</v>
      </c>
      <c r="F962" t="s">
        <v>21</v>
      </c>
      <c r="G962" t="s">
        <v>23</v>
      </c>
      <c r="H962" t="s">
        <v>20</v>
      </c>
      <c r="I962">
        <v>4</v>
      </c>
      <c r="J962" t="s">
        <v>29</v>
      </c>
      <c r="K962" t="s">
        <v>55</v>
      </c>
      <c r="L962">
        <v>45</v>
      </c>
      <c r="M962" t="str">
        <f t="shared" si="14"/>
        <v>Middle Age</v>
      </c>
      <c r="N962" t="s">
        <v>20</v>
      </c>
      <c r="O962">
        <v>0</v>
      </c>
    </row>
    <row r="963" spans="1:15" x14ac:dyDescent="0.3">
      <c r="A963">
        <v>16651</v>
      </c>
      <c r="B963" t="s">
        <v>37</v>
      </c>
      <c r="C963" t="s">
        <v>38</v>
      </c>
      <c r="D963" s="3">
        <v>120000</v>
      </c>
      <c r="E963">
        <v>2</v>
      </c>
      <c r="F963" t="s">
        <v>15</v>
      </c>
      <c r="G963" t="s">
        <v>31</v>
      </c>
      <c r="H963" t="s">
        <v>17</v>
      </c>
      <c r="I963">
        <v>3</v>
      </c>
      <c r="J963" t="s">
        <v>26</v>
      </c>
      <c r="K963" t="s">
        <v>55</v>
      </c>
      <c r="L963">
        <v>62</v>
      </c>
      <c r="M963" t="str">
        <f t="shared" ref="M963:M1001" si="15">IF(L963&gt;54, "Old", IF(L963&gt;=31, "Middle Age", IF(L963&lt;31, "Adolescent", "Invalid")))</f>
        <v>Old</v>
      </c>
      <c r="N963" t="s">
        <v>20</v>
      </c>
      <c r="O963">
        <v>0</v>
      </c>
    </row>
    <row r="964" spans="1:15" x14ac:dyDescent="0.3">
      <c r="A964">
        <v>16813</v>
      </c>
      <c r="B964" t="s">
        <v>37</v>
      </c>
      <c r="C964" t="s">
        <v>39</v>
      </c>
      <c r="D964" s="3">
        <v>60000</v>
      </c>
      <c r="E964">
        <v>2</v>
      </c>
      <c r="F964" t="s">
        <v>21</v>
      </c>
      <c r="G964" t="s">
        <v>23</v>
      </c>
      <c r="H964" t="s">
        <v>17</v>
      </c>
      <c r="I964">
        <v>2</v>
      </c>
      <c r="J964" t="s">
        <v>41</v>
      </c>
      <c r="K964" t="s">
        <v>55</v>
      </c>
      <c r="L964">
        <v>55</v>
      </c>
      <c r="M964" t="str">
        <f t="shared" si="15"/>
        <v>Old</v>
      </c>
      <c r="N964" t="s">
        <v>20</v>
      </c>
      <c r="O964">
        <v>0</v>
      </c>
    </row>
    <row r="965" spans="1:15" x14ac:dyDescent="0.3">
      <c r="A965">
        <v>16007</v>
      </c>
      <c r="B965" t="s">
        <v>37</v>
      </c>
      <c r="C965" t="s">
        <v>38</v>
      </c>
      <c r="D965" s="3">
        <v>90000</v>
      </c>
      <c r="E965">
        <v>5</v>
      </c>
      <c r="F965" t="s">
        <v>15</v>
      </c>
      <c r="G965" t="s">
        <v>31</v>
      </c>
      <c r="H965" t="s">
        <v>17</v>
      </c>
      <c r="I965">
        <v>2</v>
      </c>
      <c r="J965" t="s">
        <v>29</v>
      </c>
      <c r="K965" t="s">
        <v>55</v>
      </c>
      <c r="L965">
        <v>66</v>
      </c>
      <c r="M965" t="str">
        <f t="shared" si="15"/>
        <v>Old</v>
      </c>
      <c r="N965" t="s">
        <v>17</v>
      </c>
      <c r="O965">
        <v>1</v>
      </c>
    </row>
    <row r="966" spans="1:15" x14ac:dyDescent="0.3">
      <c r="A966">
        <v>27434</v>
      </c>
      <c r="B966" t="s">
        <v>40</v>
      </c>
      <c r="C966" t="s">
        <v>39</v>
      </c>
      <c r="D966" s="3">
        <v>70000</v>
      </c>
      <c r="E966">
        <v>4</v>
      </c>
      <c r="F966" t="s">
        <v>21</v>
      </c>
      <c r="G966" t="s">
        <v>23</v>
      </c>
      <c r="H966" t="s">
        <v>17</v>
      </c>
      <c r="I966">
        <v>1</v>
      </c>
      <c r="J966" t="s">
        <v>41</v>
      </c>
      <c r="K966" t="s">
        <v>55</v>
      </c>
      <c r="L966">
        <v>56</v>
      </c>
      <c r="M966" t="str">
        <f t="shared" si="15"/>
        <v>Old</v>
      </c>
      <c r="N966" t="s">
        <v>20</v>
      </c>
      <c r="O966">
        <v>0</v>
      </c>
    </row>
    <row r="967" spans="1:15" x14ac:dyDescent="0.3">
      <c r="A967">
        <v>27756</v>
      </c>
      <c r="B967" t="s">
        <v>40</v>
      </c>
      <c r="C967" t="s">
        <v>38</v>
      </c>
      <c r="D967" s="3">
        <v>50000</v>
      </c>
      <c r="E967">
        <v>3</v>
      </c>
      <c r="F967" t="s">
        <v>15</v>
      </c>
      <c r="G967" t="s">
        <v>16</v>
      </c>
      <c r="H967" t="s">
        <v>20</v>
      </c>
      <c r="I967">
        <v>1</v>
      </c>
      <c r="J967" t="s">
        <v>18</v>
      </c>
      <c r="K967" t="s">
        <v>55</v>
      </c>
      <c r="L967">
        <v>40</v>
      </c>
      <c r="M967" t="str">
        <f t="shared" si="15"/>
        <v>Middle Age</v>
      </c>
      <c r="N967" t="s">
        <v>20</v>
      </c>
      <c r="O967">
        <v>0</v>
      </c>
    </row>
    <row r="968" spans="1:15" x14ac:dyDescent="0.3">
      <c r="A968">
        <v>23818</v>
      </c>
      <c r="B968" t="s">
        <v>37</v>
      </c>
      <c r="C968" t="s">
        <v>38</v>
      </c>
      <c r="D968" s="3">
        <v>50000</v>
      </c>
      <c r="E968">
        <v>0</v>
      </c>
      <c r="F968" t="s">
        <v>34</v>
      </c>
      <c r="G968" t="s">
        <v>16</v>
      </c>
      <c r="H968" t="s">
        <v>17</v>
      </c>
      <c r="I968">
        <v>0</v>
      </c>
      <c r="J968" t="s">
        <v>29</v>
      </c>
      <c r="K968" t="s">
        <v>55</v>
      </c>
      <c r="L968">
        <v>33</v>
      </c>
      <c r="M968" t="str">
        <f t="shared" si="15"/>
        <v>Middle Age</v>
      </c>
      <c r="N968" t="s">
        <v>17</v>
      </c>
      <c r="O968">
        <v>1</v>
      </c>
    </row>
    <row r="969" spans="1:15" x14ac:dyDescent="0.3">
      <c r="A969">
        <v>19012</v>
      </c>
      <c r="B969" t="s">
        <v>37</v>
      </c>
      <c r="C969" t="s">
        <v>39</v>
      </c>
      <c r="D969" s="3">
        <v>80000</v>
      </c>
      <c r="E969">
        <v>3</v>
      </c>
      <c r="F969" t="s">
        <v>15</v>
      </c>
      <c r="G969" t="s">
        <v>31</v>
      </c>
      <c r="H969" t="s">
        <v>17</v>
      </c>
      <c r="I969">
        <v>1</v>
      </c>
      <c r="J969" t="s">
        <v>29</v>
      </c>
      <c r="K969" t="s">
        <v>55</v>
      </c>
      <c r="L969">
        <v>56</v>
      </c>
      <c r="M969" t="str">
        <f t="shared" si="15"/>
        <v>Old</v>
      </c>
      <c r="N969" t="s">
        <v>20</v>
      </c>
      <c r="O969">
        <v>0</v>
      </c>
    </row>
    <row r="970" spans="1:15" x14ac:dyDescent="0.3">
      <c r="A970">
        <v>18329</v>
      </c>
      <c r="B970" t="s">
        <v>40</v>
      </c>
      <c r="C970" t="s">
        <v>39</v>
      </c>
      <c r="D970" s="3">
        <v>30000</v>
      </c>
      <c r="E970">
        <v>0</v>
      </c>
      <c r="F970" t="s">
        <v>32</v>
      </c>
      <c r="G970" t="s">
        <v>22</v>
      </c>
      <c r="H970" t="s">
        <v>20</v>
      </c>
      <c r="I970">
        <v>2</v>
      </c>
      <c r="J970" t="s">
        <v>26</v>
      </c>
      <c r="K970" t="s">
        <v>55</v>
      </c>
      <c r="L970">
        <v>27</v>
      </c>
      <c r="M970" t="str">
        <f t="shared" si="15"/>
        <v>Adolescent</v>
      </c>
      <c r="N970" t="s">
        <v>20</v>
      </c>
      <c r="O970">
        <v>0</v>
      </c>
    </row>
    <row r="971" spans="1:15" x14ac:dyDescent="0.3">
      <c r="A971">
        <v>29037</v>
      </c>
      <c r="B971" t="s">
        <v>37</v>
      </c>
      <c r="C971" t="s">
        <v>39</v>
      </c>
      <c r="D971" s="3">
        <v>60000</v>
      </c>
      <c r="E971">
        <v>0</v>
      </c>
      <c r="F971" t="s">
        <v>34</v>
      </c>
      <c r="G971" t="s">
        <v>23</v>
      </c>
      <c r="H971" t="s">
        <v>20</v>
      </c>
      <c r="I971">
        <v>0</v>
      </c>
      <c r="J971" t="s">
        <v>18</v>
      </c>
      <c r="K971" t="s">
        <v>55</v>
      </c>
      <c r="L971">
        <v>39</v>
      </c>
      <c r="M971" t="str">
        <f t="shared" si="15"/>
        <v>Middle Age</v>
      </c>
      <c r="N971" t="s">
        <v>17</v>
      </c>
      <c r="O971">
        <v>1</v>
      </c>
    </row>
    <row r="972" spans="1:15" x14ac:dyDescent="0.3">
      <c r="A972">
        <v>26576</v>
      </c>
      <c r="B972" t="s">
        <v>37</v>
      </c>
      <c r="C972" t="s">
        <v>38</v>
      </c>
      <c r="D972" s="3">
        <v>60000</v>
      </c>
      <c r="E972">
        <v>0</v>
      </c>
      <c r="F972" t="s">
        <v>21</v>
      </c>
      <c r="G972" t="s">
        <v>16</v>
      </c>
      <c r="H972" t="s">
        <v>17</v>
      </c>
      <c r="I972">
        <v>2</v>
      </c>
      <c r="J972" t="s">
        <v>26</v>
      </c>
      <c r="K972" t="s">
        <v>55</v>
      </c>
      <c r="L972">
        <v>31</v>
      </c>
      <c r="M972" t="str">
        <f t="shared" si="15"/>
        <v>Middle Age</v>
      </c>
      <c r="N972" t="s">
        <v>17</v>
      </c>
      <c r="O972">
        <v>1</v>
      </c>
    </row>
    <row r="973" spans="1:15" x14ac:dyDescent="0.3">
      <c r="A973">
        <v>12192</v>
      </c>
      <c r="B973" t="s">
        <v>40</v>
      </c>
      <c r="C973" t="s">
        <v>38</v>
      </c>
      <c r="D973" s="3">
        <v>60000</v>
      </c>
      <c r="E973">
        <v>2</v>
      </c>
      <c r="F973" t="s">
        <v>32</v>
      </c>
      <c r="G973" t="s">
        <v>16</v>
      </c>
      <c r="H973" t="s">
        <v>20</v>
      </c>
      <c r="I973">
        <v>2</v>
      </c>
      <c r="J973" t="s">
        <v>29</v>
      </c>
      <c r="K973" t="s">
        <v>55</v>
      </c>
      <c r="L973">
        <v>51</v>
      </c>
      <c r="M973" t="str">
        <f t="shared" si="15"/>
        <v>Middle Age</v>
      </c>
      <c r="N973" t="s">
        <v>17</v>
      </c>
      <c r="O973">
        <v>1</v>
      </c>
    </row>
    <row r="974" spans="1:15" x14ac:dyDescent="0.3">
      <c r="A974">
        <v>14887</v>
      </c>
      <c r="B974" t="s">
        <v>37</v>
      </c>
      <c r="C974" t="s">
        <v>38</v>
      </c>
      <c r="D974" s="3">
        <v>30000</v>
      </c>
      <c r="E974">
        <v>1</v>
      </c>
      <c r="F974" t="s">
        <v>30</v>
      </c>
      <c r="G974" t="s">
        <v>22</v>
      </c>
      <c r="H974" t="s">
        <v>17</v>
      </c>
      <c r="I974">
        <v>1</v>
      </c>
      <c r="J974" t="s">
        <v>26</v>
      </c>
      <c r="K974" t="s">
        <v>55</v>
      </c>
      <c r="L974">
        <v>52</v>
      </c>
      <c r="M974" t="str">
        <f t="shared" si="15"/>
        <v>Middle Age</v>
      </c>
      <c r="N974" t="s">
        <v>17</v>
      </c>
      <c r="O974">
        <v>1</v>
      </c>
    </row>
    <row r="975" spans="1:15" x14ac:dyDescent="0.3">
      <c r="A975">
        <v>11734</v>
      </c>
      <c r="B975" t="s">
        <v>37</v>
      </c>
      <c r="C975" t="s">
        <v>39</v>
      </c>
      <c r="D975" s="3">
        <v>60000</v>
      </c>
      <c r="E975">
        <v>1</v>
      </c>
      <c r="F975" t="s">
        <v>21</v>
      </c>
      <c r="G975" t="s">
        <v>16</v>
      </c>
      <c r="H975" t="s">
        <v>20</v>
      </c>
      <c r="I975">
        <v>1</v>
      </c>
      <c r="J975" t="s">
        <v>18</v>
      </c>
      <c r="K975" t="s">
        <v>55</v>
      </c>
      <c r="L975">
        <v>47</v>
      </c>
      <c r="M975" t="str">
        <f t="shared" si="15"/>
        <v>Middle Age</v>
      </c>
      <c r="N975" t="s">
        <v>17</v>
      </c>
      <c r="O975">
        <v>1</v>
      </c>
    </row>
    <row r="976" spans="1:15" x14ac:dyDescent="0.3">
      <c r="A976">
        <v>17462</v>
      </c>
      <c r="B976" t="s">
        <v>37</v>
      </c>
      <c r="C976" t="s">
        <v>39</v>
      </c>
      <c r="D976" s="3">
        <v>70000</v>
      </c>
      <c r="E976">
        <v>3</v>
      </c>
      <c r="F976" t="s">
        <v>34</v>
      </c>
      <c r="G976" t="s">
        <v>31</v>
      </c>
      <c r="H976" t="s">
        <v>17</v>
      </c>
      <c r="I976">
        <v>2</v>
      </c>
      <c r="J976" t="s">
        <v>26</v>
      </c>
      <c r="K976" t="s">
        <v>55</v>
      </c>
      <c r="L976">
        <v>53</v>
      </c>
      <c r="M976" t="str">
        <f t="shared" si="15"/>
        <v>Middle Age</v>
      </c>
      <c r="N976" t="s">
        <v>17</v>
      </c>
      <c r="O976">
        <v>1</v>
      </c>
    </row>
    <row r="977" spans="1:15" x14ac:dyDescent="0.3">
      <c r="A977">
        <v>20659</v>
      </c>
      <c r="B977" t="s">
        <v>37</v>
      </c>
      <c r="C977" t="s">
        <v>39</v>
      </c>
      <c r="D977" s="3">
        <v>70000</v>
      </c>
      <c r="E977">
        <v>3</v>
      </c>
      <c r="F977" t="s">
        <v>34</v>
      </c>
      <c r="G977" t="s">
        <v>23</v>
      </c>
      <c r="H977" t="s">
        <v>17</v>
      </c>
      <c r="I977">
        <v>0</v>
      </c>
      <c r="J977" t="s">
        <v>18</v>
      </c>
      <c r="K977" t="s">
        <v>55</v>
      </c>
      <c r="L977">
        <v>35</v>
      </c>
      <c r="M977" t="str">
        <f t="shared" si="15"/>
        <v>Middle Age</v>
      </c>
      <c r="N977" t="s">
        <v>17</v>
      </c>
      <c r="O977">
        <v>1</v>
      </c>
    </row>
    <row r="978" spans="1:15" x14ac:dyDescent="0.3">
      <c r="A978">
        <v>28004</v>
      </c>
      <c r="B978" t="s">
        <v>37</v>
      </c>
      <c r="C978" t="s">
        <v>38</v>
      </c>
      <c r="D978" s="3">
        <v>60000</v>
      </c>
      <c r="E978">
        <v>3</v>
      </c>
      <c r="F978" t="s">
        <v>15</v>
      </c>
      <c r="G978" t="s">
        <v>31</v>
      </c>
      <c r="H978" t="s">
        <v>17</v>
      </c>
      <c r="I978">
        <v>2</v>
      </c>
      <c r="J978" t="s">
        <v>41</v>
      </c>
      <c r="K978" t="s">
        <v>55</v>
      </c>
      <c r="L978">
        <v>66</v>
      </c>
      <c r="M978" t="str">
        <f t="shared" si="15"/>
        <v>Old</v>
      </c>
      <c r="N978" t="s">
        <v>17</v>
      </c>
      <c r="O978">
        <v>1</v>
      </c>
    </row>
    <row r="979" spans="1:15" x14ac:dyDescent="0.3">
      <c r="A979">
        <v>19741</v>
      </c>
      <c r="B979" t="s">
        <v>40</v>
      </c>
      <c r="C979" t="s">
        <v>38</v>
      </c>
      <c r="D979" s="3">
        <v>80000</v>
      </c>
      <c r="E979">
        <v>4</v>
      </c>
      <c r="F979" t="s">
        <v>34</v>
      </c>
      <c r="G979" t="s">
        <v>31</v>
      </c>
      <c r="H979" t="s">
        <v>17</v>
      </c>
      <c r="I979">
        <v>2</v>
      </c>
      <c r="J979" t="s">
        <v>26</v>
      </c>
      <c r="K979" t="s">
        <v>55</v>
      </c>
      <c r="L979">
        <v>65</v>
      </c>
      <c r="M979" t="str">
        <f t="shared" si="15"/>
        <v>Old</v>
      </c>
      <c r="N979" t="s">
        <v>17</v>
      </c>
      <c r="O979">
        <v>1</v>
      </c>
    </row>
    <row r="980" spans="1:15" x14ac:dyDescent="0.3">
      <c r="A980">
        <v>17450</v>
      </c>
      <c r="B980" t="s">
        <v>37</v>
      </c>
      <c r="C980" t="s">
        <v>39</v>
      </c>
      <c r="D980" s="3">
        <v>80000</v>
      </c>
      <c r="E980">
        <v>5</v>
      </c>
      <c r="F980" t="s">
        <v>21</v>
      </c>
      <c r="G980" t="s">
        <v>23</v>
      </c>
      <c r="H980" t="s">
        <v>17</v>
      </c>
      <c r="I980">
        <v>3</v>
      </c>
      <c r="J980" t="s">
        <v>26</v>
      </c>
      <c r="K980" t="s">
        <v>55</v>
      </c>
      <c r="L980">
        <v>45</v>
      </c>
      <c r="M980" t="str">
        <f t="shared" si="15"/>
        <v>Middle Age</v>
      </c>
      <c r="N980" t="s">
        <v>17</v>
      </c>
      <c r="O980">
        <v>1</v>
      </c>
    </row>
    <row r="981" spans="1:15" x14ac:dyDescent="0.3">
      <c r="A981">
        <v>17337</v>
      </c>
      <c r="B981" t="s">
        <v>40</v>
      </c>
      <c r="C981" t="s">
        <v>39</v>
      </c>
      <c r="D981" s="3">
        <v>40000</v>
      </c>
      <c r="E981">
        <v>0</v>
      </c>
      <c r="F981" t="s">
        <v>30</v>
      </c>
      <c r="G981" t="s">
        <v>16</v>
      </c>
      <c r="H981" t="s">
        <v>17</v>
      </c>
      <c r="I981">
        <v>1</v>
      </c>
      <c r="J981" t="s">
        <v>26</v>
      </c>
      <c r="K981" t="s">
        <v>55</v>
      </c>
      <c r="L981">
        <v>31</v>
      </c>
      <c r="M981" t="str">
        <f t="shared" si="15"/>
        <v>Middle Age</v>
      </c>
      <c r="N981" t="s">
        <v>17</v>
      </c>
      <c r="O981">
        <v>1</v>
      </c>
    </row>
    <row r="982" spans="1:15" x14ac:dyDescent="0.3">
      <c r="A982">
        <v>18594</v>
      </c>
      <c r="B982" t="s">
        <v>40</v>
      </c>
      <c r="C982" t="s">
        <v>38</v>
      </c>
      <c r="D982" s="3">
        <v>80000</v>
      </c>
      <c r="E982">
        <v>3</v>
      </c>
      <c r="F982" t="s">
        <v>15</v>
      </c>
      <c r="G982" t="s">
        <v>16</v>
      </c>
      <c r="H982" t="s">
        <v>17</v>
      </c>
      <c r="I982">
        <v>3</v>
      </c>
      <c r="J982" t="s">
        <v>41</v>
      </c>
      <c r="K982" t="s">
        <v>55</v>
      </c>
      <c r="L982">
        <v>40</v>
      </c>
      <c r="M982" t="str">
        <f t="shared" si="15"/>
        <v>Middle Age</v>
      </c>
      <c r="N982" t="s">
        <v>17</v>
      </c>
      <c r="O982">
        <v>1</v>
      </c>
    </row>
    <row r="983" spans="1:15" x14ac:dyDescent="0.3">
      <c r="A983">
        <v>15982</v>
      </c>
      <c r="B983" t="s">
        <v>37</v>
      </c>
      <c r="C983" t="s">
        <v>39</v>
      </c>
      <c r="D983" s="3">
        <v>110000</v>
      </c>
      <c r="E983">
        <v>5</v>
      </c>
      <c r="F983" t="s">
        <v>21</v>
      </c>
      <c r="G983" t="s">
        <v>23</v>
      </c>
      <c r="H983" t="s">
        <v>17</v>
      </c>
      <c r="I983">
        <v>4</v>
      </c>
      <c r="J983" t="s">
        <v>24</v>
      </c>
      <c r="K983" t="s">
        <v>55</v>
      </c>
      <c r="L983">
        <v>46</v>
      </c>
      <c r="M983" t="str">
        <f t="shared" si="15"/>
        <v>Middle Age</v>
      </c>
      <c r="N983" t="s">
        <v>17</v>
      </c>
      <c r="O983">
        <v>1</v>
      </c>
    </row>
    <row r="984" spans="1:15" x14ac:dyDescent="0.3">
      <c r="A984">
        <v>28625</v>
      </c>
      <c r="B984" t="s">
        <v>40</v>
      </c>
      <c r="C984" t="s">
        <v>39</v>
      </c>
      <c r="D984" s="3">
        <v>40000</v>
      </c>
      <c r="E984">
        <v>2</v>
      </c>
      <c r="F984" t="s">
        <v>21</v>
      </c>
      <c r="G984" t="s">
        <v>22</v>
      </c>
      <c r="H984" t="s">
        <v>20</v>
      </c>
      <c r="I984">
        <v>1</v>
      </c>
      <c r="J984" t="s">
        <v>29</v>
      </c>
      <c r="K984" t="s">
        <v>55</v>
      </c>
      <c r="L984">
        <v>47</v>
      </c>
      <c r="M984" t="str">
        <f t="shared" si="15"/>
        <v>Middle Age</v>
      </c>
      <c r="N984" t="s">
        <v>17</v>
      </c>
      <c r="O984">
        <v>1</v>
      </c>
    </row>
    <row r="985" spans="1:15" x14ac:dyDescent="0.3">
      <c r="A985">
        <v>11269</v>
      </c>
      <c r="B985" t="s">
        <v>37</v>
      </c>
      <c r="C985" t="s">
        <v>39</v>
      </c>
      <c r="D985" s="3">
        <v>130000</v>
      </c>
      <c r="E985">
        <v>2</v>
      </c>
      <c r="F985" t="s">
        <v>34</v>
      </c>
      <c r="G985" t="s">
        <v>31</v>
      </c>
      <c r="H985" t="s">
        <v>17</v>
      </c>
      <c r="I985">
        <v>2</v>
      </c>
      <c r="J985" t="s">
        <v>18</v>
      </c>
      <c r="K985" t="s">
        <v>55</v>
      </c>
      <c r="L985">
        <v>41</v>
      </c>
      <c r="M985" t="str">
        <f t="shared" si="15"/>
        <v>Middle Age</v>
      </c>
      <c r="N985" t="s">
        <v>17</v>
      </c>
      <c r="O985">
        <v>1</v>
      </c>
    </row>
    <row r="986" spans="1:15" x14ac:dyDescent="0.3">
      <c r="A986">
        <v>25148</v>
      </c>
      <c r="B986" t="s">
        <v>37</v>
      </c>
      <c r="C986" t="s">
        <v>39</v>
      </c>
      <c r="D986" s="3">
        <v>60000</v>
      </c>
      <c r="E986">
        <v>2</v>
      </c>
      <c r="F986" t="s">
        <v>30</v>
      </c>
      <c r="G986" t="s">
        <v>23</v>
      </c>
      <c r="H986" t="s">
        <v>20</v>
      </c>
      <c r="I986">
        <v>2</v>
      </c>
      <c r="J986" t="s">
        <v>29</v>
      </c>
      <c r="K986" t="s">
        <v>55</v>
      </c>
      <c r="L986">
        <v>48</v>
      </c>
      <c r="M986" t="str">
        <f t="shared" si="15"/>
        <v>Middle Age</v>
      </c>
      <c r="N986" t="s">
        <v>17</v>
      </c>
      <c r="O986">
        <v>1</v>
      </c>
    </row>
    <row r="987" spans="1:15" x14ac:dyDescent="0.3">
      <c r="A987">
        <v>13920</v>
      </c>
      <c r="B987" t="s">
        <v>40</v>
      </c>
      <c r="C987" t="s">
        <v>38</v>
      </c>
      <c r="D987" s="3">
        <v>50000</v>
      </c>
      <c r="E987">
        <v>4</v>
      </c>
      <c r="F987" t="s">
        <v>15</v>
      </c>
      <c r="G987" t="s">
        <v>16</v>
      </c>
      <c r="H987" t="s">
        <v>17</v>
      </c>
      <c r="I987">
        <v>2</v>
      </c>
      <c r="J987" t="s">
        <v>18</v>
      </c>
      <c r="K987" t="s">
        <v>55</v>
      </c>
      <c r="L987">
        <v>42</v>
      </c>
      <c r="M987" t="str">
        <f t="shared" si="15"/>
        <v>Middle Age</v>
      </c>
      <c r="N987" t="s">
        <v>17</v>
      </c>
      <c r="O987">
        <v>1</v>
      </c>
    </row>
    <row r="988" spans="1:15" x14ac:dyDescent="0.3">
      <c r="A988">
        <v>23704</v>
      </c>
      <c r="B988" t="s">
        <v>40</v>
      </c>
      <c r="C988" t="s">
        <v>39</v>
      </c>
      <c r="D988" s="3">
        <v>40000</v>
      </c>
      <c r="E988">
        <v>5</v>
      </c>
      <c r="F988" t="s">
        <v>30</v>
      </c>
      <c r="G988" t="s">
        <v>23</v>
      </c>
      <c r="H988" t="s">
        <v>17</v>
      </c>
      <c r="I988">
        <v>4</v>
      </c>
      <c r="J988" t="s">
        <v>41</v>
      </c>
      <c r="K988" t="s">
        <v>55</v>
      </c>
      <c r="L988">
        <v>60</v>
      </c>
      <c r="M988" t="str">
        <f t="shared" si="15"/>
        <v>Old</v>
      </c>
      <c r="N988" t="s">
        <v>17</v>
      </c>
      <c r="O988">
        <v>1</v>
      </c>
    </row>
    <row r="989" spans="1:15" x14ac:dyDescent="0.3">
      <c r="A989">
        <v>28972</v>
      </c>
      <c r="B989" t="s">
        <v>40</v>
      </c>
      <c r="C989" t="s">
        <v>38</v>
      </c>
      <c r="D989" s="3">
        <v>60000</v>
      </c>
      <c r="E989">
        <v>3</v>
      </c>
      <c r="F989" t="s">
        <v>34</v>
      </c>
      <c r="G989" t="s">
        <v>31</v>
      </c>
      <c r="H989" t="s">
        <v>17</v>
      </c>
      <c r="I989">
        <v>2</v>
      </c>
      <c r="J989" t="s">
        <v>41</v>
      </c>
      <c r="K989" t="s">
        <v>55</v>
      </c>
      <c r="L989">
        <v>66</v>
      </c>
      <c r="M989" t="str">
        <f t="shared" si="15"/>
        <v>Old</v>
      </c>
      <c r="N989" t="s">
        <v>17</v>
      </c>
      <c r="O989">
        <v>1</v>
      </c>
    </row>
    <row r="990" spans="1:15" x14ac:dyDescent="0.3">
      <c r="A990">
        <v>22730</v>
      </c>
      <c r="B990" t="s">
        <v>37</v>
      </c>
      <c r="C990" t="s">
        <v>39</v>
      </c>
      <c r="D990" s="3">
        <v>70000</v>
      </c>
      <c r="E990">
        <v>5</v>
      </c>
      <c r="F990" t="s">
        <v>15</v>
      </c>
      <c r="G990" t="s">
        <v>31</v>
      </c>
      <c r="H990" t="s">
        <v>17</v>
      </c>
      <c r="I990">
        <v>2</v>
      </c>
      <c r="J990" t="s">
        <v>41</v>
      </c>
      <c r="K990" t="s">
        <v>55</v>
      </c>
      <c r="L990">
        <v>63</v>
      </c>
      <c r="M990" t="str">
        <f t="shared" si="15"/>
        <v>Old</v>
      </c>
      <c r="N990" t="s">
        <v>20</v>
      </c>
      <c r="O990">
        <v>0</v>
      </c>
    </row>
    <row r="991" spans="1:15" x14ac:dyDescent="0.3">
      <c r="A991">
        <v>29134</v>
      </c>
      <c r="B991" t="s">
        <v>37</v>
      </c>
      <c r="C991" t="s">
        <v>39</v>
      </c>
      <c r="D991" s="3">
        <v>60000</v>
      </c>
      <c r="E991">
        <v>4</v>
      </c>
      <c r="F991" t="s">
        <v>15</v>
      </c>
      <c r="G991" t="s">
        <v>16</v>
      </c>
      <c r="H991" t="s">
        <v>20</v>
      </c>
      <c r="I991">
        <v>3</v>
      </c>
      <c r="J991" t="s">
        <v>41</v>
      </c>
      <c r="K991" t="s">
        <v>55</v>
      </c>
      <c r="L991">
        <v>42</v>
      </c>
      <c r="M991" t="str">
        <f t="shared" si="15"/>
        <v>Middle Age</v>
      </c>
      <c r="N991" t="s">
        <v>20</v>
      </c>
      <c r="O991">
        <v>0</v>
      </c>
    </row>
    <row r="992" spans="1:15" x14ac:dyDescent="0.3">
      <c r="A992">
        <v>14332</v>
      </c>
      <c r="B992" t="s">
        <v>40</v>
      </c>
      <c r="C992" t="s">
        <v>38</v>
      </c>
      <c r="D992" s="3">
        <v>30000</v>
      </c>
      <c r="E992">
        <v>0</v>
      </c>
      <c r="F992" t="s">
        <v>30</v>
      </c>
      <c r="G992" t="s">
        <v>16</v>
      </c>
      <c r="H992" t="s">
        <v>20</v>
      </c>
      <c r="I992">
        <v>2</v>
      </c>
      <c r="J992" t="s">
        <v>26</v>
      </c>
      <c r="K992" t="s">
        <v>55</v>
      </c>
      <c r="L992">
        <v>26</v>
      </c>
      <c r="M992" t="str">
        <f t="shared" si="15"/>
        <v>Adolescent</v>
      </c>
      <c r="N992" t="s">
        <v>20</v>
      </c>
      <c r="O992">
        <v>0</v>
      </c>
    </row>
    <row r="993" spans="1:15" x14ac:dyDescent="0.3">
      <c r="A993">
        <v>19117</v>
      </c>
      <c r="B993" t="s">
        <v>40</v>
      </c>
      <c r="C993" t="s">
        <v>38</v>
      </c>
      <c r="D993" s="3">
        <v>60000</v>
      </c>
      <c r="E993">
        <v>1</v>
      </c>
      <c r="F993" t="s">
        <v>34</v>
      </c>
      <c r="G993" t="s">
        <v>23</v>
      </c>
      <c r="H993" t="s">
        <v>17</v>
      </c>
      <c r="I993">
        <v>0</v>
      </c>
      <c r="J993" t="s">
        <v>24</v>
      </c>
      <c r="K993" t="s">
        <v>55</v>
      </c>
      <c r="L993">
        <v>36</v>
      </c>
      <c r="M993" t="str">
        <f t="shared" si="15"/>
        <v>Middle Age</v>
      </c>
      <c r="N993" t="s">
        <v>17</v>
      </c>
      <c r="O993">
        <v>1</v>
      </c>
    </row>
    <row r="994" spans="1:15" x14ac:dyDescent="0.3">
      <c r="A994">
        <v>22864</v>
      </c>
      <c r="B994" t="s">
        <v>37</v>
      </c>
      <c r="C994" t="s">
        <v>39</v>
      </c>
      <c r="D994" s="3">
        <v>90000</v>
      </c>
      <c r="E994">
        <v>2</v>
      </c>
      <c r="F994" t="s">
        <v>21</v>
      </c>
      <c r="G994" t="s">
        <v>23</v>
      </c>
      <c r="H994" t="s">
        <v>20</v>
      </c>
      <c r="I994">
        <v>0</v>
      </c>
      <c r="J994" t="s">
        <v>26</v>
      </c>
      <c r="K994" t="s">
        <v>53</v>
      </c>
      <c r="L994">
        <v>49</v>
      </c>
      <c r="M994" t="str">
        <f t="shared" si="15"/>
        <v>Middle Age</v>
      </c>
      <c r="N994" t="s">
        <v>17</v>
      </c>
      <c r="O994">
        <v>1</v>
      </c>
    </row>
    <row r="995" spans="1:15" x14ac:dyDescent="0.3">
      <c r="A995">
        <v>11292</v>
      </c>
      <c r="B995" t="s">
        <v>40</v>
      </c>
      <c r="C995" t="s">
        <v>39</v>
      </c>
      <c r="D995" s="3">
        <v>150000</v>
      </c>
      <c r="E995">
        <v>1</v>
      </c>
      <c r="F995" t="s">
        <v>21</v>
      </c>
      <c r="G995" t="s">
        <v>23</v>
      </c>
      <c r="H995" t="s">
        <v>20</v>
      </c>
      <c r="I995">
        <v>3</v>
      </c>
      <c r="J995" t="s">
        <v>18</v>
      </c>
      <c r="K995" t="s">
        <v>53</v>
      </c>
      <c r="L995">
        <v>44</v>
      </c>
      <c r="M995" t="str">
        <f t="shared" si="15"/>
        <v>Middle Age</v>
      </c>
      <c r="N995" t="s">
        <v>17</v>
      </c>
      <c r="O995">
        <v>1</v>
      </c>
    </row>
    <row r="996" spans="1:15" x14ac:dyDescent="0.3">
      <c r="A996">
        <v>13466</v>
      </c>
      <c r="B996" t="s">
        <v>37</v>
      </c>
      <c r="C996" t="s">
        <v>39</v>
      </c>
      <c r="D996" s="3">
        <v>80000</v>
      </c>
      <c r="E996">
        <v>5</v>
      </c>
      <c r="F996" t="s">
        <v>21</v>
      </c>
      <c r="G996" t="s">
        <v>23</v>
      </c>
      <c r="H996" t="s">
        <v>17</v>
      </c>
      <c r="I996">
        <v>3</v>
      </c>
      <c r="J996" t="s">
        <v>29</v>
      </c>
      <c r="K996" t="s">
        <v>53</v>
      </c>
      <c r="L996">
        <v>46</v>
      </c>
      <c r="M996" t="str">
        <f t="shared" si="15"/>
        <v>Middle Age</v>
      </c>
      <c r="N996" t="s">
        <v>20</v>
      </c>
      <c r="O996">
        <v>0</v>
      </c>
    </row>
    <row r="997" spans="1:15" x14ac:dyDescent="0.3">
      <c r="A997">
        <v>23731</v>
      </c>
      <c r="B997" t="s">
        <v>37</v>
      </c>
      <c r="C997" t="s">
        <v>39</v>
      </c>
      <c r="D997" s="3">
        <v>60000</v>
      </c>
      <c r="E997" s="2">
        <v>2</v>
      </c>
      <c r="F997" t="s">
        <v>30</v>
      </c>
      <c r="G997" t="s">
        <v>23</v>
      </c>
      <c r="H997" t="s">
        <v>17</v>
      </c>
      <c r="I997">
        <v>2</v>
      </c>
      <c r="J997" t="s">
        <v>24</v>
      </c>
      <c r="K997" t="s">
        <v>53</v>
      </c>
      <c r="L997">
        <v>54</v>
      </c>
      <c r="M997" t="str">
        <f t="shared" si="15"/>
        <v>Middle Age</v>
      </c>
      <c r="N997" t="s">
        <v>17</v>
      </c>
      <c r="O997">
        <v>1</v>
      </c>
    </row>
    <row r="998" spans="1:15" x14ac:dyDescent="0.3">
      <c r="A998">
        <v>28672</v>
      </c>
      <c r="B998" t="s">
        <v>40</v>
      </c>
      <c r="C998" t="s">
        <v>39</v>
      </c>
      <c r="D998" s="3">
        <v>70000</v>
      </c>
      <c r="E998">
        <v>4</v>
      </c>
      <c r="F998" t="s">
        <v>34</v>
      </c>
      <c r="G998" t="s">
        <v>23</v>
      </c>
      <c r="H998" t="s">
        <v>17</v>
      </c>
      <c r="I998">
        <v>0</v>
      </c>
      <c r="J998" t="s">
        <v>24</v>
      </c>
      <c r="K998" t="s">
        <v>53</v>
      </c>
      <c r="L998">
        <v>35</v>
      </c>
      <c r="M998" t="str">
        <f t="shared" si="15"/>
        <v>Middle Age</v>
      </c>
      <c r="N998" t="s">
        <v>17</v>
      </c>
      <c r="O998">
        <v>1</v>
      </c>
    </row>
    <row r="999" spans="1:15" x14ac:dyDescent="0.3">
      <c r="A999">
        <v>11809</v>
      </c>
      <c r="B999" t="s">
        <v>37</v>
      </c>
      <c r="C999" t="s">
        <v>39</v>
      </c>
      <c r="D999" s="3">
        <v>60000</v>
      </c>
      <c r="E999">
        <v>2</v>
      </c>
      <c r="F999" t="s">
        <v>15</v>
      </c>
      <c r="G999" t="s">
        <v>16</v>
      </c>
      <c r="H999" t="s">
        <v>17</v>
      </c>
      <c r="I999">
        <v>0</v>
      </c>
      <c r="J999" t="s">
        <v>18</v>
      </c>
      <c r="K999" t="s">
        <v>53</v>
      </c>
      <c r="L999">
        <v>38</v>
      </c>
      <c r="M999" t="str">
        <f t="shared" si="15"/>
        <v>Middle Age</v>
      </c>
      <c r="N999" t="s">
        <v>17</v>
      </c>
      <c r="O999">
        <v>1</v>
      </c>
    </row>
    <row r="1000" spans="1:15" x14ac:dyDescent="0.3">
      <c r="A1000">
        <v>19664</v>
      </c>
      <c r="B1000" t="s">
        <v>40</v>
      </c>
      <c r="C1000" t="s">
        <v>39</v>
      </c>
      <c r="D1000" s="3">
        <v>100000</v>
      </c>
      <c r="E1000">
        <v>3</v>
      </c>
      <c r="F1000" t="s">
        <v>15</v>
      </c>
      <c r="G1000" t="s">
        <v>31</v>
      </c>
      <c r="H1000" t="s">
        <v>20</v>
      </c>
      <c r="I1000">
        <v>3</v>
      </c>
      <c r="J1000" t="s">
        <v>29</v>
      </c>
      <c r="K1000" t="s">
        <v>53</v>
      </c>
      <c r="L1000">
        <v>38</v>
      </c>
      <c r="M1000" t="str">
        <f t="shared" si="15"/>
        <v>Middle Age</v>
      </c>
      <c r="N1000" t="s">
        <v>20</v>
      </c>
      <c r="O1000">
        <v>0</v>
      </c>
    </row>
    <row r="1001" spans="1:15" x14ac:dyDescent="0.3">
      <c r="A1001">
        <v>12121</v>
      </c>
      <c r="B1001" t="s">
        <v>40</v>
      </c>
      <c r="C1001" t="s">
        <v>39</v>
      </c>
      <c r="D1001" s="3">
        <v>60000</v>
      </c>
      <c r="E1001">
        <v>3</v>
      </c>
      <c r="F1001" t="s">
        <v>30</v>
      </c>
      <c r="G1001" t="s">
        <v>23</v>
      </c>
      <c r="H1001" t="s">
        <v>17</v>
      </c>
      <c r="I1001">
        <v>2</v>
      </c>
      <c r="J1001" t="s">
        <v>41</v>
      </c>
      <c r="K1001" t="s">
        <v>53</v>
      </c>
      <c r="L1001">
        <v>53</v>
      </c>
      <c r="M1001" t="str">
        <f t="shared" si="15"/>
        <v>Middle Age</v>
      </c>
      <c r="N1001" t="s">
        <v>17</v>
      </c>
      <c r="O1001">
        <v>1</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0"/>
  <sheetViews>
    <sheetView topLeftCell="A46" workbookViewId="0">
      <selection activeCell="Y15" sqref="Y15"/>
    </sheetView>
  </sheetViews>
  <sheetFormatPr defaultRowHeight="14.4" x14ac:dyDescent="0.3"/>
  <cols>
    <col min="1" max="1" width="14.109375" bestFit="1" customWidth="1"/>
    <col min="2" max="2" width="19.6640625" bestFit="1" customWidth="1"/>
    <col min="3" max="3" width="8.6640625" bestFit="1" customWidth="1"/>
    <col min="4" max="4" width="5.6640625" bestFit="1" customWidth="1"/>
    <col min="5" max="5" width="14.77734375" bestFit="1" customWidth="1"/>
    <col min="6" max="6" width="8.44140625" bestFit="1" customWidth="1"/>
    <col min="7" max="7" width="10.77734375" bestFit="1" customWidth="1"/>
  </cols>
  <sheetData>
    <row r="1" spans="1:4" x14ac:dyDescent="0.3">
      <c r="A1" s="4" t="s">
        <v>42</v>
      </c>
      <c r="B1" s="4" t="s">
        <v>12</v>
      </c>
    </row>
    <row r="2" spans="1:4" x14ac:dyDescent="0.3">
      <c r="A2" s="4" t="s">
        <v>2</v>
      </c>
      <c r="B2" t="s">
        <v>20</v>
      </c>
      <c r="C2" t="s">
        <v>17</v>
      </c>
      <c r="D2" t="s">
        <v>49</v>
      </c>
    </row>
    <row r="3" spans="1:4" x14ac:dyDescent="0.3">
      <c r="A3" t="s">
        <v>38</v>
      </c>
      <c r="B3" s="5">
        <v>52692.307692307695</v>
      </c>
      <c r="C3" s="5">
        <v>56313.725490196077</v>
      </c>
      <c r="D3" s="5">
        <v>54580.777096114522</v>
      </c>
    </row>
    <row r="4" spans="1:4" x14ac:dyDescent="0.3">
      <c r="A4" t="s">
        <v>39</v>
      </c>
      <c r="B4" s="5">
        <v>55697.674418604649</v>
      </c>
      <c r="C4" s="5">
        <v>60474.308300395256</v>
      </c>
      <c r="D4" s="5">
        <v>58062.62230919765</v>
      </c>
    </row>
    <row r="5" spans="1:4" x14ac:dyDescent="0.3">
      <c r="A5" t="s">
        <v>49</v>
      </c>
      <c r="B5" s="5">
        <v>54268.292682926833</v>
      </c>
      <c r="C5" s="5">
        <v>58385.826771653541</v>
      </c>
      <c r="D5" s="5">
        <v>56360</v>
      </c>
    </row>
    <row r="20" spans="1:4" x14ac:dyDescent="0.3">
      <c r="A20" s="4" t="s">
        <v>43</v>
      </c>
      <c r="B20" s="4" t="s">
        <v>12</v>
      </c>
    </row>
    <row r="21" spans="1:4" x14ac:dyDescent="0.3">
      <c r="A21" s="4" t="s">
        <v>9</v>
      </c>
      <c r="B21" t="s">
        <v>20</v>
      </c>
      <c r="C21" t="s">
        <v>17</v>
      </c>
      <c r="D21" t="s">
        <v>49</v>
      </c>
    </row>
    <row r="22" spans="1:4" x14ac:dyDescent="0.3">
      <c r="A22" t="s">
        <v>18</v>
      </c>
      <c r="B22" s="6">
        <v>158</v>
      </c>
      <c r="C22" s="6">
        <v>208</v>
      </c>
      <c r="D22" s="6">
        <v>366</v>
      </c>
    </row>
    <row r="23" spans="1:4" x14ac:dyDescent="0.3">
      <c r="A23" t="s">
        <v>29</v>
      </c>
      <c r="B23" s="6">
        <v>90</v>
      </c>
      <c r="C23" s="6">
        <v>79</v>
      </c>
      <c r="D23" s="6">
        <v>169</v>
      </c>
    </row>
    <row r="24" spans="1:4" x14ac:dyDescent="0.3">
      <c r="A24" t="s">
        <v>24</v>
      </c>
      <c r="B24" s="6">
        <v>64</v>
      </c>
      <c r="C24" s="6">
        <v>98</v>
      </c>
      <c r="D24" s="6">
        <v>162</v>
      </c>
    </row>
    <row r="25" spans="1:4" x14ac:dyDescent="0.3">
      <c r="A25" t="s">
        <v>26</v>
      </c>
      <c r="B25" s="6">
        <v>109</v>
      </c>
      <c r="C25" s="6">
        <v>83</v>
      </c>
      <c r="D25" s="6">
        <v>192</v>
      </c>
    </row>
    <row r="26" spans="1:4" x14ac:dyDescent="0.3">
      <c r="A26" t="s">
        <v>41</v>
      </c>
      <c r="B26" s="6">
        <v>71</v>
      </c>
      <c r="C26" s="6">
        <v>40</v>
      </c>
      <c r="D26" s="6">
        <v>111</v>
      </c>
    </row>
    <row r="27" spans="1:4" x14ac:dyDescent="0.3">
      <c r="A27" t="s">
        <v>49</v>
      </c>
      <c r="B27" s="6">
        <v>492</v>
      </c>
      <c r="C27" s="6">
        <v>508</v>
      </c>
      <c r="D27" s="6">
        <v>1000</v>
      </c>
    </row>
    <row r="41" spans="1:4" x14ac:dyDescent="0.3">
      <c r="A41" s="4" t="s">
        <v>43</v>
      </c>
      <c r="B41" s="4" t="s">
        <v>12</v>
      </c>
    </row>
    <row r="42" spans="1:4" x14ac:dyDescent="0.3">
      <c r="A42" s="4" t="s">
        <v>36</v>
      </c>
      <c r="B42" t="s">
        <v>20</v>
      </c>
      <c r="C42" t="s">
        <v>17</v>
      </c>
      <c r="D42" t="s">
        <v>49</v>
      </c>
    </row>
    <row r="43" spans="1:4" x14ac:dyDescent="0.3">
      <c r="A43" t="s">
        <v>44</v>
      </c>
      <c r="B43" s="6">
        <v>71</v>
      </c>
      <c r="C43" s="6">
        <v>39</v>
      </c>
      <c r="D43" s="6">
        <v>110</v>
      </c>
    </row>
    <row r="44" spans="1:4" x14ac:dyDescent="0.3">
      <c r="A44" t="s">
        <v>45</v>
      </c>
      <c r="B44" s="6">
        <v>299</v>
      </c>
      <c r="C44" s="6">
        <v>402</v>
      </c>
      <c r="D44" s="6">
        <v>701</v>
      </c>
    </row>
    <row r="45" spans="1:4" x14ac:dyDescent="0.3">
      <c r="A45" t="s">
        <v>46</v>
      </c>
      <c r="B45" s="6">
        <v>122</v>
      </c>
      <c r="C45" s="6">
        <v>67</v>
      </c>
      <c r="D45" s="6">
        <v>189</v>
      </c>
    </row>
    <row r="46" spans="1:4" x14ac:dyDescent="0.3">
      <c r="A46" t="s">
        <v>49</v>
      </c>
      <c r="B46" s="6">
        <v>492</v>
      </c>
      <c r="C46" s="6">
        <v>508</v>
      </c>
      <c r="D46" s="6">
        <v>1000</v>
      </c>
    </row>
    <row r="58" spans="1:7" x14ac:dyDescent="0.3">
      <c r="B58" s="4" t="s">
        <v>50</v>
      </c>
    </row>
    <row r="59" spans="1:7" x14ac:dyDescent="0.3">
      <c r="B59" t="s">
        <v>52</v>
      </c>
      <c r="C59" t="s">
        <v>51</v>
      </c>
      <c r="D59" t="s">
        <v>53</v>
      </c>
      <c r="E59" t="s">
        <v>56</v>
      </c>
      <c r="F59" t="s">
        <v>55</v>
      </c>
      <c r="G59" t="s">
        <v>49</v>
      </c>
    </row>
    <row r="60" spans="1:7" x14ac:dyDescent="0.3">
      <c r="A60" t="s">
        <v>48</v>
      </c>
      <c r="B60" s="6">
        <v>300</v>
      </c>
      <c r="C60" s="6">
        <v>110</v>
      </c>
      <c r="D60" s="6">
        <v>328</v>
      </c>
      <c r="E60" s="6">
        <v>82</v>
      </c>
      <c r="F60" s="6">
        <v>180</v>
      </c>
      <c r="G6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27"/>
  <sheetViews>
    <sheetView showGridLines="0" tabSelected="1" topLeftCell="A2" zoomScale="90" zoomScaleNormal="90" workbookViewId="0">
      <selection activeCell="Z32" sqref="Z32"/>
    </sheetView>
  </sheetViews>
  <sheetFormatPr defaultRowHeight="14.4" x14ac:dyDescent="0.3"/>
  <sheetData>
    <row r="1" spans="1:24" ht="14.4" customHeight="1" x14ac:dyDescent="0.3">
      <c r="A1" s="7" t="s">
        <v>47</v>
      </c>
      <c r="B1" s="7"/>
      <c r="C1" s="7"/>
      <c r="D1" s="7"/>
      <c r="E1" s="7"/>
      <c r="F1" s="7"/>
      <c r="G1" s="7"/>
      <c r="H1" s="7"/>
      <c r="I1" s="7"/>
      <c r="J1" s="7"/>
      <c r="K1" s="7"/>
      <c r="L1" s="7"/>
      <c r="M1" s="7"/>
      <c r="N1" s="7"/>
      <c r="O1" s="7"/>
      <c r="P1" s="7"/>
      <c r="Q1" s="7"/>
      <c r="R1" s="7"/>
      <c r="S1" s="7"/>
      <c r="T1" s="7"/>
      <c r="U1" s="7"/>
      <c r="V1" s="7"/>
      <c r="W1" s="8"/>
      <c r="X1" s="8"/>
    </row>
    <row r="2" spans="1:24" ht="14.4" customHeight="1" x14ac:dyDescent="0.3">
      <c r="A2" s="7"/>
      <c r="B2" s="7"/>
      <c r="C2" s="7"/>
      <c r="D2" s="7"/>
      <c r="E2" s="7"/>
      <c r="F2" s="7"/>
      <c r="G2" s="7"/>
      <c r="H2" s="7"/>
      <c r="I2" s="7"/>
      <c r="J2" s="7"/>
      <c r="K2" s="7"/>
      <c r="L2" s="7"/>
      <c r="M2" s="7"/>
      <c r="N2" s="7"/>
      <c r="O2" s="7"/>
      <c r="P2" s="7"/>
      <c r="Q2" s="7"/>
      <c r="R2" s="7"/>
      <c r="S2" s="7"/>
      <c r="T2" s="7"/>
      <c r="U2" s="7"/>
      <c r="V2" s="7"/>
      <c r="W2" s="8"/>
      <c r="X2" s="8"/>
    </row>
    <row r="3" spans="1:24" ht="14.4" customHeight="1" x14ac:dyDescent="0.3">
      <c r="A3" s="7"/>
      <c r="B3" s="7"/>
      <c r="C3" s="7"/>
      <c r="D3" s="7"/>
      <c r="E3" s="7"/>
      <c r="F3" s="7"/>
      <c r="G3" s="7"/>
      <c r="H3" s="7"/>
      <c r="I3" s="7"/>
      <c r="J3" s="7"/>
      <c r="K3" s="7"/>
      <c r="L3" s="7"/>
      <c r="M3" s="7"/>
      <c r="N3" s="7"/>
      <c r="O3" s="7"/>
      <c r="P3" s="7"/>
      <c r="Q3" s="7"/>
      <c r="R3" s="7"/>
      <c r="S3" s="7"/>
      <c r="T3" s="7"/>
      <c r="U3" s="7"/>
      <c r="V3" s="7"/>
      <c r="W3" s="8"/>
      <c r="X3" s="8"/>
    </row>
    <row r="4" spans="1:24" ht="14.4" customHeight="1" x14ac:dyDescent="0.3">
      <c r="A4" s="7"/>
      <c r="B4" s="7"/>
      <c r="C4" s="7"/>
      <c r="D4" s="7"/>
      <c r="E4" s="7"/>
      <c r="F4" s="7"/>
      <c r="G4" s="7"/>
      <c r="H4" s="7"/>
      <c r="I4" s="7"/>
      <c r="J4" s="7"/>
      <c r="K4" s="7"/>
      <c r="L4" s="7"/>
      <c r="M4" s="7"/>
      <c r="N4" s="7"/>
      <c r="O4" s="7"/>
      <c r="P4" s="7"/>
      <c r="Q4" s="7"/>
      <c r="R4" s="7"/>
      <c r="S4" s="7"/>
      <c r="T4" s="7"/>
      <c r="U4" s="7"/>
      <c r="V4" s="7"/>
      <c r="W4" s="8"/>
      <c r="X4" s="8"/>
    </row>
    <row r="5" spans="1:24" ht="14.4" customHeight="1" x14ac:dyDescent="0.3">
      <c r="A5" s="7"/>
      <c r="B5" s="7"/>
      <c r="C5" s="7"/>
      <c r="D5" s="7"/>
      <c r="E5" s="7"/>
      <c r="F5" s="7"/>
      <c r="G5" s="7"/>
      <c r="H5" s="7"/>
      <c r="I5" s="7"/>
      <c r="J5" s="7"/>
      <c r="K5" s="7"/>
      <c r="L5" s="7"/>
      <c r="M5" s="7"/>
      <c r="N5" s="7"/>
      <c r="O5" s="7"/>
      <c r="P5" s="7"/>
      <c r="Q5" s="7"/>
      <c r="R5" s="7"/>
      <c r="S5" s="7"/>
      <c r="T5" s="7"/>
      <c r="U5" s="7"/>
      <c r="V5" s="7"/>
      <c r="W5" s="8"/>
      <c r="X5" s="8"/>
    </row>
    <row r="6" spans="1:24" ht="14.4" customHeight="1" x14ac:dyDescent="0.3">
      <c r="A6" s="7"/>
      <c r="B6" s="7"/>
      <c r="C6" s="7"/>
      <c r="D6" s="7"/>
      <c r="E6" s="7"/>
      <c r="F6" s="7"/>
      <c r="G6" s="7"/>
      <c r="H6" s="7"/>
      <c r="I6" s="7"/>
      <c r="J6" s="7"/>
      <c r="K6" s="7"/>
      <c r="L6" s="7"/>
      <c r="M6" s="7"/>
      <c r="N6" s="7"/>
      <c r="O6" s="7"/>
      <c r="P6" s="7"/>
      <c r="Q6" s="7"/>
      <c r="R6" s="7"/>
      <c r="S6" s="7"/>
      <c r="T6" s="7"/>
      <c r="U6" s="7"/>
      <c r="V6" s="7"/>
      <c r="W6" s="8"/>
      <c r="X6" s="8"/>
    </row>
    <row r="7" spans="1:24" x14ac:dyDescent="0.3">
      <c r="D7" s="1"/>
    </row>
    <row r="8" spans="1:24" x14ac:dyDescent="0.3">
      <c r="D8" s="1"/>
    </row>
    <row r="9" spans="1:24" x14ac:dyDescent="0.3">
      <c r="D9" s="1"/>
    </row>
    <row r="10" spans="1:24" x14ac:dyDescent="0.3">
      <c r="D10" s="1"/>
    </row>
    <row r="11" spans="1:24" x14ac:dyDescent="0.3">
      <c r="D11" s="1"/>
    </row>
    <row r="12" spans="1:24" x14ac:dyDescent="0.3">
      <c r="D12" s="1"/>
    </row>
    <row r="13" spans="1:24" x14ac:dyDescent="0.3">
      <c r="D13" s="1"/>
    </row>
    <row r="14" spans="1:24" x14ac:dyDescent="0.3">
      <c r="D14" s="1"/>
    </row>
    <row r="15" spans="1:24" x14ac:dyDescent="0.3">
      <c r="D15" s="1"/>
    </row>
    <row r="16" spans="1:24" x14ac:dyDescent="0.3">
      <c r="D16" s="1"/>
    </row>
    <row r="17" spans="4:4" x14ac:dyDescent="0.3">
      <c r="D17" s="1"/>
    </row>
    <row r="18" spans="4:4" x14ac:dyDescent="0.3">
      <c r="D18" s="1"/>
    </row>
    <row r="19" spans="4:4" x14ac:dyDescent="0.3">
      <c r="D19" s="1"/>
    </row>
    <row r="20" spans="4:4" x14ac:dyDescent="0.3">
      <c r="D20" s="1"/>
    </row>
    <row r="21" spans="4:4" x14ac:dyDescent="0.3">
      <c r="D21" s="1"/>
    </row>
    <row r="22" spans="4:4" x14ac:dyDescent="0.3">
      <c r="D22" s="1"/>
    </row>
    <row r="23" spans="4:4" x14ac:dyDescent="0.3">
      <c r="D23" s="1"/>
    </row>
    <row r="24" spans="4:4" x14ac:dyDescent="0.3">
      <c r="D24" s="1"/>
    </row>
    <row r="25" spans="4:4" x14ac:dyDescent="0.3">
      <c r="D25" s="1"/>
    </row>
    <row r="26" spans="4:4" x14ac:dyDescent="0.3">
      <c r="D26" s="1"/>
    </row>
    <row r="27" spans="4:4" x14ac:dyDescent="0.3">
      <c r="D27" s="1"/>
    </row>
    <row r="28" spans="4:4" x14ac:dyDescent="0.3">
      <c r="D28" s="1"/>
    </row>
    <row r="29" spans="4:4" x14ac:dyDescent="0.3">
      <c r="D29" s="1"/>
    </row>
    <row r="30" spans="4:4" x14ac:dyDescent="0.3">
      <c r="D30" s="1"/>
    </row>
    <row r="31" spans="4:4" x14ac:dyDescent="0.3">
      <c r="D31" s="1"/>
    </row>
    <row r="32" spans="4:4" x14ac:dyDescent="0.3">
      <c r="D32" s="1"/>
    </row>
    <row r="33" spans="4:4" x14ac:dyDescent="0.3">
      <c r="D33" s="1"/>
    </row>
    <row r="34" spans="4:4" x14ac:dyDescent="0.3">
      <c r="D34" s="1"/>
    </row>
    <row r="35" spans="4:4" x14ac:dyDescent="0.3">
      <c r="D35" s="1"/>
    </row>
    <row r="36" spans="4:4" x14ac:dyDescent="0.3">
      <c r="D36" s="1"/>
    </row>
    <row r="37" spans="4:4" x14ac:dyDescent="0.3">
      <c r="D37" s="1"/>
    </row>
    <row r="38" spans="4:4" x14ac:dyDescent="0.3">
      <c r="D38" s="1"/>
    </row>
    <row r="39" spans="4:4" x14ac:dyDescent="0.3">
      <c r="D39" s="1"/>
    </row>
    <row r="40" spans="4:4" x14ac:dyDescent="0.3">
      <c r="D40" s="1"/>
    </row>
    <row r="41" spans="4:4" x14ac:dyDescent="0.3">
      <c r="D41" s="1"/>
    </row>
    <row r="42" spans="4:4" x14ac:dyDescent="0.3">
      <c r="D42" s="1"/>
    </row>
    <row r="43" spans="4:4" x14ac:dyDescent="0.3">
      <c r="D43" s="1"/>
    </row>
    <row r="44" spans="4:4" x14ac:dyDescent="0.3">
      <c r="D44" s="1"/>
    </row>
    <row r="45" spans="4:4" x14ac:dyDescent="0.3">
      <c r="D45" s="1"/>
    </row>
    <row r="46" spans="4:4" x14ac:dyDescent="0.3">
      <c r="D46" s="1"/>
    </row>
    <row r="47" spans="4:4" x14ac:dyDescent="0.3">
      <c r="D47" s="1"/>
    </row>
    <row r="48" spans="4:4" x14ac:dyDescent="0.3">
      <c r="D48" s="1"/>
    </row>
    <row r="49" spans="4:4" x14ac:dyDescent="0.3">
      <c r="D49" s="1"/>
    </row>
    <row r="50" spans="4:4" x14ac:dyDescent="0.3">
      <c r="D50" s="1"/>
    </row>
    <row r="51" spans="4:4" x14ac:dyDescent="0.3">
      <c r="D51" s="1"/>
    </row>
    <row r="52" spans="4:4" x14ac:dyDescent="0.3">
      <c r="D52" s="1"/>
    </row>
    <row r="53" spans="4:4" x14ac:dyDescent="0.3">
      <c r="D53" s="1"/>
    </row>
    <row r="54" spans="4:4" x14ac:dyDescent="0.3">
      <c r="D54" s="1"/>
    </row>
    <row r="55" spans="4:4" x14ac:dyDescent="0.3">
      <c r="D55" s="1"/>
    </row>
    <row r="56" spans="4:4" x14ac:dyDescent="0.3">
      <c r="D56" s="1"/>
    </row>
    <row r="57" spans="4:4" x14ac:dyDescent="0.3">
      <c r="D57" s="1"/>
    </row>
    <row r="58" spans="4:4" x14ac:dyDescent="0.3">
      <c r="D58" s="1"/>
    </row>
    <row r="59" spans="4:4" x14ac:dyDescent="0.3">
      <c r="D59" s="1"/>
    </row>
    <row r="60" spans="4:4" x14ac:dyDescent="0.3">
      <c r="D60" s="1"/>
    </row>
    <row r="61" spans="4:4" x14ac:dyDescent="0.3">
      <c r="D61" s="1"/>
    </row>
    <row r="62" spans="4:4" x14ac:dyDescent="0.3">
      <c r="D62" s="1"/>
    </row>
    <row r="63" spans="4:4" x14ac:dyDescent="0.3">
      <c r="D63" s="1"/>
    </row>
    <row r="64" spans="4:4" x14ac:dyDescent="0.3">
      <c r="D64" s="1"/>
    </row>
    <row r="65" spans="4:4" x14ac:dyDescent="0.3">
      <c r="D65" s="1"/>
    </row>
    <row r="66" spans="4:4" x14ac:dyDescent="0.3">
      <c r="D66" s="1"/>
    </row>
    <row r="67" spans="4:4" x14ac:dyDescent="0.3">
      <c r="D67" s="1"/>
    </row>
    <row r="68" spans="4:4" x14ac:dyDescent="0.3">
      <c r="D68" s="1"/>
    </row>
    <row r="69" spans="4:4" x14ac:dyDescent="0.3">
      <c r="D69" s="1"/>
    </row>
    <row r="70" spans="4:4" x14ac:dyDescent="0.3">
      <c r="D70" s="1"/>
    </row>
    <row r="71" spans="4:4" x14ac:dyDescent="0.3">
      <c r="D71" s="1"/>
    </row>
    <row r="72" spans="4:4" x14ac:dyDescent="0.3">
      <c r="D72" s="1"/>
    </row>
    <row r="73" spans="4:4" x14ac:dyDescent="0.3">
      <c r="D73" s="1"/>
    </row>
    <row r="74" spans="4:4" x14ac:dyDescent="0.3">
      <c r="D74" s="1"/>
    </row>
    <row r="75" spans="4:4" x14ac:dyDescent="0.3">
      <c r="D75" s="1"/>
    </row>
    <row r="76" spans="4:4" x14ac:dyDescent="0.3">
      <c r="D76" s="1"/>
    </row>
    <row r="77" spans="4:4" x14ac:dyDescent="0.3">
      <c r="D77" s="1"/>
    </row>
    <row r="78" spans="4:4" x14ac:dyDescent="0.3">
      <c r="D78" s="1"/>
    </row>
    <row r="79" spans="4:4" x14ac:dyDescent="0.3">
      <c r="D79" s="1"/>
    </row>
    <row r="80" spans="4:4" x14ac:dyDescent="0.3">
      <c r="D80" s="1"/>
    </row>
    <row r="81" spans="4:4" x14ac:dyDescent="0.3">
      <c r="D81" s="1"/>
    </row>
    <row r="82" spans="4:4" x14ac:dyDescent="0.3">
      <c r="D82" s="1"/>
    </row>
    <row r="83" spans="4:4" x14ac:dyDescent="0.3">
      <c r="D83" s="1"/>
    </row>
    <row r="84" spans="4:4" x14ac:dyDescent="0.3">
      <c r="D84" s="1"/>
    </row>
    <row r="85" spans="4:4" x14ac:dyDescent="0.3">
      <c r="D85" s="1"/>
    </row>
    <row r="86" spans="4:4" x14ac:dyDescent="0.3">
      <c r="D86" s="1"/>
    </row>
    <row r="87" spans="4:4" x14ac:dyDescent="0.3">
      <c r="D87" s="1"/>
    </row>
    <row r="88" spans="4:4" x14ac:dyDescent="0.3">
      <c r="D88" s="1"/>
    </row>
    <row r="89" spans="4:4" x14ac:dyDescent="0.3">
      <c r="D89" s="1"/>
    </row>
    <row r="90" spans="4:4" x14ac:dyDescent="0.3">
      <c r="D90" s="1"/>
    </row>
    <row r="91" spans="4:4" x14ac:dyDescent="0.3">
      <c r="D91" s="1"/>
    </row>
    <row r="92" spans="4:4" x14ac:dyDescent="0.3">
      <c r="D92" s="1"/>
    </row>
    <row r="93" spans="4:4" x14ac:dyDescent="0.3">
      <c r="D93" s="1"/>
    </row>
    <row r="94" spans="4:4" x14ac:dyDescent="0.3">
      <c r="D94" s="1"/>
    </row>
    <row r="95" spans="4:4" x14ac:dyDescent="0.3">
      <c r="D95" s="1"/>
    </row>
    <row r="96" spans="4:4" x14ac:dyDescent="0.3">
      <c r="D96" s="1"/>
    </row>
    <row r="97" spans="4:4" x14ac:dyDescent="0.3">
      <c r="D97" s="1"/>
    </row>
    <row r="98" spans="4:4" x14ac:dyDescent="0.3">
      <c r="D98" s="1"/>
    </row>
    <row r="99" spans="4:4" x14ac:dyDescent="0.3">
      <c r="D99" s="1"/>
    </row>
    <row r="100" spans="4:4" x14ac:dyDescent="0.3">
      <c r="D100" s="1"/>
    </row>
    <row r="101" spans="4:4" x14ac:dyDescent="0.3">
      <c r="D101" s="1"/>
    </row>
    <row r="102" spans="4:4" x14ac:dyDescent="0.3">
      <c r="D102" s="1"/>
    </row>
    <row r="103" spans="4:4" x14ac:dyDescent="0.3">
      <c r="D103" s="1"/>
    </row>
    <row r="104" spans="4:4" x14ac:dyDescent="0.3">
      <c r="D104" s="1"/>
    </row>
    <row r="105" spans="4:4" x14ac:dyDescent="0.3">
      <c r="D105" s="1"/>
    </row>
    <row r="106" spans="4:4" x14ac:dyDescent="0.3">
      <c r="D106" s="1"/>
    </row>
    <row r="107" spans="4:4" x14ac:dyDescent="0.3">
      <c r="D107" s="1"/>
    </row>
    <row r="108" spans="4:4" x14ac:dyDescent="0.3">
      <c r="D108" s="1"/>
    </row>
    <row r="109" spans="4:4" x14ac:dyDescent="0.3">
      <c r="D109" s="1"/>
    </row>
    <row r="110" spans="4:4" x14ac:dyDescent="0.3">
      <c r="D110" s="1"/>
    </row>
    <row r="111" spans="4:4" x14ac:dyDescent="0.3">
      <c r="D111" s="1"/>
    </row>
    <row r="112" spans="4:4" x14ac:dyDescent="0.3">
      <c r="D112" s="1"/>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4:4" x14ac:dyDescent="0.3">
      <c r="D209" s="1"/>
    </row>
    <row r="210" spans="4:4" x14ac:dyDescent="0.3">
      <c r="D210" s="1"/>
    </row>
    <row r="211" spans="4:4" x14ac:dyDescent="0.3">
      <c r="D211" s="1"/>
    </row>
    <row r="212" spans="4:4" x14ac:dyDescent="0.3">
      <c r="D212" s="1"/>
    </row>
    <row r="213" spans="4:4" x14ac:dyDescent="0.3">
      <c r="D213" s="1"/>
    </row>
    <row r="214" spans="4:4" x14ac:dyDescent="0.3">
      <c r="D214" s="1"/>
    </row>
    <row r="215" spans="4:4" x14ac:dyDescent="0.3">
      <c r="D215" s="1"/>
    </row>
    <row r="216" spans="4:4" x14ac:dyDescent="0.3">
      <c r="D216" s="1"/>
    </row>
    <row r="217" spans="4:4" x14ac:dyDescent="0.3">
      <c r="D217" s="1"/>
    </row>
    <row r="218" spans="4:4" x14ac:dyDescent="0.3">
      <c r="D218" s="1"/>
    </row>
    <row r="219" spans="4:4" x14ac:dyDescent="0.3">
      <c r="D219" s="1"/>
    </row>
    <row r="220" spans="4:4" x14ac:dyDescent="0.3">
      <c r="D220" s="1"/>
    </row>
    <row r="221" spans="4:4" x14ac:dyDescent="0.3">
      <c r="D221" s="1"/>
    </row>
    <row r="222" spans="4:4" x14ac:dyDescent="0.3">
      <c r="D222" s="1"/>
    </row>
    <row r="223" spans="4:4" x14ac:dyDescent="0.3">
      <c r="D223" s="1"/>
    </row>
    <row r="224" spans="4:4" x14ac:dyDescent="0.3">
      <c r="D224" s="1"/>
    </row>
    <row r="225" spans="4:4" x14ac:dyDescent="0.3">
      <c r="D225" s="1"/>
    </row>
    <row r="226" spans="4:4" x14ac:dyDescent="0.3">
      <c r="D226" s="1"/>
    </row>
    <row r="227" spans="4:4" x14ac:dyDescent="0.3">
      <c r="D227" s="1"/>
    </row>
    <row r="228" spans="4:4" x14ac:dyDescent="0.3">
      <c r="D228" s="1"/>
    </row>
    <row r="229" spans="4:4" x14ac:dyDescent="0.3">
      <c r="D229" s="1"/>
    </row>
    <row r="230" spans="4:4" x14ac:dyDescent="0.3">
      <c r="D230" s="1"/>
    </row>
    <row r="231" spans="4:4" x14ac:dyDescent="0.3">
      <c r="D231" s="1"/>
    </row>
    <row r="232" spans="4:4" x14ac:dyDescent="0.3">
      <c r="D232" s="1"/>
    </row>
    <row r="233" spans="4:4" x14ac:dyDescent="0.3">
      <c r="D233" s="1"/>
    </row>
    <row r="234" spans="4:4" x14ac:dyDescent="0.3">
      <c r="D234" s="1"/>
    </row>
    <row r="235" spans="4:4" x14ac:dyDescent="0.3">
      <c r="D235" s="1"/>
    </row>
    <row r="236" spans="4:4" x14ac:dyDescent="0.3">
      <c r="D236" s="1"/>
    </row>
    <row r="237" spans="4:4" x14ac:dyDescent="0.3">
      <c r="D237" s="1"/>
    </row>
    <row r="238" spans="4:4" x14ac:dyDescent="0.3">
      <c r="D238" s="1"/>
    </row>
    <row r="239" spans="4:4" x14ac:dyDescent="0.3">
      <c r="D239" s="1"/>
    </row>
    <row r="240" spans="4:4" x14ac:dyDescent="0.3">
      <c r="D240" s="1"/>
    </row>
    <row r="241" spans="4:4" x14ac:dyDescent="0.3">
      <c r="D241" s="1"/>
    </row>
    <row r="242" spans="4:4" x14ac:dyDescent="0.3">
      <c r="D242" s="1"/>
    </row>
    <row r="243" spans="4:4" x14ac:dyDescent="0.3">
      <c r="D243" s="1"/>
    </row>
    <row r="244" spans="4:4" x14ac:dyDescent="0.3">
      <c r="D244" s="1"/>
    </row>
    <row r="245" spans="4:4" x14ac:dyDescent="0.3">
      <c r="D245" s="1"/>
    </row>
    <row r="246" spans="4:4" x14ac:dyDescent="0.3">
      <c r="D246" s="1"/>
    </row>
    <row r="247" spans="4:4" x14ac:dyDescent="0.3">
      <c r="D247" s="1"/>
    </row>
    <row r="248" spans="4:4" x14ac:dyDescent="0.3">
      <c r="D248" s="1"/>
    </row>
    <row r="249" spans="4:4" x14ac:dyDescent="0.3">
      <c r="D249" s="1"/>
    </row>
    <row r="250" spans="4:4" x14ac:dyDescent="0.3">
      <c r="D250" s="1"/>
    </row>
    <row r="251" spans="4:4" x14ac:dyDescent="0.3">
      <c r="D251" s="1"/>
    </row>
    <row r="252" spans="4:4" x14ac:dyDescent="0.3">
      <c r="D252" s="1"/>
    </row>
    <row r="253" spans="4:4" x14ac:dyDescent="0.3">
      <c r="D253" s="1"/>
    </row>
    <row r="254" spans="4:4" x14ac:dyDescent="0.3">
      <c r="D254" s="1"/>
    </row>
    <row r="255" spans="4:4" x14ac:dyDescent="0.3">
      <c r="D255" s="1"/>
    </row>
    <row r="256" spans="4:4" x14ac:dyDescent="0.3">
      <c r="D256" s="1"/>
    </row>
    <row r="257" spans="4:4" x14ac:dyDescent="0.3">
      <c r="D257" s="1"/>
    </row>
    <row r="258" spans="4:4" x14ac:dyDescent="0.3">
      <c r="D258" s="1"/>
    </row>
    <row r="259" spans="4:4" x14ac:dyDescent="0.3">
      <c r="D259" s="1"/>
    </row>
    <row r="260" spans="4:4" x14ac:dyDescent="0.3">
      <c r="D260" s="1"/>
    </row>
    <row r="261" spans="4:4" x14ac:dyDescent="0.3">
      <c r="D261" s="1"/>
    </row>
    <row r="262" spans="4:4" x14ac:dyDescent="0.3">
      <c r="D262" s="1"/>
    </row>
    <row r="263" spans="4:4" x14ac:dyDescent="0.3">
      <c r="D263" s="1"/>
    </row>
    <row r="264" spans="4:4" x14ac:dyDescent="0.3">
      <c r="D264" s="1"/>
    </row>
    <row r="265" spans="4:4" x14ac:dyDescent="0.3">
      <c r="D265" s="1"/>
    </row>
    <row r="266" spans="4:4" x14ac:dyDescent="0.3">
      <c r="D266" s="1"/>
    </row>
    <row r="267" spans="4:4" x14ac:dyDescent="0.3">
      <c r="D267" s="1"/>
    </row>
    <row r="268" spans="4:4" x14ac:dyDescent="0.3">
      <c r="D268" s="1"/>
    </row>
    <row r="269" spans="4:4" x14ac:dyDescent="0.3">
      <c r="D269" s="1"/>
    </row>
    <row r="270" spans="4:4" x14ac:dyDescent="0.3">
      <c r="D270" s="1"/>
    </row>
    <row r="271" spans="4:4" x14ac:dyDescent="0.3">
      <c r="D271" s="1"/>
    </row>
    <row r="272" spans="4:4" x14ac:dyDescent="0.3">
      <c r="D272" s="1"/>
    </row>
    <row r="273" spans="4:4" x14ac:dyDescent="0.3">
      <c r="D273" s="1"/>
    </row>
    <row r="274" spans="4:4" x14ac:dyDescent="0.3">
      <c r="D274" s="1"/>
    </row>
    <row r="275" spans="4:4" x14ac:dyDescent="0.3">
      <c r="D275" s="1"/>
    </row>
    <row r="276" spans="4:4" x14ac:dyDescent="0.3">
      <c r="D276" s="1"/>
    </row>
    <row r="277" spans="4:4" x14ac:dyDescent="0.3">
      <c r="D277" s="1"/>
    </row>
    <row r="278" spans="4:4" x14ac:dyDescent="0.3">
      <c r="D278" s="1"/>
    </row>
    <row r="279" spans="4:4" x14ac:dyDescent="0.3">
      <c r="D279" s="1"/>
    </row>
    <row r="280" spans="4:4" x14ac:dyDescent="0.3">
      <c r="D280" s="1"/>
    </row>
    <row r="281" spans="4:4" x14ac:dyDescent="0.3">
      <c r="D281" s="1"/>
    </row>
    <row r="282" spans="4:4" x14ac:dyDescent="0.3">
      <c r="D282" s="1"/>
    </row>
    <row r="283" spans="4:4" x14ac:dyDescent="0.3">
      <c r="D283" s="1"/>
    </row>
    <row r="284" spans="4:4" x14ac:dyDescent="0.3">
      <c r="D284" s="1"/>
    </row>
    <row r="285" spans="4:4" x14ac:dyDescent="0.3">
      <c r="D285" s="1"/>
    </row>
    <row r="286" spans="4:4" x14ac:dyDescent="0.3">
      <c r="D286" s="1"/>
    </row>
    <row r="287" spans="4:4" x14ac:dyDescent="0.3">
      <c r="D287" s="1"/>
    </row>
    <row r="288" spans="4:4" x14ac:dyDescent="0.3">
      <c r="D288" s="1"/>
    </row>
    <row r="289" spans="4:4" x14ac:dyDescent="0.3">
      <c r="D289" s="1"/>
    </row>
    <row r="290" spans="4:4" x14ac:dyDescent="0.3">
      <c r="D290" s="1"/>
    </row>
    <row r="291" spans="4:4" x14ac:dyDescent="0.3">
      <c r="D291" s="1"/>
    </row>
    <row r="292" spans="4:4" x14ac:dyDescent="0.3">
      <c r="D292" s="1"/>
    </row>
    <row r="293" spans="4:4" x14ac:dyDescent="0.3">
      <c r="D293" s="1"/>
    </row>
    <row r="294" spans="4:4" x14ac:dyDescent="0.3">
      <c r="D294" s="1"/>
    </row>
    <row r="295" spans="4:4" x14ac:dyDescent="0.3">
      <c r="D295" s="1"/>
    </row>
    <row r="296" spans="4:4" x14ac:dyDescent="0.3">
      <c r="D296" s="1"/>
    </row>
    <row r="297" spans="4:4" x14ac:dyDescent="0.3">
      <c r="D297" s="1"/>
    </row>
    <row r="298" spans="4:4" x14ac:dyDescent="0.3">
      <c r="D298" s="1"/>
    </row>
    <row r="299" spans="4:4" x14ac:dyDescent="0.3">
      <c r="D299" s="1"/>
    </row>
    <row r="300" spans="4:4" x14ac:dyDescent="0.3">
      <c r="D300" s="1"/>
    </row>
    <row r="301" spans="4:4" x14ac:dyDescent="0.3">
      <c r="D301" s="1"/>
    </row>
    <row r="302" spans="4:4" x14ac:dyDescent="0.3">
      <c r="D302" s="1"/>
    </row>
    <row r="303" spans="4:4" x14ac:dyDescent="0.3">
      <c r="D303" s="1"/>
    </row>
    <row r="304" spans="4:4" x14ac:dyDescent="0.3">
      <c r="D304" s="1"/>
    </row>
    <row r="305" spans="4:4" x14ac:dyDescent="0.3">
      <c r="D305" s="1"/>
    </row>
    <row r="306" spans="4:4" x14ac:dyDescent="0.3">
      <c r="D306" s="1"/>
    </row>
    <row r="307" spans="4:4" x14ac:dyDescent="0.3">
      <c r="D307" s="1"/>
    </row>
    <row r="308" spans="4:4" x14ac:dyDescent="0.3">
      <c r="D308" s="1"/>
    </row>
    <row r="309" spans="4:4" x14ac:dyDescent="0.3">
      <c r="D309" s="1"/>
    </row>
    <row r="310" spans="4:4" x14ac:dyDescent="0.3">
      <c r="D310" s="1"/>
    </row>
    <row r="311" spans="4:4" x14ac:dyDescent="0.3">
      <c r="D311" s="1"/>
    </row>
    <row r="312" spans="4:4" x14ac:dyDescent="0.3">
      <c r="D312" s="1"/>
    </row>
    <row r="313" spans="4:4" x14ac:dyDescent="0.3">
      <c r="D313" s="1"/>
    </row>
    <row r="314" spans="4:4" x14ac:dyDescent="0.3">
      <c r="D314" s="1"/>
    </row>
    <row r="315" spans="4:4" x14ac:dyDescent="0.3">
      <c r="D315" s="1"/>
    </row>
    <row r="316" spans="4:4" x14ac:dyDescent="0.3">
      <c r="D316" s="1"/>
    </row>
    <row r="317" spans="4:4" x14ac:dyDescent="0.3">
      <c r="D317" s="1"/>
    </row>
    <row r="318" spans="4:4" x14ac:dyDescent="0.3">
      <c r="D318" s="1"/>
    </row>
    <row r="319" spans="4:4" x14ac:dyDescent="0.3">
      <c r="D319" s="1"/>
    </row>
    <row r="320" spans="4:4" x14ac:dyDescent="0.3">
      <c r="D320" s="1"/>
    </row>
    <row r="321" spans="4:4" x14ac:dyDescent="0.3">
      <c r="D321" s="1"/>
    </row>
    <row r="322" spans="4:4" x14ac:dyDescent="0.3">
      <c r="D322" s="1"/>
    </row>
    <row r="323" spans="4:4" x14ac:dyDescent="0.3">
      <c r="D323" s="1"/>
    </row>
    <row r="324" spans="4:4" x14ac:dyDescent="0.3">
      <c r="D324" s="1"/>
    </row>
    <row r="325" spans="4:4" x14ac:dyDescent="0.3">
      <c r="D325" s="1"/>
    </row>
    <row r="326" spans="4:4" x14ac:dyDescent="0.3">
      <c r="D326" s="1"/>
    </row>
    <row r="327" spans="4:4" x14ac:dyDescent="0.3">
      <c r="D327" s="1"/>
    </row>
    <row r="328" spans="4:4" x14ac:dyDescent="0.3">
      <c r="D328" s="1"/>
    </row>
    <row r="329" spans="4:4" x14ac:dyDescent="0.3">
      <c r="D329" s="1"/>
    </row>
    <row r="330" spans="4:4" x14ac:dyDescent="0.3">
      <c r="D330" s="1"/>
    </row>
    <row r="331" spans="4:4" x14ac:dyDescent="0.3">
      <c r="D331" s="1"/>
    </row>
    <row r="332" spans="4:4" x14ac:dyDescent="0.3">
      <c r="D332" s="1"/>
    </row>
    <row r="333" spans="4:4" x14ac:dyDescent="0.3">
      <c r="D333" s="1"/>
    </row>
    <row r="334" spans="4:4" x14ac:dyDescent="0.3">
      <c r="D334" s="1"/>
    </row>
    <row r="335" spans="4:4" x14ac:dyDescent="0.3">
      <c r="D335" s="1"/>
    </row>
    <row r="336" spans="4:4" x14ac:dyDescent="0.3">
      <c r="D336" s="1"/>
    </row>
    <row r="337" spans="4:4" x14ac:dyDescent="0.3">
      <c r="D337" s="1"/>
    </row>
    <row r="338" spans="4:4" x14ac:dyDescent="0.3">
      <c r="D338" s="1"/>
    </row>
    <row r="339" spans="4:4" x14ac:dyDescent="0.3">
      <c r="D339" s="1"/>
    </row>
    <row r="340" spans="4:4" x14ac:dyDescent="0.3">
      <c r="D340" s="1"/>
    </row>
    <row r="341" spans="4:4" x14ac:dyDescent="0.3">
      <c r="D341" s="1"/>
    </row>
    <row r="342" spans="4:4" x14ac:dyDescent="0.3">
      <c r="D342" s="1"/>
    </row>
    <row r="343" spans="4:4" x14ac:dyDescent="0.3">
      <c r="D343" s="1"/>
    </row>
    <row r="344" spans="4:4" x14ac:dyDescent="0.3">
      <c r="D344" s="1"/>
    </row>
    <row r="345" spans="4:4" x14ac:dyDescent="0.3">
      <c r="D345" s="1"/>
    </row>
    <row r="346" spans="4:4" x14ac:dyDescent="0.3">
      <c r="D346" s="1"/>
    </row>
    <row r="347" spans="4:4" x14ac:dyDescent="0.3">
      <c r="D347" s="1"/>
    </row>
    <row r="348" spans="4:4" x14ac:dyDescent="0.3">
      <c r="D348" s="1"/>
    </row>
    <row r="349" spans="4:4" x14ac:dyDescent="0.3">
      <c r="D349" s="1"/>
    </row>
    <row r="350" spans="4:4" x14ac:dyDescent="0.3">
      <c r="D350" s="1"/>
    </row>
    <row r="351" spans="4:4" x14ac:dyDescent="0.3">
      <c r="D351" s="1"/>
    </row>
    <row r="352" spans="4:4" x14ac:dyDescent="0.3">
      <c r="D352" s="1"/>
    </row>
    <row r="353" spans="4:4" x14ac:dyDescent="0.3">
      <c r="D353" s="1"/>
    </row>
    <row r="354" spans="4:4" x14ac:dyDescent="0.3">
      <c r="D354" s="1"/>
    </row>
    <row r="355" spans="4:4" x14ac:dyDescent="0.3">
      <c r="D355" s="1"/>
    </row>
    <row r="356" spans="4:4" x14ac:dyDescent="0.3">
      <c r="D356" s="1"/>
    </row>
    <row r="357" spans="4:4" x14ac:dyDescent="0.3">
      <c r="D357" s="1"/>
    </row>
    <row r="358" spans="4:4" x14ac:dyDescent="0.3">
      <c r="D358" s="1"/>
    </row>
    <row r="359" spans="4:4" x14ac:dyDescent="0.3">
      <c r="D359" s="1"/>
    </row>
    <row r="360" spans="4:4" x14ac:dyDescent="0.3">
      <c r="D360" s="1"/>
    </row>
    <row r="361" spans="4:4" x14ac:dyDescent="0.3">
      <c r="D361" s="1"/>
    </row>
    <row r="362" spans="4:4" x14ac:dyDescent="0.3">
      <c r="D362" s="1"/>
    </row>
    <row r="363" spans="4:4" x14ac:dyDescent="0.3">
      <c r="D363" s="1"/>
    </row>
    <row r="364" spans="4:4" x14ac:dyDescent="0.3">
      <c r="D364" s="1"/>
    </row>
    <row r="365" spans="4:4" x14ac:dyDescent="0.3">
      <c r="D365" s="1"/>
    </row>
    <row r="366" spans="4:4" x14ac:dyDescent="0.3">
      <c r="D366" s="1"/>
    </row>
    <row r="367" spans="4:4" x14ac:dyDescent="0.3">
      <c r="D367" s="1"/>
    </row>
    <row r="368" spans="4:4" x14ac:dyDescent="0.3">
      <c r="D368" s="1"/>
    </row>
    <row r="369" spans="4:4" x14ac:dyDescent="0.3">
      <c r="D369" s="1"/>
    </row>
    <row r="370" spans="4:4" x14ac:dyDescent="0.3">
      <c r="D370" s="1"/>
    </row>
    <row r="371" spans="4:4" x14ac:dyDescent="0.3">
      <c r="D371" s="1"/>
    </row>
    <row r="372" spans="4:4" x14ac:dyDescent="0.3">
      <c r="D372" s="1"/>
    </row>
    <row r="373" spans="4:4" x14ac:dyDescent="0.3">
      <c r="D373" s="1"/>
    </row>
    <row r="374" spans="4:4" x14ac:dyDescent="0.3">
      <c r="D374" s="1"/>
    </row>
    <row r="375" spans="4:4" x14ac:dyDescent="0.3">
      <c r="D375" s="1"/>
    </row>
    <row r="376" spans="4:4" x14ac:dyDescent="0.3">
      <c r="D376" s="1"/>
    </row>
    <row r="377" spans="4:4" x14ac:dyDescent="0.3">
      <c r="D377" s="1"/>
    </row>
    <row r="378" spans="4:4" x14ac:dyDescent="0.3">
      <c r="D378" s="1"/>
    </row>
    <row r="379" spans="4:4" x14ac:dyDescent="0.3">
      <c r="D379" s="1"/>
    </row>
    <row r="380" spans="4:4" x14ac:dyDescent="0.3">
      <c r="D380" s="1"/>
    </row>
    <row r="381" spans="4:4" x14ac:dyDescent="0.3">
      <c r="D381" s="1"/>
    </row>
    <row r="382" spans="4:4" x14ac:dyDescent="0.3">
      <c r="D382" s="1"/>
    </row>
    <row r="383" spans="4:4" x14ac:dyDescent="0.3">
      <c r="D383" s="1"/>
    </row>
    <row r="384" spans="4:4" x14ac:dyDescent="0.3">
      <c r="D384" s="1"/>
    </row>
    <row r="385" spans="4:4" x14ac:dyDescent="0.3">
      <c r="D385" s="1"/>
    </row>
    <row r="386" spans="4:4" x14ac:dyDescent="0.3">
      <c r="D386" s="1"/>
    </row>
    <row r="387" spans="4:4" x14ac:dyDescent="0.3">
      <c r="D387" s="1"/>
    </row>
    <row r="388" spans="4:4" x14ac:dyDescent="0.3">
      <c r="D388" s="1"/>
    </row>
    <row r="389" spans="4:4" x14ac:dyDescent="0.3">
      <c r="D389" s="1"/>
    </row>
    <row r="390" spans="4:4" x14ac:dyDescent="0.3">
      <c r="D390" s="1"/>
    </row>
    <row r="391" spans="4:4" x14ac:dyDescent="0.3">
      <c r="D391" s="1"/>
    </row>
    <row r="392" spans="4:4" x14ac:dyDescent="0.3">
      <c r="D392" s="1"/>
    </row>
    <row r="393" spans="4:4" x14ac:dyDescent="0.3">
      <c r="D393" s="1"/>
    </row>
    <row r="394" spans="4:4" x14ac:dyDescent="0.3">
      <c r="D394" s="1"/>
    </row>
    <row r="395" spans="4:4" x14ac:dyDescent="0.3">
      <c r="D395" s="1"/>
    </row>
    <row r="396" spans="4:4" x14ac:dyDescent="0.3">
      <c r="D396" s="1"/>
    </row>
    <row r="397" spans="4:4" x14ac:dyDescent="0.3">
      <c r="D397" s="1"/>
    </row>
    <row r="398" spans="4:4" x14ac:dyDescent="0.3">
      <c r="D398" s="1"/>
    </row>
    <row r="399" spans="4:4" x14ac:dyDescent="0.3">
      <c r="D399" s="1"/>
    </row>
    <row r="400" spans="4:4" x14ac:dyDescent="0.3">
      <c r="D400" s="1"/>
    </row>
    <row r="401" spans="4:4" x14ac:dyDescent="0.3">
      <c r="D401" s="1"/>
    </row>
    <row r="402" spans="4:4" x14ac:dyDescent="0.3">
      <c r="D402" s="1"/>
    </row>
    <row r="403" spans="4:4" x14ac:dyDescent="0.3">
      <c r="D403" s="1"/>
    </row>
    <row r="404" spans="4:4" x14ac:dyDescent="0.3">
      <c r="D404" s="1"/>
    </row>
    <row r="405" spans="4:4" x14ac:dyDescent="0.3">
      <c r="D405" s="1"/>
    </row>
    <row r="406" spans="4:4" x14ac:dyDescent="0.3">
      <c r="D406" s="1"/>
    </row>
    <row r="407" spans="4:4" x14ac:dyDescent="0.3">
      <c r="D407" s="1"/>
    </row>
    <row r="408" spans="4:4" x14ac:dyDescent="0.3">
      <c r="D408" s="1"/>
    </row>
    <row r="409" spans="4:4" x14ac:dyDescent="0.3">
      <c r="D409" s="1"/>
    </row>
    <row r="410" spans="4:4" x14ac:dyDescent="0.3">
      <c r="D410" s="1"/>
    </row>
    <row r="411" spans="4:4" x14ac:dyDescent="0.3">
      <c r="D411" s="1"/>
    </row>
    <row r="412" spans="4:4" x14ac:dyDescent="0.3">
      <c r="D412" s="1"/>
    </row>
    <row r="413" spans="4:4" x14ac:dyDescent="0.3">
      <c r="D413" s="1"/>
    </row>
    <row r="414" spans="4:4" x14ac:dyDescent="0.3">
      <c r="D414" s="1"/>
    </row>
    <row r="415" spans="4:4" x14ac:dyDescent="0.3">
      <c r="D415" s="1"/>
    </row>
    <row r="416" spans="4:4" x14ac:dyDescent="0.3">
      <c r="D416" s="1"/>
    </row>
    <row r="417" spans="4:4" x14ac:dyDescent="0.3">
      <c r="D417" s="1"/>
    </row>
    <row r="418" spans="4:4" x14ac:dyDescent="0.3">
      <c r="D418" s="1"/>
    </row>
    <row r="419" spans="4:4" x14ac:dyDescent="0.3">
      <c r="D419" s="1"/>
    </row>
    <row r="420" spans="4:4" x14ac:dyDescent="0.3">
      <c r="D420" s="1"/>
    </row>
    <row r="421" spans="4:4" x14ac:dyDescent="0.3">
      <c r="D421" s="1"/>
    </row>
    <row r="422" spans="4:4" x14ac:dyDescent="0.3">
      <c r="D422" s="1"/>
    </row>
    <row r="423" spans="4:4" x14ac:dyDescent="0.3">
      <c r="D423" s="1"/>
    </row>
    <row r="424" spans="4:4" x14ac:dyDescent="0.3">
      <c r="D424" s="1"/>
    </row>
    <row r="425" spans="4:4" x14ac:dyDescent="0.3">
      <c r="D425" s="1"/>
    </row>
    <row r="426" spans="4:4" x14ac:dyDescent="0.3">
      <c r="D426" s="1"/>
    </row>
    <row r="427" spans="4:4" x14ac:dyDescent="0.3">
      <c r="D427" s="1"/>
    </row>
    <row r="428" spans="4:4" x14ac:dyDescent="0.3">
      <c r="D428" s="1"/>
    </row>
    <row r="429" spans="4:4" x14ac:dyDescent="0.3">
      <c r="D429" s="1"/>
    </row>
    <row r="430" spans="4:4" x14ac:dyDescent="0.3">
      <c r="D430" s="1"/>
    </row>
    <row r="431" spans="4:4" x14ac:dyDescent="0.3">
      <c r="D431" s="1"/>
    </row>
    <row r="432" spans="4:4" x14ac:dyDescent="0.3">
      <c r="D432" s="1"/>
    </row>
    <row r="433" spans="4:4" x14ac:dyDescent="0.3">
      <c r="D433" s="1"/>
    </row>
    <row r="434" spans="4:4" x14ac:dyDescent="0.3">
      <c r="D434" s="1"/>
    </row>
    <row r="435" spans="4:4" x14ac:dyDescent="0.3">
      <c r="D435" s="1"/>
    </row>
    <row r="436" spans="4:4" x14ac:dyDescent="0.3">
      <c r="D436" s="1"/>
    </row>
    <row r="437" spans="4:4" x14ac:dyDescent="0.3">
      <c r="D437" s="1"/>
    </row>
    <row r="438" spans="4:4" x14ac:dyDescent="0.3">
      <c r="D438" s="1"/>
    </row>
    <row r="439" spans="4:4" x14ac:dyDescent="0.3">
      <c r="D439" s="1"/>
    </row>
    <row r="440" spans="4:4" x14ac:dyDescent="0.3">
      <c r="D440" s="1"/>
    </row>
    <row r="441" spans="4:4" x14ac:dyDescent="0.3">
      <c r="D441" s="1"/>
    </row>
    <row r="442" spans="4:4" x14ac:dyDescent="0.3">
      <c r="D442" s="1"/>
    </row>
    <row r="443" spans="4:4" x14ac:dyDescent="0.3">
      <c r="D443" s="1"/>
    </row>
    <row r="444" spans="4:4" x14ac:dyDescent="0.3">
      <c r="D444" s="1"/>
    </row>
    <row r="445" spans="4:4" x14ac:dyDescent="0.3">
      <c r="D445" s="1"/>
    </row>
    <row r="446" spans="4:4" x14ac:dyDescent="0.3">
      <c r="D446" s="1"/>
    </row>
    <row r="447" spans="4:4" x14ac:dyDescent="0.3">
      <c r="D447" s="1"/>
    </row>
    <row r="448" spans="4:4" x14ac:dyDescent="0.3">
      <c r="D448" s="1"/>
    </row>
    <row r="449" spans="4:4" x14ac:dyDescent="0.3">
      <c r="D449" s="1"/>
    </row>
    <row r="450" spans="4:4" x14ac:dyDescent="0.3">
      <c r="D450" s="1"/>
    </row>
    <row r="451" spans="4:4" x14ac:dyDescent="0.3">
      <c r="D451" s="1"/>
    </row>
    <row r="452" spans="4:4" x14ac:dyDescent="0.3">
      <c r="D452" s="1"/>
    </row>
    <row r="453" spans="4:4" x14ac:dyDescent="0.3">
      <c r="D453" s="1"/>
    </row>
    <row r="454" spans="4:4" x14ac:dyDescent="0.3">
      <c r="D454" s="1"/>
    </row>
    <row r="455" spans="4:4" x14ac:dyDescent="0.3">
      <c r="D455" s="1"/>
    </row>
    <row r="456" spans="4:4" x14ac:dyDescent="0.3">
      <c r="D456" s="1"/>
    </row>
    <row r="457" spans="4:4" x14ac:dyDescent="0.3">
      <c r="D457" s="1"/>
    </row>
    <row r="458" spans="4:4" x14ac:dyDescent="0.3">
      <c r="D458" s="1"/>
    </row>
    <row r="459" spans="4:4" x14ac:dyDescent="0.3">
      <c r="D459" s="1"/>
    </row>
    <row r="460" spans="4:4" x14ac:dyDescent="0.3">
      <c r="D460" s="1"/>
    </row>
    <row r="461" spans="4:4" x14ac:dyDescent="0.3">
      <c r="D461" s="1"/>
    </row>
    <row r="462" spans="4:4" x14ac:dyDescent="0.3">
      <c r="D462" s="1"/>
    </row>
    <row r="463" spans="4:4" x14ac:dyDescent="0.3">
      <c r="D463" s="1"/>
    </row>
    <row r="464" spans="4:4" x14ac:dyDescent="0.3">
      <c r="D464" s="1"/>
    </row>
    <row r="465" spans="4:4" x14ac:dyDescent="0.3">
      <c r="D465" s="1"/>
    </row>
    <row r="466" spans="4:4" x14ac:dyDescent="0.3">
      <c r="D466" s="1"/>
    </row>
    <row r="467" spans="4:4" x14ac:dyDescent="0.3">
      <c r="D467" s="1"/>
    </row>
    <row r="468" spans="4:4" x14ac:dyDescent="0.3">
      <c r="D468" s="1"/>
    </row>
    <row r="469" spans="4:4" x14ac:dyDescent="0.3">
      <c r="D469" s="1"/>
    </row>
    <row r="470" spans="4:4" x14ac:dyDescent="0.3">
      <c r="D470" s="1"/>
    </row>
    <row r="471" spans="4:4" x14ac:dyDescent="0.3">
      <c r="D471" s="1"/>
    </row>
    <row r="472" spans="4:4" x14ac:dyDescent="0.3">
      <c r="D472" s="1"/>
    </row>
    <row r="473" spans="4:4" x14ac:dyDescent="0.3">
      <c r="D473" s="1"/>
    </row>
    <row r="474" spans="4:4" x14ac:dyDescent="0.3">
      <c r="D474" s="1"/>
    </row>
    <row r="475" spans="4:4" x14ac:dyDescent="0.3">
      <c r="D475" s="1"/>
    </row>
    <row r="476" spans="4:4" x14ac:dyDescent="0.3">
      <c r="D476" s="1"/>
    </row>
    <row r="477" spans="4:4" x14ac:dyDescent="0.3">
      <c r="D477" s="1"/>
    </row>
    <row r="478" spans="4:4" x14ac:dyDescent="0.3">
      <c r="D478" s="1"/>
    </row>
    <row r="479" spans="4:4" x14ac:dyDescent="0.3">
      <c r="D479" s="1"/>
    </row>
    <row r="480" spans="4:4" x14ac:dyDescent="0.3">
      <c r="D480" s="1"/>
    </row>
    <row r="481" spans="4:4" x14ac:dyDescent="0.3">
      <c r="D481" s="1"/>
    </row>
    <row r="482" spans="4:4" x14ac:dyDescent="0.3">
      <c r="D482" s="1"/>
    </row>
    <row r="483" spans="4:4" x14ac:dyDescent="0.3">
      <c r="D483" s="1"/>
    </row>
    <row r="484" spans="4:4" x14ac:dyDescent="0.3">
      <c r="D484" s="1"/>
    </row>
    <row r="485" spans="4:4" x14ac:dyDescent="0.3">
      <c r="D485" s="1"/>
    </row>
    <row r="486" spans="4:4" x14ac:dyDescent="0.3">
      <c r="D486" s="1"/>
    </row>
    <row r="487" spans="4:4" x14ac:dyDescent="0.3">
      <c r="D487" s="1"/>
    </row>
    <row r="488" spans="4:4" x14ac:dyDescent="0.3">
      <c r="D488" s="1"/>
    </row>
    <row r="489" spans="4:4" x14ac:dyDescent="0.3">
      <c r="D489" s="1"/>
    </row>
    <row r="490" spans="4:4" x14ac:dyDescent="0.3">
      <c r="D490" s="1"/>
    </row>
    <row r="491" spans="4:4" x14ac:dyDescent="0.3">
      <c r="D491" s="1"/>
    </row>
    <row r="492" spans="4:4" x14ac:dyDescent="0.3">
      <c r="D492" s="1"/>
    </row>
    <row r="493" spans="4:4" x14ac:dyDescent="0.3">
      <c r="D493" s="1"/>
    </row>
    <row r="494" spans="4:4" x14ac:dyDescent="0.3">
      <c r="D494" s="1"/>
    </row>
    <row r="495" spans="4:4" x14ac:dyDescent="0.3">
      <c r="D495" s="1"/>
    </row>
    <row r="496" spans="4:4" x14ac:dyDescent="0.3">
      <c r="D496" s="1"/>
    </row>
    <row r="497" spans="4:4" x14ac:dyDescent="0.3">
      <c r="D497" s="1"/>
    </row>
    <row r="498" spans="4:4" x14ac:dyDescent="0.3">
      <c r="D498" s="1"/>
    </row>
    <row r="499" spans="4:4" x14ac:dyDescent="0.3">
      <c r="D499" s="1"/>
    </row>
    <row r="500" spans="4:4" x14ac:dyDescent="0.3">
      <c r="D500" s="1"/>
    </row>
    <row r="501" spans="4:4" x14ac:dyDescent="0.3">
      <c r="D501" s="1"/>
    </row>
    <row r="502" spans="4:4" x14ac:dyDescent="0.3">
      <c r="D502" s="1"/>
    </row>
    <row r="503" spans="4:4" x14ac:dyDescent="0.3">
      <c r="D503" s="1"/>
    </row>
    <row r="504" spans="4:4" x14ac:dyDescent="0.3">
      <c r="D504" s="1"/>
    </row>
    <row r="505" spans="4:4" x14ac:dyDescent="0.3">
      <c r="D505" s="1"/>
    </row>
    <row r="506" spans="4:4" x14ac:dyDescent="0.3">
      <c r="D506" s="1"/>
    </row>
    <row r="507" spans="4:4" x14ac:dyDescent="0.3">
      <c r="D507" s="1"/>
    </row>
    <row r="508" spans="4:4" x14ac:dyDescent="0.3">
      <c r="D508" s="1"/>
    </row>
    <row r="509" spans="4:4" x14ac:dyDescent="0.3">
      <c r="D509" s="1"/>
    </row>
    <row r="510" spans="4:4" x14ac:dyDescent="0.3">
      <c r="D510" s="1"/>
    </row>
    <row r="511" spans="4:4" x14ac:dyDescent="0.3">
      <c r="D511" s="1"/>
    </row>
    <row r="512" spans="4:4" x14ac:dyDescent="0.3">
      <c r="D512" s="1"/>
    </row>
    <row r="513" spans="4:4" x14ac:dyDescent="0.3">
      <c r="D513" s="1"/>
    </row>
    <row r="514" spans="4:4" x14ac:dyDescent="0.3">
      <c r="D514" s="1"/>
    </row>
    <row r="515" spans="4:4" x14ac:dyDescent="0.3">
      <c r="D515" s="1"/>
    </row>
    <row r="516" spans="4:4" x14ac:dyDescent="0.3">
      <c r="D516" s="1"/>
    </row>
    <row r="517" spans="4:4" x14ac:dyDescent="0.3">
      <c r="D517" s="1"/>
    </row>
    <row r="518" spans="4:4" x14ac:dyDescent="0.3">
      <c r="D518" s="1"/>
    </row>
    <row r="519" spans="4:4" x14ac:dyDescent="0.3">
      <c r="D519" s="1"/>
    </row>
    <row r="520" spans="4:4" x14ac:dyDescent="0.3">
      <c r="D520" s="1"/>
    </row>
    <row r="521" spans="4:4" x14ac:dyDescent="0.3">
      <c r="D521" s="1"/>
    </row>
    <row r="522" spans="4:4" x14ac:dyDescent="0.3">
      <c r="D522" s="1"/>
    </row>
    <row r="523" spans="4:4" x14ac:dyDescent="0.3">
      <c r="D523" s="1"/>
    </row>
    <row r="524" spans="4:4" x14ac:dyDescent="0.3">
      <c r="D524" s="1"/>
    </row>
    <row r="525" spans="4:4" x14ac:dyDescent="0.3">
      <c r="D525" s="1"/>
    </row>
    <row r="526" spans="4:4" x14ac:dyDescent="0.3">
      <c r="D526" s="1"/>
    </row>
    <row r="527" spans="4:4" x14ac:dyDescent="0.3">
      <c r="D527" s="1"/>
    </row>
    <row r="528" spans="4:4" x14ac:dyDescent="0.3">
      <c r="D528" s="1"/>
    </row>
    <row r="529" spans="4:4" x14ac:dyDescent="0.3">
      <c r="D529" s="1"/>
    </row>
    <row r="530" spans="4:4" x14ac:dyDescent="0.3">
      <c r="D530" s="1"/>
    </row>
    <row r="531" spans="4:4" x14ac:dyDescent="0.3">
      <c r="D531" s="1"/>
    </row>
    <row r="532" spans="4:4" x14ac:dyDescent="0.3">
      <c r="D532" s="1"/>
    </row>
    <row r="533" spans="4:4" x14ac:dyDescent="0.3">
      <c r="D533" s="1"/>
    </row>
    <row r="534" spans="4:4" x14ac:dyDescent="0.3">
      <c r="D534" s="1"/>
    </row>
    <row r="535" spans="4:4" x14ac:dyDescent="0.3">
      <c r="D535" s="1"/>
    </row>
    <row r="536" spans="4:4" x14ac:dyDescent="0.3">
      <c r="D536" s="1"/>
    </row>
    <row r="537" spans="4:4" x14ac:dyDescent="0.3">
      <c r="D537" s="1"/>
    </row>
    <row r="538" spans="4:4" x14ac:dyDescent="0.3">
      <c r="D538" s="1"/>
    </row>
    <row r="539" spans="4:4" x14ac:dyDescent="0.3">
      <c r="D539" s="1"/>
    </row>
    <row r="540" spans="4:4" x14ac:dyDescent="0.3">
      <c r="D540" s="1"/>
    </row>
    <row r="541" spans="4:4" x14ac:dyDescent="0.3">
      <c r="D541" s="1"/>
    </row>
    <row r="542" spans="4:4" x14ac:dyDescent="0.3">
      <c r="D542" s="1"/>
    </row>
    <row r="543" spans="4:4" x14ac:dyDescent="0.3">
      <c r="D543" s="1"/>
    </row>
    <row r="544" spans="4:4" x14ac:dyDescent="0.3">
      <c r="D544" s="1"/>
    </row>
    <row r="545" spans="4:4" x14ac:dyDescent="0.3">
      <c r="D545" s="1"/>
    </row>
    <row r="546" spans="4:4" x14ac:dyDescent="0.3">
      <c r="D546" s="1"/>
    </row>
    <row r="547" spans="4:4" x14ac:dyDescent="0.3">
      <c r="D547" s="1"/>
    </row>
    <row r="548" spans="4:4" x14ac:dyDescent="0.3">
      <c r="D548" s="1"/>
    </row>
    <row r="549" spans="4:4" x14ac:dyDescent="0.3">
      <c r="D549" s="1"/>
    </row>
    <row r="550" spans="4:4" x14ac:dyDescent="0.3">
      <c r="D550" s="1"/>
    </row>
    <row r="551" spans="4:4" x14ac:dyDescent="0.3">
      <c r="D551" s="1"/>
    </row>
    <row r="552" spans="4:4" x14ac:dyDescent="0.3">
      <c r="D552" s="1"/>
    </row>
    <row r="553" spans="4:4" x14ac:dyDescent="0.3">
      <c r="D553" s="1"/>
    </row>
    <row r="554" spans="4:4" x14ac:dyDescent="0.3">
      <c r="D554" s="1"/>
    </row>
    <row r="555" spans="4:4" x14ac:dyDescent="0.3">
      <c r="D555" s="1"/>
    </row>
    <row r="556" spans="4:4" x14ac:dyDescent="0.3">
      <c r="D556" s="1"/>
    </row>
    <row r="557" spans="4:4" x14ac:dyDescent="0.3">
      <c r="D557" s="1"/>
    </row>
    <row r="558" spans="4:4" x14ac:dyDescent="0.3">
      <c r="D558" s="1"/>
    </row>
    <row r="559" spans="4:4" x14ac:dyDescent="0.3">
      <c r="D559" s="1"/>
    </row>
    <row r="560" spans="4:4" x14ac:dyDescent="0.3">
      <c r="D560" s="1"/>
    </row>
    <row r="561" spans="4:4" x14ac:dyDescent="0.3">
      <c r="D561" s="1"/>
    </row>
    <row r="562" spans="4:4" x14ac:dyDescent="0.3">
      <c r="D562" s="1"/>
    </row>
    <row r="563" spans="4:4" x14ac:dyDescent="0.3">
      <c r="D563" s="1"/>
    </row>
    <row r="564" spans="4:4" x14ac:dyDescent="0.3">
      <c r="D564" s="1"/>
    </row>
    <row r="565" spans="4:4" x14ac:dyDescent="0.3">
      <c r="D565" s="1"/>
    </row>
    <row r="566" spans="4:4" x14ac:dyDescent="0.3">
      <c r="D566" s="1"/>
    </row>
    <row r="567" spans="4:4" x14ac:dyDescent="0.3">
      <c r="D567" s="1"/>
    </row>
    <row r="568" spans="4:4" x14ac:dyDescent="0.3">
      <c r="D568" s="1"/>
    </row>
    <row r="569" spans="4:4" x14ac:dyDescent="0.3">
      <c r="D569" s="1"/>
    </row>
    <row r="570" spans="4:4" x14ac:dyDescent="0.3">
      <c r="D570" s="1"/>
    </row>
    <row r="571" spans="4:4" x14ac:dyDescent="0.3">
      <c r="D571" s="1"/>
    </row>
    <row r="572" spans="4:4" x14ac:dyDescent="0.3">
      <c r="D572" s="1"/>
    </row>
    <row r="573" spans="4:4" x14ac:dyDescent="0.3">
      <c r="D573" s="1"/>
    </row>
    <row r="574" spans="4:4" x14ac:dyDescent="0.3">
      <c r="D574" s="1"/>
    </row>
    <row r="575" spans="4:4" x14ac:dyDescent="0.3">
      <c r="D575" s="1"/>
    </row>
    <row r="576" spans="4:4" x14ac:dyDescent="0.3">
      <c r="D576" s="1"/>
    </row>
    <row r="577" spans="4:4" x14ac:dyDescent="0.3">
      <c r="D577" s="1"/>
    </row>
    <row r="578" spans="4:4" x14ac:dyDescent="0.3">
      <c r="D578" s="1"/>
    </row>
    <row r="579" spans="4:4" x14ac:dyDescent="0.3">
      <c r="D579" s="1"/>
    </row>
    <row r="580" spans="4:4" x14ac:dyDescent="0.3">
      <c r="D580" s="1"/>
    </row>
    <row r="581" spans="4:4" x14ac:dyDescent="0.3">
      <c r="D581" s="1"/>
    </row>
    <row r="582" spans="4:4" x14ac:dyDescent="0.3">
      <c r="D582" s="1"/>
    </row>
    <row r="583" spans="4:4" x14ac:dyDescent="0.3">
      <c r="D583" s="1"/>
    </row>
    <row r="584" spans="4:4" x14ac:dyDescent="0.3">
      <c r="D584" s="1"/>
    </row>
    <row r="585" spans="4:4" x14ac:dyDescent="0.3">
      <c r="D585" s="1"/>
    </row>
    <row r="586" spans="4:4" x14ac:dyDescent="0.3">
      <c r="D586" s="1"/>
    </row>
    <row r="587" spans="4:4" x14ac:dyDescent="0.3">
      <c r="D587" s="1"/>
    </row>
    <row r="588" spans="4:4" x14ac:dyDescent="0.3">
      <c r="D588" s="1"/>
    </row>
    <row r="589" spans="4:4" x14ac:dyDescent="0.3">
      <c r="D589" s="1"/>
    </row>
    <row r="590" spans="4:4" x14ac:dyDescent="0.3">
      <c r="D590" s="1"/>
    </row>
    <row r="591" spans="4:4" x14ac:dyDescent="0.3">
      <c r="D591" s="1"/>
    </row>
    <row r="592" spans="4:4" x14ac:dyDescent="0.3">
      <c r="D592" s="1"/>
    </row>
    <row r="593" spans="4:4" x14ac:dyDescent="0.3">
      <c r="D593" s="1"/>
    </row>
    <row r="594" spans="4:4" x14ac:dyDescent="0.3">
      <c r="D594" s="1"/>
    </row>
    <row r="595" spans="4:4" x14ac:dyDescent="0.3">
      <c r="D595" s="1"/>
    </row>
    <row r="596" spans="4:4" x14ac:dyDescent="0.3">
      <c r="D596" s="1"/>
    </row>
    <row r="597" spans="4:4" x14ac:dyDescent="0.3">
      <c r="D597" s="1"/>
    </row>
    <row r="598" spans="4:4" x14ac:dyDescent="0.3">
      <c r="D598" s="1"/>
    </row>
    <row r="599" spans="4:4" x14ac:dyDescent="0.3">
      <c r="D599" s="1"/>
    </row>
    <row r="600" spans="4:4" x14ac:dyDescent="0.3">
      <c r="D600" s="1"/>
    </row>
    <row r="601" spans="4:4" x14ac:dyDescent="0.3">
      <c r="D601" s="1"/>
    </row>
    <row r="602" spans="4:4" x14ac:dyDescent="0.3">
      <c r="D602" s="1"/>
    </row>
    <row r="603" spans="4:4" x14ac:dyDescent="0.3">
      <c r="D603" s="1"/>
    </row>
    <row r="604" spans="4:4" x14ac:dyDescent="0.3">
      <c r="D604" s="1"/>
    </row>
    <row r="605" spans="4:4" x14ac:dyDescent="0.3">
      <c r="D605" s="1"/>
    </row>
    <row r="606" spans="4:4" x14ac:dyDescent="0.3">
      <c r="D606" s="1"/>
    </row>
    <row r="607" spans="4:4" x14ac:dyDescent="0.3">
      <c r="D607" s="1"/>
    </row>
    <row r="608" spans="4:4" x14ac:dyDescent="0.3">
      <c r="D608" s="1"/>
    </row>
    <row r="609" spans="4:4" x14ac:dyDescent="0.3">
      <c r="D609" s="1"/>
    </row>
    <row r="610" spans="4:4" x14ac:dyDescent="0.3">
      <c r="D610" s="1"/>
    </row>
    <row r="611" spans="4:4" x14ac:dyDescent="0.3">
      <c r="D611" s="1"/>
    </row>
    <row r="612" spans="4:4" x14ac:dyDescent="0.3">
      <c r="D612" s="1"/>
    </row>
    <row r="613" spans="4:4" x14ac:dyDescent="0.3">
      <c r="D613" s="1"/>
    </row>
    <row r="614" spans="4:4" x14ac:dyDescent="0.3">
      <c r="D614" s="1"/>
    </row>
    <row r="615" spans="4:4" x14ac:dyDescent="0.3">
      <c r="D615" s="1"/>
    </row>
    <row r="616" spans="4:4" x14ac:dyDescent="0.3">
      <c r="D616" s="1"/>
    </row>
    <row r="617" spans="4:4" x14ac:dyDescent="0.3">
      <c r="D617" s="1"/>
    </row>
    <row r="618" spans="4:4" x14ac:dyDescent="0.3">
      <c r="D618" s="1"/>
    </row>
    <row r="619" spans="4:4" x14ac:dyDescent="0.3">
      <c r="D619" s="1"/>
    </row>
    <row r="620" spans="4:4" x14ac:dyDescent="0.3">
      <c r="D620" s="1"/>
    </row>
    <row r="621" spans="4:4" x14ac:dyDescent="0.3">
      <c r="D621" s="1"/>
    </row>
    <row r="622" spans="4:4" x14ac:dyDescent="0.3">
      <c r="D622" s="1"/>
    </row>
    <row r="623" spans="4:4" x14ac:dyDescent="0.3">
      <c r="D623" s="1"/>
    </row>
    <row r="624" spans="4:4" x14ac:dyDescent="0.3">
      <c r="D624" s="1"/>
    </row>
    <row r="625" spans="4:4" x14ac:dyDescent="0.3">
      <c r="D625" s="1"/>
    </row>
    <row r="626" spans="4:4" x14ac:dyDescent="0.3">
      <c r="D626" s="1"/>
    </row>
    <row r="627" spans="4:4" x14ac:dyDescent="0.3">
      <c r="D627" s="1"/>
    </row>
    <row r="628" spans="4:4" x14ac:dyDescent="0.3">
      <c r="D628" s="1"/>
    </row>
    <row r="629" spans="4:4" x14ac:dyDescent="0.3">
      <c r="D629" s="1"/>
    </row>
    <row r="630" spans="4:4" x14ac:dyDescent="0.3">
      <c r="D630" s="1"/>
    </row>
    <row r="631" spans="4:4" x14ac:dyDescent="0.3">
      <c r="D631" s="1"/>
    </row>
    <row r="632" spans="4:4" x14ac:dyDescent="0.3">
      <c r="D632" s="1"/>
    </row>
    <row r="633" spans="4:4" x14ac:dyDescent="0.3">
      <c r="D633" s="1"/>
    </row>
    <row r="634" spans="4:4" x14ac:dyDescent="0.3">
      <c r="D634" s="1"/>
    </row>
    <row r="635" spans="4:4" x14ac:dyDescent="0.3">
      <c r="D635" s="1"/>
    </row>
    <row r="636" spans="4:4" x14ac:dyDescent="0.3">
      <c r="D636" s="1"/>
    </row>
    <row r="637" spans="4:4" x14ac:dyDescent="0.3">
      <c r="D637" s="1"/>
    </row>
    <row r="638" spans="4:4" x14ac:dyDescent="0.3">
      <c r="D638" s="1"/>
    </row>
    <row r="639" spans="4:4" x14ac:dyDescent="0.3">
      <c r="D639" s="1"/>
    </row>
    <row r="640" spans="4:4" x14ac:dyDescent="0.3">
      <c r="D640" s="1"/>
    </row>
    <row r="641" spans="4:4" x14ac:dyDescent="0.3">
      <c r="D641" s="1"/>
    </row>
    <row r="642" spans="4:4" x14ac:dyDescent="0.3">
      <c r="D642" s="1"/>
    </row>
    <row r="643" spans="4:4" x14ac:dyDescent="0.3">
      <c r="D643" s="1"/>
    </row>
    <row r="644" spans="4:4" x14ac:dyDescent="0.3">
      <c r="D644" s="1"/>
    </row>
    <row r="645" spans="4:4" x14ac:dyDescent="0.3">
      <c r="D645" s="1"/>
    </row>
    <row r="646" spans="4:4" x14ac:dyDescent="0.3">
      <c r="D646" s="1"/>
    </row>
    <row r="647" spans="4:4" x14ac:dyDescent="0.3">
      <c r="D647" s="1"/>
    </row>
    <row r="648" spans="4:4" x14ac:dyDescent="0.3">
      <c r="D648" s="1"/>
    </row>
    <row r="649" spans="4:4" x14ac:dyDescent="0.3">
      <c r="D649" s="1"/>
    </row>
    <row r="650" spans="4:4" x14ac:dyDescent="0.3">
      <c r="D650" s="1"/>
    </row>
    <row r="651" spans="4:4" x14ac:dyDescent="0.3">
      <c r="D651" s="1"/>
    </row>
    <row r="652" spans="4:4" x14ac:dyDescent="0.3">
      <c r="D652" s="1"/>
    </row>
    <row r="653" spans="4:4" x14ac:dyDescent="0.3">
      <c r="D653" s="1"/>
    </row>
    <row r="654" spans="4:4" x14ac:dyDescent="0.3">
      <c r="D654" s="1"/>
    </row>
    <row r="655" spans="4:4" x14ac:dyDescent="0.3">
      <c r="D655" s="1"/>
    </row>
    <row r="656" spans="4:4" x14ac:dyDescent="0.3">
      <c r="D656" s="1"/>
    </row>
    <row r="657" spans="4:4" x14ac:dyDescent="0.3">
      <c r="D657" s="1"/>
    </row>
    <row r="658" spans="4:4" x14ac:dyDescent="0.3">
      <c r="D658" s="1"/>
    </row>
    <row r="659" spans="4:4" x14ac:dyDescent="0.3">
      <c r="D659" s="1"/>
    </row>
    <row r="660" spans="4:4" x14ac:dyDescent="0.3">
      <c r="D660" s="1"/>
    </row>
    <row r="661" spans="4:4" x14ac:dyDescent="0.3">
      <c r="D661" s="1"/>
    </row>
    <row r="662" spans="4:4" x14ac:dyDescent="0.3">
      <c r="D662" s="1"/>
    </row>
    <row r="663" spans="4:4" x14ac:dyDescent="0.3">
      <c r="D663" s="1"/>
    </row>
    <row r="664" spans="4:4" x14ac:dyDescent="0.3">
      <c r="D664" s="1"/>
    </row>
    <row r="665" spans="4:4" x14ac:dyDescent="0.3">
      <c r="D665" s="1"/>
    </row>
    <row r="666" spans="4:4" x14ac:dyDescent="0.3">
      <c r="D666" s="1"/>
    </row>
    <row r="667" spans="4:4" x14ac:dyDescent="0.3">
      <c r="D667" s="1"/>
    </row>
    <row r="668" spans="4:4" x14ac:dyDescent="0.3">
      <c r="D668" s="1"/>
    </row>
    <row r="669" spans="4:4" x14ac:dyDescent="0.3">
      <c r="D669" s="1"/>
    </row>
    <row r="670" spans="4:4" x14ac:dyDescent="0.3">
      <c r="D670" s="1"/>
    </row>
    <row r="671" spans="4:4" x14ac:dyDescent="0.3">
      <c r="D671" s="1"/>
    </row>
    <row r="672" spans="4:4" x14ac:dyDescent="0.3">
      <c r="D672" s="1"/>
    </row>
    <row r="673" spans="4:4" x14ac:dyDescent="0.3">
      <c r="D673" s="1"/>
    </row>
    <row r="674" spans="4:4" x14ac:dyDescent="0.3">
      <c r="D674" s="1"/>
    </row>
    <row r="675" spans="4:4" x14ac:dyDescent="0.3">
      <c r="D675" s="1"/>
    </row>
    <row r="676" spans="4:4" x14ac:dyDescent="0.3">
      <c r="D676" s="1"/>
    </row>
    <row r="677" spans="4:4" x14ac:dyDescent="0.3">
      <c r="D677" s="1"/>
    </row>
    <row r="678" spans="4:4" x14ac:dyDescent="0.3">
      <c r="D678" s="1"/>
    </row>
    <row r="679" spans="4:4" x14ac:dyDescent="0.3">
      <c r="D679" s="1"/>
    </row>
    <row r="680" spans="4:4" x14ac:dyDescent="0.3">
      <c r="D680" s="1"/>
    </row>
    <row r="681" spans="4:4" x14ac:dyDescent="0.3">
      <c r="D681" s="1"/>
    </row>
    <row r="682" spans="4:4" x14ac:dyDescent="0.3">
      <c r="D682" s="1"/>
    </row>
    <row r="683" spans="4:4" x14ac:dyDescent="0.3">
      <c r="D683" s="1"/>
    </row>
    <row r="684" spans="4:4" x14ac:dyDescent="0.3">
      <c r="D684" s="1"/>
    </row>
    <row r="685" spans="4:4" x14ac:dyDescent="0.3">
      <c r="D685" s="1"/>
    </row>
    <row r="686" spans="4:4" x14ac:dyDescent="0.3">
      <c r="D686" s="1"/>
    </row>
    <row r="687" spans="4:4" x14ac:dyDescent="0.3">
      <c r="D687" s="1"/>
    </row>
    <row r="688" spans="4:4" x14ac:dyDescent="0.3">
      <c r="D688" s="1"/>
    </row>
    <row r="689" spans="4:4" x14ac:dyDescent="0.3">
      <c r="D689" s="1"/>
    </row>
    <row r="690" spans="4:4" x14ac:dyDescent="0.3">
      <c r="D690" s="1"/>
    </row>
    <row r="691" spans="4:4" x14ac:dyDescent="0.3">
      <c r="D691" s="1"/>
    </row>
    <row r="692" spans="4:4" x14ac:dyDescent="0.3">
      <c r="D692" s="1"/>
    </row>
    <row r="693" spans="4:4" x14ac:dyDescent="0.3">
      <c r="D693" s="1"/>
    </row>
    <row r="694" spans="4:4" x14ac:dyDescent="0.3">
      <c r="D694" s="1"/>
    </row>
    <row r="695" spans="4:4" x14ac:dyDescent="0.3">
      <c r="D695" s="1"/>
    </row>
    <row r="696" spans="4:4" x14ac:dyDescent="0.3">
      <c r="D696" s="1"/>
    </row>
    <row r="697" spans="4:4" x14ac:dyDescent="0.3">
      <c r="D697" s="1"/>
    </row>
    <row r="698" spans="4:4" x14ac:dyDescent="0.3">
      <c r="D698" s="1"/>
    </row>
    <row r="699" spans="4:4" x14ac:dyDescent="0.3">
      <c r="D699" s="1"/>
    </row>
    <row r="700" spans="4:4" x14ac:dyDescent="0.3">
      <c r="D700" s="1"/>
    </row>
    <row r="701" spans="4:4" x14ac:dyDescent="0.3">
      <c r="D701" s="1"/>
    </row>
    <row r="702" spans="4:4" x14ac:dyDescent="0.3">
      <c r="D702" s="1"/>
    </row>
    <row r="703" spans="4:4" x14ac:dyDescent="0.3">
      <c r="D703" s="1"/>
    </row>
    <row r="704" spans="4:4" x14ac:dyDescent="0.3">
      <c r="D704" s="1"/>
    </row>
    <row r="705" spans="4:4" x14ac:dyDescent="0.3">
      <c r="D705" s="1"/>
    </row>
    <row r="706" spans="4:4" x14ac:dyDescent="0.3">
      <c r="D706" s="1"/>
    </row>
    <row r="707" spans="4:4" x14ac:dyDescent="0.3">
      <c r="D707" s="1"/>
    </row>
    <row r="708" spans="4:4" x14ac:dyDescent="0.3">
      <c r="D708" s="1"/>
    </row>
    <row r="709" spans="4:4" x14ac:dyDescent="0.3">
      <c r="D709" s="1"/>
    </row>
    <row r="710" spans="4:4" x14ac:dyDescent="0.3">
      <c r="D710" s="1"/>
    </row>
    <row r="711" spans="4:4" x14ac:dyDescent="0.3">
      <c r="D711" s="1"/>
    </row>
    <row r="712" spans="4:4" x14ac:dyDescent="0.3">
      <c r="D712" s="1"/>
    </row>
    <row r="713" spans="4:4" x14ac:dyDescent="0.3">
      <c r="D713" s="1"/>
    </row>
    <row r="714" spans="4:4" x14ac:dyDescent="0.3">
      <c r="D714" s="1"/>
    </row>
    <row r="715" spans="4:4" x14ac:dyDescent="0.3">
      <c r="D715" s="1"/>
    </row>
    <row r="716" spans="4:4" x14ac:dyDescent="0.3">
      <c r="D716" s="1"/>
    </row>
    <row r="717" spans="4:4" x14ac:dyDescent="0.3">
      <c r="D717" s="1"/>
    </row>
    <row r="718" spans="4:4" x14ac:dyDescent="0.3">
      <c r="D718" s="1"/>
    </row>
    <row r="719" spans="4:4" x14ac:dyDescent="0.3">
      <c r="D719" s="1"/>
    </row>
    <row r="720" spans="4:4" x14ac:dyDescent="0.3">
      <c r="D720" s="1"/>
    </row>
    <row r="721" spans="4:4" x14ac:dyDescent="0.3">
      <c r="D721" s="1"/>
    </row>
    <row r="722" spans="4:4" x14ac:dyDescent="0.3">
      <c r="D722" s="1"/>
    </row>
    <row r="723" spans="4:4" x14ac:dyDescent="0.3">
      <c r="D723" s="1"/>
    </row>
    <row r="724" spans="4:4" x14ac:dyDescent="0.3">
      <c r="D724" s="1"/>
    </row>
    <row r="725" spans="4:4" x14ac:dyDescent="0.3">
      <c r="D725" s="1"/>
    </row>
    <row r="726" spans="4:4" x14ac:dyDescent="0.3">
      <c r="D726" s="1"/>
    </row>
    <row r="727" spans="4:4" x14ac:dyDescent="0.3">
      <c r="D727" s="1"/>
    </row>
    <row r="728" spans="4:4" x14ac:dyDescent="0.3">
      <c r="D728" s="1"/>
    </row>
    <row r="729" spans="4:4" x14ac:dyDescent="0.3">
      <c r="D729" s="1"/>
    </row>
    <row r="730" spans="4:4" x14ac:dyDescent="0.3">
      <c r="D730" s="1"/>
    </row>
    <row r="731" spans="4:4" x14ac:dyDescent="0.3">
      <c r="D731" s="1"/>
    </row>
    <row r="732" spans="4:4" x14ac:dyDescent="0.3">
      <c r="D732" s="1"/>
    </row>
    <row r="733" spans="4:4" x14ac:dyDescent="0.3">
      <c r="D733" s="1"/>
    </row>
    <row r="734" spans="4:4" x14ac:dyDescent="0.3">
      <c r="D734" s="1"/>
    </row>
    <row r="735" spans="4:4" x14ac:dyDescent="0.3">
      <c r="D735" s="1"/>
    </row>
    <row r="736" spans="4:4" x14ac:dyDescent="0.3">
      <c r="D736" s="1"/>
    </row>
    <row r="737" spans="4:4" x14ac:dyDescent="0.3">
      <c r="D737" s="1"/>
    </row>
    <row r="738" spans="4:4" x14ac:dyDescent="0.3">
      <c r="D738" s="1"/>
    </row>
    <row r="739" spans="4:4" x14ac:dyDescent="0.3">
      <c r="D739" s="1"/>
    </row>
    <row r="740" spans="4:4" x14ac:dyDescent="0.3">
      <c r="D740" s="1"/>
    </row>
    <row r="741" spans="4:4" x14ac:dyDescent="0.3">
      <c r="D741" s="1"/>
    </row>
    <row r="742" spans="4:4" x14ac:dyDescent="0.3">
      <c r="D742" s="1"/>
    </row>
    <row r="743" spans="4:4" x14ac:dyDescent="0.3">
      <c r="D743" s="1"/>
    </row>
    <row r="744" spans="4:4" x14ac:dyDescent="0.3">
      <c r="D744" s="1"/>
    </row>
    <row r="745" spans="4:4" x14ac:dyDescent="0.3">
      <c r="D745" s="1"/>
    </row>
    <row r="746" spans="4:4" x14ac:dyDescent="0.3">
      <c r="D746" s="1"/>
    </row>
    <row r="747" spans="4:4" x14ac:dyDescent="0.3">
      <c r="D747" s="1"/>
    </row>
    <row r="748" spans="4:4" x14ac:dyDescent="0.3">
      <c r="D748" s="1"/>
    </row>
    <row r="749" spans="4:4" x14ac:dyDescent="0.3">
      <c r="D749" s="1"/>
    </row>
    <row r="750" spans="4:4" x14ac:dyDescent="0.3">
      <c r="D750" s="1"/>
    </row>
    <row r="751" spans="4:4" x14ac:dyDescent="0.3">
      <c r="D751" s="1"/>
    </row>
    <row r="752" spans="4:4" x14ac:dyDescent="0.3">
      <c r="D752" s="1"/>
    </row>
    <row r="753" spans="4:4" x14ac:dyDescent="0.3">
      <c r="D753" s="1"/>
    </row>
    <row r="754" spans="4:4" x14ac:dyDescent="0.3">
      <c r="D754" s="1"/>
    </row>
    <row r="755" spans="4:4" x14ac:dyDescent="0.3">
      <c r="D755" s="1"/>
    </row>
    <row r="756" spans="4:4" x14ac:dyDescent="0.3">
      <c r="D756" s="1"/>
    </row>
    <row r="757" spans="4:4" x14ac:dyDescent="0.3">
      <c r="D757" s="1"/>
    </row>
    <row r="758" spans="4:4" x14ac:dyDescent="0.3">
      <c r="D758" s="1"/>
    </row>
    <row r="759" spans="4:4" x14ac:dyDescent="0.3">
      <c r="D759" s="1"/>
    </row>
    <row r="760" spans="4:4" x14ac:dyDescent="0.3">
      <c r="D760" s="1"/>
    </row>
    <row r="761" spans="4:4" x14ac:dyDescent="0.3">
      <c r="D761" s="1"/>
    </row>
    <row r="762" spans="4:4" x14ac:dyDescent="0.3">
      <c r="D762" s="1"/>
    </row>
    <row r="763" spans="4:4" x14ac:dyDescent="0.3">
      <c r="D763" s="1"/>
    </row>
    <row r="764" spans="4:4" x14ac:dyDescent="0.3">
      <c r="D764" s="1"/>
    </row>
    <row r="765" spans="4:4" x14ac:dyDescent="0.3">
      <c r="D765" s="1"/>
    </row>
    <row r="766" spans="4:4" x14ac:dyDescent="0.3">
      <c r="D766" s="1"/>
    </row>
    <row r="767" spans="4:4" x14ac:dyDescent="0.3">
      <c r="D767" s="1"/>
    </row>
    <row r="768" spans="4:4" x14ac:dyDescent="0.3">
      <c r="D768" s="1"/>
    </row>
    <row r="769" spans="4:4" x14ac:dyDescent="0.3">
      <c r="D769" s="1"/>
    </row>
    <row r="770" spans="4:4" x14ac:dyDescent="0.3">
      <c r="D770" s="1"/>
    </row>
    <row r="771" spans="4:4" x14ac:dyDescent="0.3">
      <c r="D771" s="1"/>
    </row>
    <row r="772" spans="4:4" x14ac:dyDescent="0.3">
      <c r="D772" s="1"/>
    </row>
    <row r="773" spans="4:4" x14ac:dyDescent="0.3">
      <c r="D773" s="1"/>
    </row>
    <row r="774" spans="4:4" x14ac:dyDescent="0.3">
      <c r="D774" s="1"/>
    </row>
    <row r="775" spans="4:4" x14ac:dyDescent="0.3">
      <c r="D775" s="1"/>
    </row>
    <row r="776" spans="4:4" x14ac:dyDescent="0.3">
      <c r="D776" s="1"/>
    </row>
    <row r="777" spans="4:4" x14ac:dyDescent="0.3">
      <c r="D777" s="1"/>
    </row>
    <row r="778" spans="4:4" x14ac:dyDescent="0.3">
      <c r="D778" s="1"/>
    </row>
    <row r="779" spans="4:4" x14ac:dyDescent="0.3">
      <c r="D779" s="1"/>
    </row>
    <row r="780" spans="4:4" x14ac:dyDescent="0.3">
      <c r="D780" s="1"/>
    </row>
    <row r="781" spans="4:4" x14ac:dyDescent="0.3">
      <c r="D781" s="1"/>
    </row>
    <row r="782" spans="4:4" x14ac:dyDescent="0.3">
      <c r="D782" s="1"/>
    </row>
    <row r="783" spans="4:4" x14ac:dyDescent="0.3">
      <c r="D783" s="1"/>
    </row>
    <row r="784" spans="4:4" x14ac:dyDescent="0.3">
      <c r="D784" s="1"/>
    </row>
    <row r="785" spans="4:4" x14ac:dyDescent="0.3">
      <c r="D785" s="1"/>
    </row>
    <row r="786" spans="4:4" x14ac:dyDescent="0.3">
      <c r="D786" s="1"/>
    </row>
    <row r="787" spans="4:4" x14ac:dyDescent="0.3">
      <c r="D787" s="1"/>
    </row>
    <row r="788" spans="4:4" x14ac:dyDescent="0.3">
      <c r="D788" s="1"/>
    </row>
    <row r="789" spans="4:4" x14ac:dyDescent="0.3">
      <c r="D789" s="1"/>
    </row>
    <row r="790" spans="4:4" x14ac:dyDescent="0.3">
      <c r="D790" s="1"/>
    </row>
    <row r="791" spans="4:4" x14ac:dyDescent="0.3">
      <c r="D791" s="1"/>
    </row>
    <row r="792" spans="4:4" x14ac:dyDescent="0.3">
      <c r="D792" s="1"/>
    </row>
    <row r="793" spans="4:4" x14ac:dyDescent="0.3">
      <c r="D793" s="1"/>
    </row>
    <row r="794" spans="4:4" x14ac:dyDescent="0.3">
      <c r="D794" s="1"/>
    </row>
    <row r="795" spans="4:4" x14ac:dyDescent="0.3">
      <c r="D795" s="1"/>
    </row>
    <row r="796" spans="4:4" x14ac:dyDescent="0.3">
      <c r="D796" s="1"/>
    </row>
    <row r="797" spans="4:4" x14ac:dyDescent="0.3">
      <c r="D797" s="1"/>
    </row>
    <row r="798" spans="4:4" x14ac:dyDescent="0.3">
      <c r="D798" s="1"/>
    </row>
    <row r="799" spans="4:4" x14ac:dyDescent="0.3">
      <c r="D799" s="1"/>
    </row>
    <row r="800" spans="4:4" x14ac:dyDescent="0.3">
      <c r="D800" s="1"/>
    </row>
    <row r="801" spans="4:4" x14ac:dyDescent="0.3">
      <c r="D801" s="1"/>
    </row>
    <row r="802" spans="4:4" x14ac:dyDescent="0.3">
      <c r="D802" s="1"/>
    </row>
    <row r="803" spans="4:4" x14ac:dyDescent="0.3">
      <c r="D803" s="1"/>
    </row>
    <row r="804" spans="4:4" x14ac:dyDescent="0.3">
      <c r="D804" s="1"/>
    </row>
    <row r="805" spans="4:4" x14ac:dyDescent="0.3">
      <c r="D805" s="1"/>
    </row>
    <row r="806" spans="4:4" x14ac:dyDescent="0.3">
      <c r="D806" s="1"/>
    </row>
    <row r="807" spans="4:4" x14ac:dyDescent="0.3">
      <c r="D807" s="1"/>
    </row>
    <row r="808" spans="4:4" x14ac:dyDescent="0.3">
      <c r="D808" s="1"/>
    </row>
    <row r="809" spans="4:4" x14ac:dyDescent="0.3">
      <c r="D809" s="1"/>
    </row>
    <row r="810" spans="4:4" x14ac:dyDescent="0.3">
      <c r="D810" s="1"/>
    </row>
    <row r="811" spans="4:4" x14ac:dyDescent="0.3">
      <c r="D811" s="1"/>
    </row>
    <row r="812" spans="4:4" x14ac:dyDescent="0.3">
      <c r="D812" s="1"/>
    </row>
    <row r="813" spans="4:4" x14ac:dyDescent="0.3">
      <c r="D813" s="1"/>
    </row>
    <row r="814" spans="4:4" x14ac:dyDescent="0.3">
      <c r="D814" s="1"/>
    </row>
    <row r="815" spans="4:4" x14ac:dyDescent="0.3">
      <c r="D815" s="1"/>
    </row>
    <row r="816" spans="4:4" x14ac:dyDescent="0.3">
      <c r="D816" s="1"/>
    </row>
    <row r="817" spans="4:4" x14ac:dyDescent="0.3">
      <c r="D817" s="1"/>
    </row>
    <row r="818" spans="4:4" x14ac:dyDescent="0.3">
      <c r="D818" s="1"/>
    </row>
    <row r="819" spans="4:4" x14ac:dyDescent="0.3">
      <c r="D819" s="1"/>
    </row>
    <row r="820" spans="4:4" x14ac:dyDescent="0.3">
      <c r="D820" s="1"/>
    </row>
    <row r="821" spans="4:4" x14ac:dyDescent="0.3">
      <c r="D821" s="1"/>
    </row>
    <row r="822" spans="4:4" x14ac:dyDescent="0.3">
      <c r="D822" s="1"/>
    </row>
    <row r="823" spans="4:4" x14ac:dyDescent="0.3">
      <c r="D823" s="1"/>
    </row>
    <row r="824" spans="4:4" x14ac:dyDescent="0.3">
      <c r="D824" s="1"/>
    </row>
    <row r="825" spans="4:4" x14ac:dyDescent="0.3">
      <c r="D825" s="1"/>
    </row>
    <row r="826" spans="4:4" x14ac:dyDescent="0.3">
      <c r="D826" s="1"/>
    </row>
    <row r="827" spans="4:4" x14ac:dyDescent="0.3">
      <c r="D827" s="1"/>
    </row>
    <row r="828" spans="4:4" x14ac:dyDescent="0.3">
      <c r="D828" s="1"/>
    </row>
    <row r="829" spans="4:4" x14ac:dyDescent="0.3">
      <c r="D829" s="1"/>
    </row>
    <row r="830" spans="4:4" x14ac:dyDescent="0.3">
      <c r="D830" s="1"/>
    </row>
    <row r="831" spans="4:4" x14ac:dyDescent="0.3">
      <c r="D831" s="1"/>
    </row>
    <row r="832" spans="4:4" x14ac:dyDescent="0.3">
      <c r="D832" s="1"/>
    </row>
    <row r="833" spans="4:4" x14ac:dyDescent="0.3">
      <c r="D833" s="1"/>
    </row>
    <row r="834" spans="4:4" x14ac:dyDescent="0.3">
      <c r="D834" s="1"/>
    </row>
    <row r="835" spans="4:4" x14ac:dyDescent="0.3">
      <c r="D835" s="1"/>
    </row>
    <row r="836" spans="4:4" x14ac:dyDescent="0.3">
      <c r="D836" s="1"/>
    </row>
    <row r="837" spans="4:4" x14ac:dyDescent="0.3">
      <c r="D837" s="1"/>
    </row>
    <row r="838" spans="4:4" x14ac:dyDescent="0.3">
      <c r="D838" s="1"/>
    </row>
    <row r="839" spans="4:4" x14ac:dyDescent="0.3">
      <c r="D839" s="1"/>
    </row>
    <row r="840" spans="4:4" x14ac:dyDescent="0.3">
      <c r="D840" s="1"/>
    </row>
    <row r="841" spans="4:4" x14ac:dyDescent="0.3">
      <c r="D841" s="1"/>
    </row>
    <row r="842" spans="4:4" x14ac:dyDescent="0.3">
      <c r="D842" s="1"/>
    </row>
    <row r="843" spans="4:4" x14ac:dyDescent="0.3">
      <c r="D843" s="1"/>
    </row>
    <row r="844" spans="4:4" x14ac:dyDescent="0.3">
      <c r="D844" s="1"/>
    </row>
    <row r="845" spans="4:4" x14ac:dyDescent="0.3">
      <c r="D845" s="1"/>
    </row>
    <row r="846" spans="4:4" x14ac:dyDescent="0.3">
      <c r="D846" s="1"/>
    </row>
    <row r="847" spans="4:4" x14ac:dyDescent="0.3">
      <c r="D847" s="1"/>
    </row>
    <row r="848" spans="4:4" x14ac:dyDescent="0.3">
      <c r="D848" s="1"/>
    </row>
    <row r="849" spans="4:4" x14ac:dyDescent="0.3">
      <c r="D849" s="1"/>
    </row>
    <row r="850" spans="4:4" x14ac:dyDescent="0.3">
      <c r="D850" s="1"/>
    </row>
    <row r="851" spans="4:4" x14ac:dyDescent="0.3">
      <c r="D851" s="1"/>
    </row>
    <row r="852" spans="4:4" x14ac:dyDescent="0.3">
      <c r="D852" s="1"/>
    </row>
    <row r="853" spans="4:4" x14ac:dyDescent="0.3">
      <c r="D853" s="1"/>
    </row>
    <row r="854" spans="4:4" x14ac:dyDescent="0.3">
      <c r="D854" s="1"/>
    </row>
    <row r="855" spans="4:4" x14ac:dyDescent="0.3">
      <c r="D855" s="1"/>
    </row>
    <row r="856" spans="4:4" x14ac:dyDescent="0.3">
      <c r="D856" s="1"/>
    </row>
    <row r="857" spans="4:4" x14ac:dyDescent="0.3">
      <c r="D857" s="1"/>
    </row>
    <row r="858" spans="4:4" x14ac:dyDescent="0.3">
      <c r="D858" s="1"/>
    </row>
    <row r="859" spans="4:4" x14ac:dyDescent="0.3">
      <c r="D859" s="1"/>
    </row>
    <row r="860" spans="4:4" x14ac:dyDescent="0.3">
      <c r="D860" s="1"/>
    </row>
    <row r="861" spans="4:4" x14ac:dyDescent="0.3">
      <c r="D861" s="1"/>
    </row>
    <row r="862" spans="4:4" x14ac:dyDescent="0.3">
      <c r="D862" s="1"/>
    </row>
    <row r="863" spans="4:4" x14ac:dyDescent="0.3">
      <c r="D863" s="1"/>
    </row>
    <row r="864" spans="4:4" x14ac:dyDescent="0.3">
      <c r="D864" s="1"/>
    </row>
    <row r="865" spans="4:4" x14ac:dyDescent="0.3">
      <c r="D865" s="1"/>
    </row>
    <row r="866" spans="4:4" x14ac:dyDescent="0.3">
      <c r="D866" s="1"/>
    </row>
    <row r="867" spans="4:4" x14ac:dyDescent="0.3">
      <c r="D867" s="1"/>
    </row>
    <row r="868" spans="4:4" x14ac:dyDescent="0.3">
      <c r="D868" s="1"/>
    </row>
    <row r="869" spans="4:4" x14ac:dyDescent="0.3">
      <c r="D869" s="1"/>
    </row>
    <row r="870" spans="4:4" x14ac:dyDescent="0.3">
      <c r="D870" s="1"/>
    </row>
    <row r="871" spans="4:4" x14ac:dyDescent="0.3">
      <c r="D871" s="1"/>
    </row>
    <row r="872" spans="4:4" x14ac:dyDescent="0.3">
      <c r="D872" s="1"/>
    </row>
    <row r="873" spans="4:4" x14ac:dyDescent="0.3">
      <c r="D873" s="1"/>
    </row>
    <row r="874" spans="4:4" x14ac:dyDescent="0.3">
      <c r="D874" s="1"/>
    </row>
    <row r="875" spans="4:4" x14ac:dyDescent="0.3">
      <c r="D875" s="1"/>
    </row>
    <row r="876" spans="4:4" x14ac:dyDescent="0.3">
      <c r="D876" s="1"/>
    </row>
    <row r="877" spans="4:4" x14ac:dyDescent="0.3">
      <c r="D877" s="1"/>
    </row>
    <row r="878" spans="4:4" x14ac:dyDescent="0.3">
      <c r="D878" s="1"/>
    </row>
    <row r="879" spans="4:4" x14ac:dyDescent="0.3">
      <c r="D879" s="1"/>
    </row>
    <row r="880" spans="4:4" x14ac:dyDescent="0.3">
      <c r="D880" s="1"/>
    </row>
    <row r="881" spans="4:4" x14ac:dyDescent="0.3">
      <c r="D881" s="1"/>
    </row>
    <row r="882" spans="4:4" x14ac:dyDescent="0.3">
      <c r="D882" s="1"/>
    </row>
    <row r="883" spans="4:4" x14ac:dyDescent="0.3">
      <c r="D883" s="1"/>
    </row>
    <row r="884" spans="4:4" x14ac:dyDescent="0.3">
      <c r="D884" s="1"/>
    </row>
    <row r="885" spans="4:4" x14ac:dyDescent="0.3">
      <c r="D885" s="1"/>
    </row>
    <row r="886" spans="4:4" x14ac:dyDescent="0.3">
      <c r="D886" s="1"/>
    </row>
    <row r="887" spans="4:4" x14ac:dyDescent="0.3">
      <c r="D887" s="1"/>
    </row>
    <row r="888" spans="4:4" x14ac:dyDescent="0.3">
      <c r="D888" s="1"/>
    </row>
    <row r="889" spans="4:4" x14ac:dyDescent="0.3">
      <c r="D889" s="1"/>
    </row>
    <row r="890" spans="4:4" x14ac:dyDescent="0.3">
      <c r="D890" s="1"/>
    </row>
    <row r="891" spans="4:4" x14ac:dyDescent="0.3">
      <c r="D891" s="1"/>
    </row>
    <row r="892" spans="4:4" x14ac:dyDescent="0.3">
      <c r="D892" s="1"/>
    </row>
    <row r="893" spans="4:4" x14ac:dyDescent="0.3">
      <c r="D893" s="1"/>
    </row>
    <row r="894" spans="4:4" x14ac:dyDescent="0.3">
      <c r="D894" s="1"/>
    </row>
    <row r="895" spans="4:4" x14ac:dyDescent="0.3">
      <c r="D895" s="1"/>
    </row>
    <row r="896" spans="4:4" x14ac:dyDescent="0.3">
      <c r="D896" s="1"/>
    </row>
    <row r="897" spans="4:4" x14ac:dyDescent="0.3">
      <c r="D897" s="1"/>
    </row>
    <row r="898" spans="4:4" x14ac:dyDescent="0.3">
      <c r="D898" s="1"/>
    </row>
    <row r="899" spans="4:4" x14ac:dyDescent="0.3">
      <c r="D899" s="1"/>
    </row>
    <row r="900" spans="4:4" x14ac:dyDescent="0.3">
      <c r="D900" s="1"/>
    </row>
    <row r="901" spans="4:4" x14ac:dyDescent="0.3">
      <c r="D901" s="1"/>
    </row>
    <row r="902" spans="4:4" x14ac:dyDescent="0.3">
      <c r="D902" s="1"/>
    </row>
    <row r="903" spans="4:4" x14ac:dyDescent="0.3">
      <c r="D903" s="1"/>
    </row>
    <row r="904" spans="4:4" x14ac:dyDescent="0.3">
      <c r="D904" s="1"/>
    </row>
    <row r="905" spans="4:4" x14ac:dyDescent="0.3">
      <c r="D905" s="1"/>
    </row>
    <row r="906" spans="4:4" x14ac:dyDescent="0.3">
      <c r="D906" s="1"/>
    </row>
    <row r="907" spans="4:4" x14ac:dyDescent="0.3">
      <c r="D907" s="1"/>
    </row>
    <row r="908" spans="4:4" x14ac:dyDescent="0.3">
      <c r="D908" s="1"/>
    </row>
    <row r="909" spans="4:4" x14ac:dyDescent="0.3">
      <c r="D909" s="1"/>
    </row>
    <row r="910" spans="4:4" x14ac:dyDescent="0.3">
      <c r="D910" s="1"/>
    </row>
    <row r="911" spans="4:4" x14ac:dyDescent="0.3">
      <c r="D911" s="1"/>
    </row>
    <row r="912" spans="4:4" x14ac:dyDescent="0.3">
      <c r="D912" s="1"/>
    </row>
    <row r="913" spans="4:4" x14ac:dyDescent="0.3">
      <c r="D913" s="1"/>
    </row>
    <row r="914" spans="4:4" x14ac:dyDescent="0.3">
      <c r="D914" s="1"/>
    </row>
    <row r="915" spans="4:4" x14ac:dyDescent="0.3">
      <c r="D915" s="1"/>
    </row>
    <row r="916" spans="4:4" x14ac:dyDescent="0.3">
      <c r="D916" s="1"/>
    </row>
    <row r="917" spans="4:4" x14ac:dyDescent="0.3">
      <c r="D917" s="1"/>
    </row>
    <row r="918" spans="4:4" x14ac:dyDescent="0.3">
      <c r="D918" s="1"/>
    </row>
    <row r="919" spans="4:4" x14ac:dyDescent="0.3">
      <c r="D919" s="1"/>
    </row>
    <row r="920" spans="4:4" x14ac:dyDescent="0.3">
      <c r="D920" s="1"/>
    </row>
    <row r="921" spans="4:4" x14ac:dyDescent="0.3">
      <c r="D921" s="1"/>
    </row>
    <row r="922" spans="4:4" x14ac:dyDescent="0.3">
      <c r="D922" s="1"/>
    </row>
    <row r="923" spans="4:4" x14ac:dyDescent="0.3">
      <c r="D923" s="1"/>
    </row>
    <row r="924" spans="4:4" x14ac:dyDescent="0.3">
      <c r="D924" s="1"/>
    </row>
    <row r="925" spans="4:4" x14ac:dyDescent="0.3">
      <c r="D925" s="1"/>
    </row>
    <row r="926" spans="4:4" x14ac:dyDescent="0.3">
      <c r="D926" s="1"/>
    </row>
    <row r="927" spans="4:4" x14ac:dyDescent="0.3">
      <c r="D927" s="1"/>
    </row>
    <row r="928" spans="4:4" x14ac:dyDescent="0.3">
      <c r="D928" s="1"/>
    </row>
    <row r="929" spans="4:4" x14ac:dyDescent="0.3">
      <c r="D929" s="1"/>
    </row>
    <row r="930" spans="4:4" x14ac:dyDescent="0.3">
      <c r="D930" s="1"/>
    </row>
    <row r="931" spans="4:4" x14ac:dyDescent="0.3">
      <c r="D931" s="1"/>
    </row>
    <row r="932" spans="4:4" x14ac:dyDescent="0.3">
      <c r="D932" s="1"/>
    </row>
    <row r="933" spans="4:4" x14ac:dyDescent="0.3">
      <c r="D933" s="1"/>
    </row>
    <row r="934" spans="4:4" x14ac:dyDescent="0.3">
      <c r="D934" s="1"/>
    </row>
    <row r="935" spans="4:4" x14ac:dyDescent="0.3">
      <c r="D935" s="1"/>
    </row>
    <row r="936" spans="4:4" x14ac:dyDescent="0.3">
      <c r="D936" s="1"/>
    </row>
    <row r="937" spans="4:4" x14ac:dyDescent="0.3">
      <c r="D937" s="1"/>
    </row>
    <row r="938" spans="4:4" x14ac:dyDescent="0.3">
      <c r="D938" s="1"/>
    </row>
    <row r="939" spans="4:4" x14ac:dyDescent="0.3">
      <c r="D939" s="1"/>
    </row>
    <row r="940" spans="4:4" x14ac:dyDescent="0.3">
      <c r="D940" s="1"/>
    </row>
    <row r="941" spans="4:4" x14ac:dyDescent="0.3">
      <c r="D941" s="1"/>
    </row>
    <row r="942" spans="4:4" x14ac:dyDescent="0.3">
      <c r="D942" s="1"/>
    </row>
    <row r="943" spans="4:4" x14ac:dyDescent="0.3">
      <c r="D943" s="1"/>
    </row>
    <row r="944" spans="4:4" x14ac:dyDescent="0.3">
      <c r="D944" s="1"/>
    </row>
    <row r="945" spans="4:4" x14ac:dyDescent="0.3">
      <c r="D945" s="1"/>
    </row>
    <row r="946" spans="4:4" x14ac:dyDescent="0.3">
      <c r="D946" s="1"/>
    </row>
    <row r="947" spans="4:4" x14ac:dyDescent="0.3">
      <c r="D947" s="1"/>
    </row>
    <row r="948" spans="4:4" x14ac:dyDescent="0.3">
      <c r="D948" s="1"/>
    </row>
    <row r="949" spans="4:4" x14ac:dyDescent="0.3">
      <c r="D949" s="1"/>
    </row>
    <row r="950" spans="4:4" x14ac:dyDescent="0.3">
      <c r="D950" s="1"/>
    </row>
    <row r="951" spans="4:4" x14ac:dyDescent="0.3">
      <c r="D951" s="1"/>
    </row>
    <row r="952" spans="4:4" x14ac:dyDescent="0.3">
      <c r="D952" s="1"/>
    </row>
    <row r="953" spans="4:4" x14ac:dyDescent="0.3">
      <c r="D953" s="1"/>
    </row>
    <row r="954" spans="4:4" x14ac:dyDescent="0.3">
      <c r="D954" s="1"/>
    </row>
    <row r="955" spans="4:4" x14ac:dyDescent="0.3">
      <c r="D955" s="1"/>
    </row>
    <row r="956" spans="4:4" x14ac:dyDescent="0.3">
      <c r="D956" s="1"/>
    </row>
    <row r="957" spans="4:4" x14ac:dyDescent="0.3">
      <c r="D957" s="1"/>
    </row>
    <row r="958" spans="4:4" x14ac:dyDescent="0.3">
      <c r="D958" s="1"/>
    </row>
    <row r="959" spans="4:4" x14ac:dyDescent="0.3">
      <c r="D959" s="1"/>
    </row>
    <row r="960" spans="4:4" x14ac:dyDescent="0.3">
      <c r="D960" s="1"/>
    </row>
    <row r="961" spans="4:4" x14ac:dyDescent="0.3">
      <c r="D961" s="1"/>
    </row>
    <row r="962" spans="4:4" x14ac:dyDescent="0.3">
      <c r="D962" s="1"/>
    </row>
    <row r="963" spans="4:4" x14ac:dyDescent="0.3">
      <c r="D963" s="1"/>
    </row>
    <row r="964" spans="4:4" x14ac:dyDescent="0.3">
      <c r="D964" s="1"/>
    </row>
    <row r="965" spans="4:4" x14ac:dyDescent="0.3">
      <c r="D965" s="1"/>
    </row>
    <row r="966" spans="4:4" x14ac:dyDescent="0.3">
      <c r="D966" s="1"/>
    </row>
    <row r="967" spans="4:4" x14ac:dyDescent="0.3">
      <c r="D967" s="1"/>
    </row>
    <row r="968" spans="4:4" x14ac:dyDescent="0.3">
      <c r="D968" s="1"/>
    </row>
    <row r="969" spans="4:4" x14ac:dyDescent="0.3">
      <c r="D969" s="1"/>
    </row>
    <row r="970" spans="4:4" x14ac:dyDescent="0.3">
      <c r="D970" s="1"/>
    </row>
    <row r="971" spans="4:4" x14ac:dyDescent="0.3">
      <c r="D971" s="1"/>
    </row>
    <row r="972" spans="4:4" x14ac:dyDescent="0.3">
      <c r="D972" s="1"/>
    </row>
    <row r="973" spans="4:4" x14ac:dyDescent="0.3">
      <c r="D973" s="1"/>
    </row>
    <row r="974" spans="4:4" x14ac:dyDescent="0.3">
      <c r="D974" s="1"/>
    </row>
    <row r="975" spans="4:4" x14ac:dyDescent="0.3">
      <c r="D975" s="1"/>
    </row>
    <row r="976" spans="4:4" x14ac:dyDescent="0.3">
      <c r="D976" s="1"/>
    </row>
    <row r="977" spans="4:4" x14ac:dyDescent="0.3">
      <c r="D977" s="1"/>
    </row>
    <row r="978" spans="4:4" x14ac:dyDescent="0.3">
      <c r="D978" s="1"/>
    </row>
    <row r="979" spans="4:4" x14ac:dyDescent="0.3">
      <c r="D979" s="1"/>
    </row>
    <row r="980" spans="4:4" x14ac:dyDescent="0.3">
      <c r="D980" s="1"/>
    </row>
    <row r="981" spans="4:4" x14ac:dyDescent="0.3">
      <c r="D981" s="1"/>
    </row>
    <row r="982" spans="4:4" x14ac:dyDescent="0.3">
      <c r="D982" s="1"/>
    </row>
    <row r="983" spans="4:4" x14ac:dyDescent="0.3">
      <c r="D983" s="1"/>
    </row>
    <row r="984" spans="4:4" x14ac:dyDescent="0.3">
      <c r="D984" s="1"/>
    </row>
    <row r="985" spans="4:4" x14ac:dyDescent="0.3">
      <c r="D985" s="1"/>
    </row>
    <row r="986" spans="4:4" x14ac:dyDescent="0.3">
      <c r="D986" s="1"/>
    </row>
    <row r="987" spans="4:4" x14ac:dyDescent="0.3">
      <c r="D987" s="1"/>
    </row>
    <row r="988" spans="4:4" x14ac:dyDescent="0.3">
      <c r="D988" s="1"/>
    </row>
    <row r="989" spans="4:4" x14ac:dyDescent="0.3">
      <c r="D989" s="1"/>
    </row>
    <row r="990" spans="4:4" x14ac:dyDescent="0.3">
      <c r="D990" s="1"/>
    </row>
    <row r="991" spans="4:4" x14ac:dyDescent="0.3">
      <c r="D991" s="1"/>
    </row>
    <row r="992" spans="4:4" x14ac:dyDescent="0.3">
      <c r="D992" s="1"/>
    </row>
    <row r="993" spans="4:5" x14ac:dyDescent="0.3">
      <c r="D993" s="1"/>
    </row>
    <row r="994" spans="4:5" x14ac:dyDescent="0.3">
      <c r="D994" s="1"/>
    </row>
    <row r="995" spans="4:5" x14ac:dyDescent="0.3">
      <c r="D995" s="1"/>
    </row>
    <row r="996" spans="4:5" x14ac:dyDescent="0.3">
      <c r="D996" s="1"/>
    </row>
    <row r="997" spans="4:5" x14ac:dyDescent="0.3">
      <c r="D997" s="1"/>
      <c r="E997" s="2"/>
    </row>
    <row r="998" spans="4:5" x14ac:dyDescent="0.3">
      <c r="D998" s="1"/>
    </row>
    <row r="999" spans="4:5" x14ac:dyDescent="0.3">
      <c r="D999" s="1"/>
    </row>
    <row r="1000" spans="4:5" x14ac:dyDescent="0.3">
      <c r="D1000" s="1"/>
    </row>
    <row r="1001" spans="4:5" x14ac:dyDescent="0.3">
      <c r="D1001" s="1"/>
    </row>
    <row r="1002" spans="4:5" x14ac:dyDescent="0.3">
      <c r="D1002" s="1"/>
    </row>
    <row r="1003" spans="4:5" x14ac:dyDescent="0.3">
      <c r="D1003" s="1"/>
    </row>
    <row r="1004" spans="4:5" x14ac:dyDescent="0.3">
      <c r="D1004" s="1"/>
    </row>
    <row r="1005" spans="4:5" x14ac:dyDescent="0.3">
      <c r="D1005" s="1"/>
    </row>
    <row r="1006" spans="4:5" x14ac:dyDescent="0.3">
      <c r="D1006" s="1"/>
    </row>
    <row r="1007" spans="4:5" x14ac:dyDescent="0.3">
      <c r="D1007" s="1"/>
    </row>
    <row r="1008" spans="4:5" x14ac:dyDescent="0.3">
      <c r="D1008" s="1"/>
    </row>
    <row r="1009" spans="4:4" x14ac:dyDescent="0.3">
      <c r="D1009" s="1"/>
    </row>
    <row r="1010" spans="4:4" x14ac:dyDescent="0.3">
      <c r="D1010" s="1"/>
    </row>
    <row r="1011" spans="4:4" x14ac:dyDescent="0.3">
      <c r="D1011" s="1"/>
    </row>
    <row r="1012" spans="4:4" x14ac:dyDescent="0.3">
      <c r="D1012" s="1"/>
    </row>
    <row r="1013" spans="4:4" x14ac:dyDescent="0.3">
      <c r="D1013" s="1"/>
    </row>
    <row r="1014" spans="4:4" x14ac:dyDescent="0.3">
      <c r="D1014" s="1"/>
    </row>
    <row r="1015" spans="4:4" x14ac:dyDescent="0.3">
      <c r="D1015" s="1"/>
    </row>
    <row r="1016" spans="4:4" x14ac:dyDescent="0.3">
      <c r="D1016" s="1"/>
    </row>
    <row r="1017" spans="4:4" x14ac:dyDescent="0.3">
      <c r="D1017" s="1"/>
    </row>
    <row r="1018" spans="4:4" x14ac:dyDescent="0.3">
      <c r="D1018" s="1"/>
    </row>
    <row r="1019" spans="4:4" x14ac:dyDescent="0.3">
      <c r="D1019" s="1"/>
    </row>
    <row r="1020" spans="4:4" x14ac:dyDescent="0.3">
      <c r="D1020" s="1"/>
    </row>
    <row r="1021" spans="4:4" x14ac:dyDescent="0.3">
      <c r="D1021" s="1"/>
    </row>
    <row r="1022" spans="4:4" x14ac:dyDescent="0.3">
      <c r="D1022" s="1"/>
    </row>
    <row r="1023" spans="4:4" x14ac:dyDescent="0.3">
      <c r="D1023" s="1"/>
    </row>
    <row r="1024" spans="4:4" x14ac:dyDescent="0.3">
      <c r="D1024" s="1"/>
    </row>
    <row r="1025" spans="4:4" x14ac:dyDescent="0.3">
      <c r="D1025" s="1"/>
    </row>
    <row r="1026" spans="4:4" x14ac:dyDescent="0.3">
      <c r="D1026" s="1"/>
    </row>
    <row r="1027" spans="4:4" x14ac:dyDescent="0.3">
      <c r="D1027" s="1"/>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
  <dcterms:created xsi:type="dcterms:W3CDTF">2022-10-15T16:30:29Z</dcterms:created>
  <dcterms:modified xsi:type="dcterms:W3CDTF">2022-10-19T17:36:35Z</dcterms:modified>
</cp:coreProperties>
</file>