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<sst xmlns="http://schemas.openxmlformats.org/spreadsheetml/2006/main" count="11" uniqueCount="10">
  <si>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Central Value</t>
  </si>
  <si>
    <t>Serial Number</t>
  </si>
  <si>
    <t>Group</t>
  </si>
  <si>
    <t>Frequency</t>
  </si>
  <si>
    <t>Normal Distribution Curve</t>
  </si>
  <si>
    <t>Standard Deviation</t>
  </si>
  <si>
    <t>Max</t>
  </si>
  <si>
    <t>Min</t>
  </si>
  <si>
    <t>Range</t>
  </si>
  <si>
    <t>Group Pitch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</si>
</sst>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;[Red]0.0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47253252596498"/>
          <c:y val="0.131029924822542"/>
          <c:w val="0.917549957866021"/>
          <c:h val="0.7909599583124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Sheet1!$J$2:$J$18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12</c:v>
                </c:pt>
                <c:pt idx="6">
                  <c:v>20</c:v>
                </c:pt>
                <c:pt idx="7">
                  <c:v>22</c:v>
                </c:pt>
                <c:pt idx="8">
                  <c:v>25</c:v>
                </c:pt>
                <c:pt idx="9">
                  <c:v>29</c:v>
                </c:pt>
                <c:pt idx="10">
                  <c:v>26</c:v>
                </c:pt>
                <c:pt idx="11">
                  <c:v>27</c:v>
                </c:pt>
                <c:pt idx="12">
                  <c:v>18</c:v>
                </c:pt>
                <c:pt idx="13">
                  <c:v>8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Normal Distribution Curve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Sheet1!$K$2:$K$18</c:f>
              <c:numCache>
                <c:formatCode>General</c:formatCode>
                <c:ptCount val="17"/>
                <c:pt idx="0">
                  <c:v>0.000383896403764189</c:v>
                </c:pt>
                <c:pt idx="1">
                  <c:v>0.00123913584582153</c:v>
                </c:pt>
                <c:pt idx="2">
                  <c:v>0.0034548207704314</c:v>
                </c:pt>
                <c:pt idx="3">
                  <c:v>0.00832020157492248</c:v>
                </c:pt>
                <c:pt idx="4">
                  <c:v>0.0173078809437338</c:v>
                </c:pt>
                <c:pt idx="5">
                  <c:v>0.0310996624222535</c:v>
                </c:pt>
                <c:pt idx="6">
                  <c:v>0.0482690971309854</c:v>
                </c:pt>
                <c:pt idx="7">
                  <c:v>0.0647119371742863</c:v>
                </c:pt>
                <c:pt idx="8">
                  <c:v>0.0749378710556417</c:v>
                </c:pt>
                <c:pt idx="9">
                  <c:v>0.0749583512990074</c:v>
                </c:pt>
                <c:pt idx="10">
                  <c:v>0.0647650082760008</c:v>
                </c:pt>
                <c:pt idx="11">
                  <c:v>0.0483350920232342</c:v>
                </c:pt>
                <c:pt idx="12">
                  <c:v>0.0311592071846394</c:v>
                </c:pt>
                <c:pt idx="13">
                  <c:v>0.0173504991314836</c:v>
                </c:pt>
                <c:pt idx="14">
                  <c:v>0.00834524846627598</c:v>
                </c:pt>
                <c:pt idx="15">
                  <c:v>0.00346711538483712</c:v>
                </c:pt>
                <c:pt idx="16">
                  <c:v>0.00124422534406011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114896"/>
        <c:axId val="291285296"/>
      </c:barChart>
      <c:catAx>
        <c:axId val="296114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285296"/>
        <c:crosses val="autoZero"/>
        <c:auto val="1"/>
        <c:lblAlgn val="ctr"/>
        <c:lblOffset val="100"/>
        <c:noMultiLvlLbl val="0"/>
      </c:catAx>
      <c:valAx>
        <c:axId val="2912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611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23811</xdr:colOff>
      <xdr:row>0</xdr:row>
      <xdr:rowOff>0</xdr:rowOff>
    </xdr:from>
    <xdr:to>
      <xdr:col>20</xdr:col>
      <xdr:colOff>9525</xdr:colOff>
      <xdr:row>21</xdr:row>
      <xdr:rowOff>38099</xdr:rowOff>
    </xdr:to>
    <xdr:graphicFrame>
      <xdr:nvGraphicFramePr>
        <xdr:cNvPr id="2" name="图表 1"/>
        <xdr:cNvGraphicFramePr/>
      </xdr:nvGraphicFramePr>
      <xdr:xfrm>
        <a:off x="8656320" y="0"/>
        <a:ext cx="4923790" cy="3717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K28" sqref="K28"/>
    </sheetView>
  </sheetViews>
  <sheetFormatPr defaultColWidth="9" defaultRowHeight="13.8"/>
  <cols>
    <col min="1" max="1" width="9" style="1"/>
    <col min="3" max="3" width="9" style="1"/>
    <col min="5" max="5" width="18.8888888888889" style="1" customWidth="1"/>
    <col min="6" max="6" width="9" style="1"/>
    <col min="7" max="7" width="5.33333333333333" customWidth="1"/>
    <col min="8" max="8" width="14.2222222222222" customWidth="1"/>
    <col min="9" max="9" width="9" style="1"/>
    <col min="10" max="10" width="10.5555555555556" style="1" customWidth="1"/>
    <col min="11" max="11" width="13.8796296296296" style="1" customWidth="1"/>
  </cols>
  <sheetData>
    <row r="1" spans="1:11">
      <c r="A1" s="2">
        <f ca="1">NORMINV(RAND(),170,5)</f>
        <v>158.883449754163</v>
      </c>
      <c r="B1" s="3"/>
      <c r="C1" s="2">
        <v>165.010222870942</v>
      </c>
      <c r="E1" s="1" t="s">
        <v>0</v>
      </c>
      <c r="F1" s="2">
        <f>AVERAGE(C:C)</f>
        <v>170.003732015102</v>
      </c>
      <c r="G1" s="3"/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2">
        <f ca="1" t="shared" ref="A2:A65" si="0">NORMINV(RAND(),170,5)</f>
        <v>176.668354842516</v>
      </c>
      <c r="B2" s="3"/>
      <c r="C2" s="2">
        <v>171.012758764873</v>
      </c>
      <c r="E2" s="1" t="s">
        <v>5</v>
      </c>
      <c r="F2" s="4">
        <f>_xlfn.STDEV.S(C:C)</f>
        <v>5.22636193850133</v>
      </c>
      <c r="G2" s="5"/>
      <c r="H2" s="1">
        <v>1</v>
      </c>
      <c r="I2" s="1">
        <v>153</v>
      </c>
      <c r="J2" s="1">
        <f t="array" ref="J2:J18">FREQUENCY(C:C,I2:I18)</f>
        <v>0</v>
      </c>
      <c r="K2" s="1">
        <f>_xlfn.NORM.DIST(I2,AVERAGE(C:C),_xlfn.STDEV.S(C:C),0)</f>
        <v>0.000383896403764189</v>
      </c>
    </row>
    <row r="3" spans="1:11">
      <c r="A3" s="2">
        <f ca="1" t="shared" si="0"/>
        <v>161.293029505641</v>
      </c>
      <c r="B3" s="3"/>
      <c r="C3" s="2">
        <v>171.599009043873</v>
      </c>
      <c r="H3" s="1">
        <v>2</v>
      </c>
      <c r="I3" s="1">
        <f>I2+2</f>
        <v>155</v>
      </c>
      <c r="J3" s="1">
        <v>1</v>
      </c>
      <c r="K3" s="1">
        <f>_xlfn.NORM.DIST(I3,AVERAGE(C:C),_xlfn.STDEV.S(C:C),0)</f>
        <v>0.00123913584582153</v>
      </c>
    </row>
    <row r="4" spans="1:11">
      <c r="A4" s="2">
        <f ca="1" t="shared" si="0"/>
        <v>176.240887223745</v>
      </c>
      <c r="B4" s="3"/>
      <c r="C4" s="2">
        <v>169.262655423225</v>
      </c>
      <c r="E4" s="1" t="s">
        <v>2</v>
      </c>
      <c r="F4" s="1">
        <f>ROUNDUP(SQRT(COUNT(C:C)),0)</f>
        <v>15</v>
      </c>
      <c r="H4" s="1">
        <v>3</v>
      </c>
      <c r="I4" s="1">
        <f t="shared" ref="I4:I18" si="1">I3+2</f>
        <v>157</v>
      </c>
      <c r="J4" s="1">
        <v>0</v>
      </c>
      <c r="K4" s="1">
        <f>_xlfn.NORM.DIST(I4,AVERAGE(C:C),_xlfn.STDEV.S(C:C),0)</f>
        <v>0.0034548207704314</v>
      </c>
    </row>
    <row r="5" spans="1:11">
      <c r="A5" s="2">
        <f ca="1" t="shared" si="0"/>
        <v>167.760003020665</v>
      </c>
      <c r="B5" s="3"/>
      <c r="C5" s="2">
        <v>173.808023160247</v>
      </c>
      <c r="E5" s="1" t="s">
        <v>6</v>
      </c>
      <c r="F5" s="2">
        <f>MAX(C:C)</f>
        <v>184.418755741211</v>
      </c>
      <c r="G5" s="3"/>
      <c r="H5" s="1">
        <v>4</v>
      </c>
      <c r="I5" s="1">
        <f t="shared" si="1"/>
        <v>159</v>
      </c>
      <c r="J5" s="1">
        <v>1</v>
      </c>
      <c r="K5" s="1">
        <f>_xlfn.NORM.DIST(I5,AVERAGE(C:C),_xlfn.STDEV.S(C:C),0)</f>
        <v>0.00832020157492248</v>
      </c>
    </row>
    <row r="6" spans="1:11">
      <c r="A6" s="2">
        <f ca="1" t="shared" si="0"/>
        <v>170.420698130485</v>
      </c>
      <c r="B6" s="3"/>
      <c r="C6" s="2">
        <v>172.759262398811</v>
      </c>
      <c r="E6" s="1" t="s">
        <v>7</v>
      </c>
      <c r="F6" s="2">
        <f>MIN(C:C)</f>
        <v>153.874914635924</v>
      </c>
      <c r="G6" s="3"/>
      <c r="H6" s="1">
        <v>5</v>
      </c>
      <c r="I6" s="1">
        <f t="shared" si="1"/>
        <v>161</v>
      </c>
      <c r="J6" s="1">
        <v>3</v>
      </c>
      <c r="K6" s="1">
        <f>_xlfn.NORM.DIST(I6,AVERAGE(C:C),_xlfn.STDEV.S(C:C),0)</f>
        <v>0.0173078809437338</v>
      </c>
    </row>
    <row r="7" spans="1:11">
      <c r="A7" s="2">
        <f ca="1" t="shared" si="0"/>
        <v>173.990096863883</v>
      </c>
      <c r="B7" s="3"/>
      <c r="C7" s="2">
        <v>168.957388486911</v>
      </c>
      <c r="E7" s="1" t="s">
        <v>8</v>
      </c>
      <c r="F7" s="2">
        <f>F5-F6</f>
        <v>30.5438411052869</v>
      </c>
      <c r="G7" s="3"/>
      <c r="H7" s="1">
        <v>6</v>
      </c>
      <c r="I7" s="1">
        <f t="shared" si="1"/>
        <v>163</v>
      </c>
      <c r="J7" s="1">
        <v>12</v>
      </c>
      <c r="K7" s="1">
        <f>_xlfn.NORM.DIST(I7,AVERAGE(C:C),_xlfn.STDEV.S(C:C),0)</f>
        <v>0.0310996624222535</v>
      </c>
    </row>
    <row r="8" spans="1:11">
      <c r="A8" s="2">
        <f ca="1" t="shared" si="0"/>
        <v>170.825429824213</v>
      </c>
      <c r="B8" s="3"/>
      <c r="C8" s="2">
        <v>164.216105227872</v>
      </c>
      <c r="E8" s="1" t="s">
        <v>9</v>
      </c>
      <c r="F8" s="2">
        <f>F7/F4</f>
        <v>2.0362560736858</v>
      </c>
      <c r="G8" s="3"/>
      <c r="H8" s="1">
        <v>7</v>
      </c>
      <c r="I8" s="1">
        <f t="shared" si="1"/>
        <v>165</v>
      </c>
      <c r="J8" s="1">
        <v>20</v>
      </c>
      <c r="K8" s="1">
        <f>_xlfn.NORM.DIST(I8,AVERAGE(C:C),_xlfn.STDEV.S(C:C),0)</f>
        <v>0.0482690971309854</v>
      </c>
    </row>
    <row r="9" spans="1:11">
      <c r="A9" s="2">
        <f ca="1" t="shared" si="0"/>
        <v>164.246639089827</v>
      </c>
      <c r="B9" s="3"/>
      <c r="C9" s="2">
        <v>171.361176249577</v>
      </c>
      <c r="H9" s="1">
        <v>8</v>
      </c>
      <c r="I9" s="1">
        <f t="shared" si="1"/>
        <v>167</v>
      </c>
      <c r="J9" s="1">
        <v>22</v>
      </c>
      <c r="K9" s="1">
        <f>_xlfn.NORM.DIST(I9,AVERAGE(C:C),_xlfn.STDEV.S(C:C),0)</f>
        <v>0.0647119371742863</v>
      </c>
    </row>
    <row r="10" spans="1:11">
      <c r="A10" s="2">
        <f ca="1" t="shared" si="0"/>
        <v>169.771981820152</v>
      </c>
      <c r="B10" s="3"/>
      <c r="C10" s="2">
        <v>178.922285674397</v>
      </c>
      <c r="H10" s="1">
        <v>9</v>
      </c>
      <c r="I10" s="1">
        <f t="shared" si="1"/>
        <v>169</v>
      </c>
      <c r="J10" s="1">
        <v>25</v>
      </c>
      <c r="K10" s="1">
        <f>_xlfn.NORM.DIST(I10,AVERAGE(C:C),_xlfn.STDEV.S(C:C),0)</f>
        <v>0.0749378710556417</v>
      </c>
    </row>
    <row r="11" spans="1:11">
      <c r="A11" s="2">
        <f ca="1" t="shared" si="0"/>
        <v>173.931730412799</v>
      </c>
      <c r="B11" s="3"/>
      <c r="C11" s="2">
        <v>164.801570123236</v>
      </c>
      <c r="H11" s="1">
        <v>10</v>
      </c>
      <c r="I11" s="1">
        <f t="shared" si="1"/>
        <v>171</v>
      </c>
      <c r="J11" s="1">
        <v>29</v>
      </c>
      <c r="K11" s="1">
        <f>_xlfn.NORM.DIST(I11,AVERAGE(C:C),_xlfn.STDEV.S(C:C),0)</f>
        <v>0.0749583512990074</v>
      </c>
    </row>
    <row r="12" spans="1:11">
      <c r="A12" s="2">
        <f ca="1" t="shared" si="0"/>
        <v>173.612266152587</v>
      </c>
      <c r="B12" s="3"/>
      <c r="C12" s="2">
        <v>163.12206212803</v>
      </c>
      <c r="H12" s="1">
        <v>11</v>
      </c>
      <c r="I12" s="1">
        <f t="shared" si="1"/>
        <v>173</v>
      </c>
      <c r="J12" s="1">
        <v>26</v>
      </c>
      <c r="K12" s="1">
        <f>_xlfn.NORM.DIST(I12,AVERAGE(C:C),_xlfn.STDEV.S(C:C),0)</f>
        <v>0.0647650082760008</v>
      </c>
    </row>
    <row r="13" spans="1:11">
      <c r="A13" s="2">
        <f ca="1" t="shared" si="0"/>
        <v>170.856436122799</v>
      </c>
      <c r="B13" s="3"/>
      <c r="C13" s="2">
        <v>170.070354455192</v>
      </c>
      <c r="H13" s="1">
        <v>12</v>
      </c>
      <c r="I13" s="1">
        <f t="shared" si="1"/>
        <v>175</v>
      </c>
      <c r="J13" s="1">
        <v>27</v>
      </c>
      <c r="K13" s="1">
        <f>_xlfn.NORM.DIST(I13,AVERAGE(C:C),_xlfn.STDEV.S(C:C),0)</f>
        <v>0.0483350920232342</v>
      </c>
    </row>
    <row r="14" spans="1:11">
      <c r="A14" s="2">
        <f ca="1" t="shared" si="0"/>
        <v>162.319236006019</v>
      </c>
      <c r="B14" s="3"/>
      <c r="C14" s="2">
        <v>169.568138079215</v>
      </c>
      <c r="H14" s="1">
        <v>13</v>
      </c>
      <c r="I14" s="1">
        <f t="shared" si="1"/>
        <v>177</v>
      </c>
      <c r="J14" s="1">
        <v>18</v>
      </c>
      <c r="K14" s="1">
        <f>_xlfn.NORM.DIST(I14,AVERAGE(C:C),_xlfn.STDEV.S(C:C),0)</f>
        <v>0.0311592071846394</v>
      </c>
    </row>
    <row r="15" spans="1:11">
      <c r="A15" s="2">
        <f ca="1" t="shared" si="0"/>
        <v>167.106502553459</v>
      </c>
      <c r="B15" s="3"/>
      <c r="C15" s="2">
        <v>167.900534397685</v>
      </c>
      <c r="H15" s="1">
        <v>14</v>
      </c>
      <c r="I15" s="1">
        <f t="shared" si="1"/>
        <v>179</v>
      </c>
      <c r="J15" s="1">
        <v>8</v>
      </c>
      <c r="K15" s="1">
        <f>_xlfn.NORM.DIST(I15,AVERAGE(C:C),_xlfn.STDEV.S(C:C),0)</f>
        <v>0.0173504991314836</v>
      </c>
    </row>
    <row r="16" spans="1:11">
      <c r="A16" s="2">
        <f ca="1" t="shared" si="0"/>
        <v>167.678767654825</v>
      </c>
      <c r="B16" s="3"/>
      <c r="C16" s="2">
        <v>175.300314619421</v>
      </c>
      <c r="H16" s="1">
        <v>15</v>
      </c>
      <c r="I16" s="1">
        <f t="shared" si="1"/>
        <v>181</v>
      </c>
      <c r="J16" s="1">
        <v>4</v>
      </c>
      <c r="K16" s="1">
        <f>_xlfn.NORM.DIST(I16,AVERAGE(C:C),_xlfn.STDEV.S(C:C),0)</f>
        <v>0.00834524846627598</v>
      </c>
    </row>
    <row r="17" spans="1:11">
      <c r="A17" s="2">
        <f ca="1" t="shared" si="0"/>
        <v>168.73284289458</v>
      </c>
      <c r="B17" s="3"/>
      <c r="C17" s="2">
        <v>169.575472055608</v>
      </c>
      <c r="H17" s="1">
        <v>16</v>
      </c>
      <c r="I17" s="1">
        <f t="shared" si="1"/>
        <v>183</v>
      </c>
      <c r="J17" s="1">
        <v>1</v>
      </c>
      <c r="K17" s="1">
        <f>_xlfn.NORM.DIST(I17,AVERAGE(C:C),_xlfn.STDEV.S(C:C),0)</f>
        <v>0.00346711538483712</v>
      </c>
    </row>
    <row r="18" spans="1:11">
      <c r="A18" s="2">
        <f ca="1" t="shared" si="0"/>
        <v>170.838450309382</v>
      </c>
      <c r="B18" s="3"/>
      <c r="C18" s="2">
        <v>166.675516904898</v>
      </c>
      <c r="H18" s="1">
        <v>17</v>
      </c>
      <c r="I18" s="1">
        <f t="shared" si="1"/>
        <v>185</v>
      </c>
      <c r="J18" s="1">
        <v>3</v>
      </c>
      <c r="K18" s="1">
        <f>_xlfn.NORM.DIST(I18,AVERAGE(C:C),_xlfn.STDEV.S(C:C),0)</f>
        <v>0.00124422534406011</v>
      </c>
    </row>
    <row r="19" spans="1:3">
      <c r="A19" s="2">
        <f ca="1" t="shared" si="0"/>
        <v>168.759483836558</v>
      </c>
      <c r="B19" s="3"/>
      <c r="C19" s="2">
        <v>171.495227650235</v>
      </c>
    </row>
    <row r="20" spans="1:3">
      <c r="A20" s="2">
        <f ca="1" t="shared" si="0"/>
        <v>171.999140846503</v>
      </c>
      <c r="B20" s="3"/>
      <c r="C20" s="2">
        <v>173.897908839983</v>
      </c>
    </row>
    <row r="21" spans="1:3">
      <c r="A21" s="2">
        <f ca="1" t="shared" si="0"/>
        <v>170.843023543842</v>
      </c>
      <c r="B21" s="3"/>
      <c r="C21" s="2">
        <v>173.064457735292</v>
      </c>
    </row>
    <row r="22" spans="1:3">
      <c r="A22" s="2">
        <f ca="1" t="shared" si="0"/>
        <v>172.263745927144</v>
      </c>
      <c r="B22" s="3"/>
      <c r="C22" s="2">
        <v>162.600155256671</v>
      </c>
    </row>
    <row r="23" spans="1:3">
      <c r="A23" s="2">
        <f ca="1" t="shared" si="0"/>
        <v>176.914050493675</v>
      </c>
      <c r="B23" s="3"/>
      <c r="C23" s="2">
        <v>158.374529822976</v>
      </c>
    </row>
    <row r="24" spans="1:3">
      <c r="A24" s="2">
        <f ca="1" t="shared" si="0"/>
        <v>170.136916818931</v>
      </c>
      <c r="B24" s="3"/>
      <c r="C24" s="2">
        <v>164.750433957343</v>
      </c>
    </row>
    <row r="25" spans="1:3">
      <c r="A25" s="2">
        <f ca="1" t="shared" si="0"/>
        <v>179.00041905888</v>
      </c>
      <c r="B25" s="3"/>
      <c r="C25" s="2">
        <v>178.411870776304</v>
      </c>
    </row>
    <row r="26" spans="1:3">
      <c r="A26" s="2">
        <f ca="1" t="shared" si="0"/>
        <v>174.262350682279</v>
      </c>
      <c r="B26" s="3"/>
      <c r="C26" s="2">
        <v>180.129614635009</v>
      </c>
    </row>
    <row r="27" spans="1:3">
      <c r="A27" s="2">
        <f ca="1" t="shared" si="0"/>
        <v>170.519286292817</v>
      </c>
      <c r="B27" s="3"/>
      <c r="C27" s="2">
        <v>164.853316231316</v>
      </c>
    </row>
    <row r="28" spans="1:3">
      <c r="A28" s="2">
        <f ca="1" t="shared" si="0"/>
        <v>171.189264924773</v>
      </c>
      <c r="B28" s="3"/>
      <c r="C28" s="2">
        <v>173.843396290177</v>
      </c>
    </row>
    <row r="29" spans="1:3">
      <c r="A29" s="2">
        <f ca="1" t="shared" si="0"/>
        <v>164.552430929522</v>
      </c>
      <c r="B29" s="3"/>
      <c r="C29" s="2">
        <v>173.843572928607</v>
      </c>
    </row>
    <row r="30" spans="1:3">
      <c r="A30" s="2">
        <f ca="1" t="shared" si="0"/>
        <v>168.087287478638</v>
      </c>
      <c r="B30" s="3"/>
      <c r="C30" s="2">
        <v>165.29321826459</v>
      </c>
    </row>
    <row r="31" spans="1:3">
      <c r="A31" s="2">
        <f ca="1" t="shared" si="0"/>
        <v>177.816719499396</v>
      </c>
      <c r="B31" s="3"/>
      <c r="C31" s="2">
        <v>166.77465456976</v>
      </c>
    </row>
    <row r="32" spans="1:3">
      <c r="A32" s="2">
        <f ca="1" t="shared" si="0"/>
        <v>172.097002444953</v>
      </c>
      <c r="B32" s="3"/>
      <c r="C32" s="2">
        <v>173.017749198101</v>
      </c>
    </row>
    <row r="33" spans="1:3">
      <c r="A33" s="2">
        <f ca="1" t="shared" si="0"/>
        <v>169.423410178699</v>
      </c>
      <c r="B33" s="3"/>
      <c r="C33" s="2">
        <v>178.484594563446</v>
      </c>
    </row>
    <row r="34" spans="1:3">
      <c r="A34" s="2">
        <f ca="1" t="shared" si="0"/>
        <v>160.595392557937</v>
      </c>
      <c r="B34" s="3"/>
      <c r="C34" s="2">
        <v>164.375366178192</v>
      </c>
    </row>
    <row r="35" spans="1:3">
      <c r="A35" s="2">
        <f ca="1" t="shared" si="0"/>
        <v>161.793968971131</v>
      </c>
      <c r="B35" s="3"/>
      <c r="C35" s="2">
        <v>169.820021850189</v>
      </c>
    </row>
    <row r="36" spans="1:3">
      <c r="A36" s="2">
        <f ca="1" t="shared" si="0"/>
        <v>174.175027219936</v>
      </c>
      <c r="B36" s="3"/>
      <c r="C36" s="2">
        <v>173.388924239557</v>
      </c>
    </row>
    <row r="37" spans="1:3">
      <c r="A37" s="2">
        <f ca="1" t="shared" si="0"/>
        <v>171.888651874059</v>
      </c>
      <c r="B37" s="3"/>
      <c r="C37" s="2">
        <v>162.818525765845</v>
      </c>
    </row>
    <row r="38" spans="1:3">
      <c r="A38" s="2">
        <f ca="1" t="shared" si="0"/>
        <v>171.911691920801</v>
      </c>
      <c r="B38" s="3"/>
      <c r="C38" s="2">
        <v>179.701210765713</v>
      </c>
    </row>
    <row r="39" spans="1:3">
      <c r="A39" s="2">
        <f ca="1" t="shared" si="0"/>
        <v>174.77235833614</v>
      </c>
      <c r="B39" s="3"/>
      <c r="C39" s="2">
        <v>163.091059058105</v>
      </c>
    </row>
    <row r="40" spans="1:3">
      <c r="A40" s="2">
        <f ca="1" t="shared" si="0"/>
        <v>172.970043756252</v>
      </c>
      <c r="B40" s="3"/>
      <c r="C40" s="2">
        <v>165.406968890765</v>
      </c>
    </row>
    <row r="41" spans="1:3">
      <c r="A41" s="2">
        <f ca="1" t="shared" si="0"/>
        <v>169.367464827211</v>
      </c>
      <c r="B41" s="3"/>
      <c r="C41" s="2">
        <v>164.519304284346</v>
      </c>
    </row>
    <row r="42" spans="1:3">
      <c r="A42" s="2">
        <f ca="1" t="shared" si="0"/>
        <v>170.612836352041</v>
      </c>
      <c r="B42" s="3"/>
      <c r="C42" s="2">
        <v>161.091261138865</v>
      </c>
    </row>
    <row r="43" spans="1:3">
      <c r="A43" s="2">
        <f ca="1" t="shared" si="0"/>
        <v>164.982317041132</v>
      </c>
      <c r="B43" s="3"/>
      <c r="C43" s="2">
        <v>162.269529752802</v>
      </c>
    </row>
    <row r="44" spans="1:3">
      <c r="A44" s="2">
        <f ca="1" t="shared" si="0"/>
        <v>170.955795714923</v>
      </c>
      <c r="B44" s="3"/>
      <c r="C44" s="2">
        <v>172.127826108789</v>
      </c>
    </row>
    <row r="45" spans="1:3">
      <c r="A45" s="2">
        <f ca="1" t="shared" si="0"/>
        <v>168.531769845742</v>
      </c>
      <c r="B45" s="3"/>
      <c r="C45" s="2">
        <v>163.794525306229</v>
      </c>
    </row>
    <row r="46" spans="1:3">
      <c r="A46" s="2">
        <f ca="1" t="shared" si="0"/>
        <v>156.784813616442</v>
      </c>
      <c r="B46" s="3"/>
      <c r="C46" s="2">
        <v>175.841983453139</v>
      </c>
    </row>
    <row r="47" spans="1:3">
      <c r="A47" s="2">
        <f ca="1" t="shared" si="0"/>
        <v>167.841639383708</v>
      </c>
      <c r="B47" s="3"/>
      <c r="C47" s="2">
        <v>153.874914635924</v>
      </c>
    </row>
    <row r="48" spans="1:3">
      <c r="A48" s="2">
        <f ca="1" t="shared" si="0"/>
        <v>166.529337383087</v>
      </c>
      <c r="B48" s="3"/>
      <c r="C48" s="2">
        <v>174.236564433582</v>
      </c>
    </row>
    <row r="49" spans="1:3">
      <c r="A49" s="2">
        <f ca="1" t="shared" si="0"/>
        <v>171.207754358298</v>
      </c>
      <c r="B49" s="3"/>
      <c r="C49" s="2">
        <v>173.924231669878</v>
      </c>
    </row>
    <row r="50" spans="1:3">
      <c r="A50" s="2">
        <f ca="1" t="shared" si="0"/>
        <v>170.894929945303</v>
      </c>
      <c r="B50" s="3"/>
      <c r="C50" s="2">
        <v>168.265771750549</v>
      </c>
    </row>
    <row r="51" spans="1:3">
      <c r="A51" s="2">
        <f ca="1" t="shared" si="0"/>
        <v>165.702435508433</v>
      </c>
      <c r="B51" s="3"/>
      <c r="C51" s="2">
        <v>170.247617434731</v>
      </c>
    </row>
    <row r="52" spans="1:3">
      <c r="A52" s="2">
        <f ca="1" t="shared" si="0"/>
        <v>169.108806195321</v>
      </c>
      <c r="B52" s="3"/>
      <c r="C52" s="2">
        <v>177.435513822698</v>
      </c>
    </row>
    <row r="53" spans="1:3">
      <c r="A53" s="2">
        <f ca="1" t="shared" si="0"/>
        <v>174.84265669246</v>
      </c>
      <c r="B53" s="3"/>
      <c r="C53" s="2">
        <v>165.208954276908</v>
      </c>
    </row>
    <row r="54" spans="1:3">
      <c r="A54" s="2">
        <f ca="1" t="shared" si="0"/>
        <v>166.031415938405</v>
      </c>
      <c r="B54" s="3"/>
      <c r="C54" s="2">
        <v>173.343304809921</v>
      </c>
    </row>
    <row r="55" spans="1:3">
      <c r="A55" s="2">
        <f ca="1" t="shared" si="0"/>
        <v>170.219074183543</v>
      </c>
      <c r="B55" s="3"/>
      <c r="C55" s="2">
        <v>170.068691432671</v>
      </c>
    </row>
    <row r="56" spans="1:3">
      <c r="A56" s="2">
        <f ca="1" t="shared" si="0"/>
        <v>171.630234187005</v>
      </c>
      <c r="B56" s="3"/>
      <c r="C56" s="2">
        <v>175.986315113539</v>
      </c>
    </row>
    <row r="57" spans="1:3">
      <c r="A57" s="2">
        <f ca="1" t="shared" si="0"/>
        <v>162.028968725384</v>
      </c>
      <c r="B57" s="3"/>
      <c r="C57" s="2">
        <v>166.398014166599</v>
      </c>
    </row>
    <row r="58" spans="1:3">
      <c r="A58" s="2">
        <f ca="1" t="shared" si="0"/>
        <v>176.977097774567</v>
      </c>
      <c r="B58" s="3"/>
      <c r="C58" s="2">
        <v>173.862256980569</v>
      </c>
    </row>
    <row r="59" spans="1:3">
      <c r="A59" s="2">
        <f ca="1" t="shared" si="0"/>
        <v>173.108441034941</v>
      </c>
      <c r="B59" s="3"/>
      <c r="C59" s="2">
        <v>176.293093391365</v>
      </c>
    </row>
    <row r="60" spans="1:3">
      <c r="A60" s="2">
        <f ca="1" t="shared" si="0"/>
        <v>177.613928965692</v>
      </c>
      <c r="B60" s="3"/>
      <c r="C60" s="2">
        <v>169.434574982559</v>
      </c>
    </row>
    <row r="61" spans="1:3">
      <c r="A61" s="2">
        <f ca="1" t="shared" si="0"/>
        <v>174.31769105776</v>
      </c>
      <c r="B61" s="3"/>
      <c r="C61" s="2">
        <v>163.942911065519</v>
      </c>
    </row>
    <row r="62" spans="1:3">
      <c r="A62" s="2">
        <f ca="1" t="shared" si="0"/>
        <v>175.714593283595</v>
      </c>
      <c r="B62" s="3"/>
      <c r="C62" s="2">
        <v>178.887586171782</v>
      </c>
    </row>
    <row r="63" spans="1:3">
      <c r="A63" s="2">
        <f ca="1" t="shared" si="0"/>
        <v>170.330066340361</v>
      </c>
      <c r="B63" s="3"/>
      <c r="C63" s="2">
        <v>172.998674209985</v>
      </c>
    </row>
    <row r="64" spans="1:3">
      <c r="A64" s="2">
        <f ca="1" t="shared" si="0"/>
        <v>172.337372033431</v>
      </c>
      <c r="B64" s="3"/>
      <c r="C64" s="2">
        <v>164.179055513423</v>
      </c>
    </row>
    <row r="65" spans="1:3">
      <c r="A65" s="2">
        <f ca="1" t="shared" si="0"/>
        <v>166.798085249662</v>
      </c>
      <c r="B65" s="3"/>
      <c r="C65" s="2">
        <v>175.124939479287</v>
      </c>
    </row>
    <row r="66" spans="1:3">
      <c r="A66" s="2">
        <f ca="1" t="shared" ref="A66:A129" si="2">NORMINV(RAND(),170,5)</f>
        <v>181.959245579343</v>
      </c>
      <c r="B66" s="3"/>
      <c r="C66" s="2">
        <v>167.716879394386</v>
      </c>
    </row>
    <row r="67" spans="1:3">
      <c r="A67" s="2">
        <f ca="1" t="shared" si="2"/>
        <v>167.977024682682</v>
      </c>
      <c r="B67" s="3"/>
      <c r="C67" s="2">
        <v>170.640989104998</v>
      </c>
    </row>
    <row r="68" spans="1:3">
      <c r="A68" s="2">
        <f ca="1" t="shared" si="2"/>
        <v>162.281161755111</v>
      </c>
      <c r="B68" s="3"/>
      <c r="C68" s="2">
        <v>165.619836541632</v>
      </c>
    </row>
    <row r="69" spans="1:3">
      <c r="A69" s="2">
        <f ca="1" t="shared" si="2"/>
        <v>173.388399183794</v>
      </c>
      <c r="B69" s="3"/>
      <c r="C69" s="2">
        <v>175.153752936756</v>
      </c>
    </row>
    <row r="70" spans="1:3">
      <c r="A70" s="2">
        <f ca="1" t="shared" si="2"/>
        <v>165.04387877802</v>
      </c>
      <c r="B70" s="3"/>
      <c r="C70" s="2">
        <v>165.553172853779</v>
      </c>
    </row>
    <row r="71" spans="1:3">
      <c r="A71" s="2">
        <f ca="1" t="shared" si="2"/>
        <v>171.350808173488</v>
      </c>
      <c r="B71" s="3"/>
      <c r="C71" s="2">
        <v>174.890561972046</v>
      </c>
    </row>
    <row r="72" spans="1:3">
      <c r="A72" s="2">
        <f ca="1" t="shared" si="2"/>
        <v>166.892339253184</v>
      </c>
      <c r="B72" s="3"/>
      <c r="C72" s="2">
        <v>173.58432101679</v>
      </c>
    </row>
    <row r="73" spans="1:3">
      <c r="A73" s="2">
        <f ca="1" t="shared" si="2"/>
        <v>166.55098162766</v>
      </c>
      <c r="B73" s="3"/>
      <c r="C73" s="2">
        <v>171.932747823583</v>
      </c>
    </row>
    <row r="74" spans="1:3">
      <c r="A74" s="2">
        <f ca="1" t="shared" si="2"/>
        <v>165.958550201656</v>
      </c>
      <c r="B74" s="3"/>
      <c r="C74" s="2">
        <v>168.079063564024</v>
      </c>
    </row>
    <row r="75" spans="1:3">
      <c r="A75" s="2">
        <f ca="1" t="shared" si="2"/>
        <v>169.513231776996</v>
      </c>
      <c r="B75" s="3"/>
      <c r="C75" s="2">
        <v>161.675089287536</v>
      </c>
    </row>
    <row r="76" spans="1:3">
      <c r="A76" s="2">
        <f ca="1" t="shared" si="2"/>
        <v>169.10541000803</v>
      </c>
      <c r="B76" s="3"/>
      <c r="C76" s="2">
        <v>174.30334215183</v>
      </c>
    </row>
    <row r="77" spans="1:3">
      <c r="A77" s="2">
        <f ca="1" t="shared" si="2"/>
        <v>163.239496300041</v>
      </c>
      <c r="B77" s="3"/>
      <c r="C77" s="2">
        <v>171.782019288387</v>
      </c>
    </row>
    <row r="78" spans="1:3">
      <c r="A78" s="2">
        <f ca="1" t="shared" si="2"/>
        <v>164.562668263881</v>
      </c>
      <c r="B78" s="3"/>
      <c r="C78" s="2">
        <v>167.334022828145</v>
      </c>
    </row>
    <row r="79" spans="1:3">
      <c r="A79" s="2">
        <f ca="1" t="shared" si="2"/>
        <v>171.402035568769</v>
      </c>
      <c r="B79" s="3"/>
      <c r="C79" s="2">
        <v>166.105895840268</v>
      </c>
    </row>
    <row r="80" spans="1:3">
      <c r="A80" s="2">
        <f ca="1" t="shared" si="2"/>
        <v>174.231959803163</v>
      </c>
      <c r="B80" s="3"/>
      <c r="C80" s="2">
        <v>170.629345767666</v>
      </c>
    </row>
    <row r="81" spans="1:3">
      <c r="A81" s="2">
        <f ca="1" t="shared" si="2"/>
        <v>172.602138789757</v>
      </c>
      <c r="B81" s="3"/>
      <c r="C81" s="2">
        <v>167.501591204951</v>
      </c>
    </row>
    <row r="82" spans="1:3">
      <c r="A82" s="2">
        <f ca="1" t="shared" si="2"/>
        <v>174.485291218174</v>
      </c>
      <c r="B82" s="3"/>
      <c r="C82" s="2">
        <v>169.96561102805</v>
      </c>
    </row>
    <row r="83" spans="1:3">
      <c r="A83" s="2">
        <f ca="1" t="shared" si="2"/>
        <v>174.247480643325</v>
      </c>
      <c r="B83" s="3"/>
      <c r="C83" s="2">
        <v>170.176032611576</v>
      </c>
    </row>
    <row r="84" spans="1:3">
      <c r="A84" s="2">
        <f ca="1" t="shared" si="2"/>
        <v>177.299231602012</v>
      </c>
      <c r="B84" s="3"/>
      <c r="C84" s="2">
        <v>181.218268362681</v>
      </c>
    </row>
    <row r="85" spans="1:3">
      <c r="A85" s="2">
        <f ca="1" t="shared" si="2"/>
        <v>174.168949830458</v>
      </c>
      <c r="B85" s="3"/>
      <c r="C85" s="2">
        <v>168.189923835272</v>
      </c>
    </row>
    <row r="86" spans="1:3">
      <c r="A86" s="2">
        <f ca="1" t="shared" si="2"/>
        <v>169.987141003338</v>
      </c>
      <c r="B86" s="3"/>
      <c r="C86" s="2">
        <v>169.903112119275</v>
      </c>
    </row>
    <row r="87" spans="1:3">
      <c r="A87" s="2">
        <f ca="1" t="shared" si="2"/>
        <v>161.106202919027</v>
      </c>
      <c r="B87" s="3"/>
      <c r="C87" s="2">
        <v>165.474621230349</v>
      </c>
    </row>
    <row r="88" spans="1:3">
      <c r="A88" s="2">
        <f ca="1" t="shared" si="2"/>
        <v>170.197603109339</v>
      </c>
      <c r="B88" s="3"/>
      <c r="C88" s="2">
        <v>165.833982678084</v>
      </c>
    </row>
    <row r="89" spans="1:3">
      <c r="A89" s="2">
        <f ca="1" t="shared" si="2"/>
        <v>166.440148617193</v>
      </c>
      <c r="B89" s="3"/>
      <c r="C89" s="2">
        <v>167.473574126985</v>
      </c>
    </row>
    <row r="90" spans="1:3">
      <c r="A90" s="2">
        <f ca="1" t="shared" si="2"/>
        <v>173.514561410105</v>
      </c>
      <c r="B90" s="3"/>
      <c r="C90" s="2">
        <v>179.628978256069</v>
      </c>
    </row>
    <row r="91" spans="1:3">
      <c r="A91" s="2">
        <f ca="1" t="shared" si="2"/>
        <v>169.836169212452</v>
      </c>
      <c r="B91" s="3"/>
      <c r="C91" s="2">
        <v>172.685085745259</v>
      </c>
    </row>
    <row r="92" spans="1:3">
      <c r="A92" s="2">
        <f ca="1" t="shared" si="2"/>
        <v>164.326284639128</v>
      </c>
      <c r="B92" s="3"/>
      <c r="C92" s="2">
        <v>168.82046521135</v>
      </c>
    </row>
    <row r="93" spans="1:3">
      <c r="A93" s="2">
        <f ca="1" t="shared" si="2"/>
        <v>173.044828167496</v>
      </c>
      <c r="B93" s="3"/>
      <c r="C93" s="2">
        <v>168.064289285763</v>
      </c>
    </row>
    <row r="94" spans="1:3">
      <c r="A94" s="2">
        <f ca="1" t="shared" si="2"/>
        <v>171.839451637608</v>
      </c>
      <c r="B94" s="3"/>
      <c r="C94" s="2">
        <v>171.471978881172</v>
      </c>
    </row>
    <row r="95" spans="1:3">
      <c r="A95" s="2">
        <f ca="1" t="shared" si="2"/>
        <v>169.891392614574</v>
      </c>
      <c r="B95" s="3"/>
      <c r="C95" s="2">
        <v>165.363364583958</v>
      </c>
    </row>
    <row r="96" spans="1:3">
      <c r="A96" s="2">
        <f ca="1" t="shared" si="2"/>
        <v>164.720805451628</v>
      </c>
      <c r="B96" s="3"/>
      <c r="C96" s="2">
        <v>163.373886785248</v>
      </c>
    </row>
    <row r="97" spans="1:3">
      <c r="A97" s="2">
        <f ca="1" t="shared" si="2"/>
        <v>173.595105255099</v>
      </c>
      <c r="B97" s="3"/>
      <c r="C97" s="2">
        <v>160.901231235967</v>
      </c>
    </row>
    <row r="98" spans="1:3">
      <c r="A98" s="2">
        <f ca="1" t="shared" si="2"/>
        <v>180.705048949697</v>
      </c>
      <c r="B98" s="3"/>
      <c r="C98" s="2">
        <v>161.958094615194</v>
      </c>
    </row>
    <row r="99" spans="1:3">
      <c r="A99" s="2">
        <f ca="1" t="shared" si="2"/>
        <v>169.890621781381</v>
      </c>
      <c r="B99" s="3"/>
      <c r="C99" s="2">
        <v>169.894474978968</v>
      </c>
    </row>
    <row r="100" spans="1:3">
      <c r="A100" s="2">
        <f ca="1" t="shared" si="2"/>
        <v>170.99912254775</v>
      </c>
      <c r="B100" s="3"/>
      <c r="C100" s="2">
        <v>172.62767748811</v>
      </c>
    </row>
    <row r="101" spans="1:3">
      <c r="A101" s="2">
        <f ca="1" t="shared" si="2"/>
        <v>170.571464653953</v>
      </c>
      <c r="B101" s="3"/>
      <c r="C101" s="2">
        <v>170.11195802761</v>
      </c>
    </row>
    <row r="102" spans="1:3">
      <c r="A102" s="2">
        <f ca="1" t="shared" si="2"/>
        <v>174.682825779658</v>
      </c>
      <c r="B102" s="3"/>
      <c r="C102" s="2">
        <v>168.560188010923</v>
      </c>
    </row>
    <row r="103" spans="1:3">
      <c r="A103" s="2">
        <f ca="1" t="shared" si="2"/>
        <v>166.383939874383</v>
      </c>
      <c r="B103" s="3"/>
      <c r="C103" s="2">
        <v>165.273135304256</v>
      </c>
    </row>
    <row r="104" spans="1:3">
      <c r="A104" s="2">
        <f ca="1" t="shared" si="2"/>
        <v>176.117099454283</v>
      </c>
      <c r="B104" s="3"/>
      <c r="C104" s="2">
        <v>178.868388765765</v>
      </c>
    </row>
    <row r="105" spans="1:3">
      <c r="A105" s="2">
        <f ca="1" t="shared" si="2"/>
        <v>167.690545230223</v>
      </c>
      <c r="B105" s="3"/>
      <c r="C105" s="2">
        <v>173.732671538141</v>
      </c>
    </row>
    <row r="106" spans="1:3">
      <c r="A106" s="2">
        <f ca="1" t="shared" si="2"/>
        <v>171.550768031904</v>
      </c>
      <c r="B106" s="3"/>
      <c r="C106" s="2">
        <v>173.2163670718</v>
      </c>
    </row>
    <row r="107" spans="1:3">
      <c r="A107" s="2">
        <f ca="1" t="shared" si="2"/>
        <v>160.260780576773</v>
      </c>
      <c r="B107" s="3"/>
      <c r="C107" s="2">
        <v>167.131328185728</v>
      </c>
    </row>
    <row r="108" spans="1:3">
      <c r="A108" s="2">
        <f ca="1" t="shared" si="2"/>
        <v>173.878721905808</v>
      </c>
      <c r="B108" s="3"/>
      <c r="C108" s="2">
        <v>164.38301340083</v>
      </c>
    </row>
    <row r="109" spans="1:3">
      <c r="A109" s="2">
        <f ca="1" t="shared" si="2"/>
        <v>161.910674190107</v>
      </c>
      <c r="B109" s="3"/>
      <c r="C109" s="2">
        <v>175.370553738357</v>
      </c>
    </row>
    <row r="110" spans="1:3">
      <c r="A110" s="2">
        <f ca="1" t="shared" si="2"/>
        <v>162.625093731985</v>
      </c>
      <c r="B110" s="3"/>
      <c r="C110" s="2">
        <v>177.138219780601</v>
      </c>
    </row>
    <row r="111" spans="1:3">
      <c r="A111" s="2">
        <f ca="1" t="shared" si="2"/>
        <v>173.458854330247</v>
      </c>
      <c r="B111" s="3"/>
      <c r="C111" s="2">
        <v>173.719983004016</v>
      </c>
    </row>
    <row r="112" spans="1:3">
      <c r="A112" s="2">
        <f ca="1" t="shared" si="2"/>
        <v>173.861544599548</v>
      </c>
      <c r="B112" s="3"/>
      <c r="C112" s="2">
        <v>173.03405606169</v>
      </c>
    </row>
    <row r="113" spans="1:3">
      <c r="A113" s="2">
        <f ca="1" t="shared" si="2"/>
        <v>159.523600573985</v>
      </c>
      <c r="B113" s="3"/>
      <c r="C113" s="2">
        <v>170.626183913261</v>
      </c>
    </row>
    <row r="114" spans="1:3">
      <c r="A114" s="2">
        <f ca="1" t="shared" si="2"/>
        <v>178.154396576334</v>
      </c>
      <c r="B114" s="3"/>
      <c r="C114" s="2">
        <v>167.615124767164</v>
      </c>
    </row>
    <row r="115" spans="1:3">
      <c r="A115" s="2">
        <f ca="1" t="shared" si="2"/>
        <v>162.430146683772</v>
      </c>
      <c r="B115" s="3"/>
      <c r="C115" s="2">
        <v>161.730268447973</v>
      </c>
    </row>
    <row r="116" spans="1:3">
      <c r="A116" s="2">
        <f ca="1" t="shared" si="2"/>
        <v>171.093365890763</v>
      </c>
      <c r="B116" s="3"/>
      <c r="C116" s="2">
        <v>167.097222900297</v>
      </c>
    </row>
    <row r="117" spans="1:3">
      <c r="A117" s="2">
        <f ca="1" t="shared" si="2"/>
        <v>163.119045520737</v>
      </c>
      <c r="B117" s="3"/>
      <c r="C117" s="2">
        <v>170.920256003232</v>
      </c>
    </row>
    <row r="118" spans="1:3">
      <c r="A118" s="2">
        <f ca="1" t="shared" si="2"/>
        <v>167.913340298873</v>
      </c>
      <c r="B118" s="3"/>
      <c r="C118" s="2">
        <v>170.720709820157</v>
      </c>
    </row>
    <row r="119" spans="1:3">
      <c r="A119" s="2">
        <f ca="1" t="shared" si="2"/>
        <v>173.156811921425</v>
      </c>
      <c r="B119" s="3"/>
      <c r="C119" s="2">
        <v>174.092992697226</v>
      </c>
    </row>
    <row r="120" spans="1:3">
      <c r="A120" s="2">
        <f ca="1" t="shared" si="2"/>
        <v>179.037861416724</v>
      </c>
      <c r="B120" s="3"/>
      <c r="C120" s="2">
        <v>172.152665306963</v>
      </c>
    </row>
    <row r="121" spans="1:3">
      <c r="A121" s="2">
        <f ca="1" t="shared" si="2"/>
        <v>168.05803213221</v>
      </c>
      <c r="B121" s="3"/>
      <c r="C121" s="2">
        <v>172.374132082621</v>
      </c>
    </row>
    <row r="122" spans="1:3">
      <c r="A122" s="2">
        <f ca="1" t="shared" si="2"/>
        <v>164.856258702573</v>
      </c>
      <c r="B122" s="3"/>
      <c r="C122" s="2">
        <v>169.257271915366</v>
      </c>
    </row>
    <row r="123" spans="1:3">
      <c r="A123" s="2">
        <f ca="1" t="shared" si="2"/>
        <v>172.190596207181</v>
      </c>
      <c r="B123" s="3"/>
      <c r="C123" s="2">
        <v>168.056404338961</v>
      </c>
    </row>
    <row r="124" spans="1:3">
      <c r="A124" s="2">
        <f ca="1" t="shared" si="2"/>
        <v>170.659120713059</v>
      </c>
      <c r="B124" s="3"/>
      <c r="C124" s="2">
        <v>172.172708161548</v>
      </c>
    </row>
    <row r="125" spans="1:3">
      <c r="A125" s="2">
        <f ca="1" t="shared" si="2"/>
        <v>163.478108583847</v>
      </c>
      <c r="B125" s="3"/>
      <c r="C125" s="2">
        <v>175.779336117812</v>
      </c>
    </row>
    <row r="126" spans="1:3">
      <c r="A126" s="2">
        <f ca="1" t="shared" si="2"/>
        <v>180.508028865044</v>
      </c>
      <c r="B126" s="3"/>
      <c r="C126" s="2">
        <v>166.236674882159</v>
      </c>
    </row>
    <row r="127" spans="1:3">
      <c r="A127" s="2">
        <f ca="1" t="shared" si="2"/>
        <v>169.757844371754</v>
      </c>
      <c r="B127" s="3"/>
      <c r="C127" s="2">
        <v>177.596952009308</v>
      </c>
    </row>
    <row r="128" spans="1:3">
      <c r="A128" s="2">
        <f ca="1" t="shared" si="2"/>
        <v>165.450222346362</v>
      </c>
      <c r="B128" s="3"/>
      <c r="C128" s="2">
        <v>165.561246614707</v>
      </c>
    </row>
    <row r="129" spans="1:3">
      <c r="A129" s="2">
        <f ca="1" t="shared" si="2"/>
        <v>164.693057276206</v>
      </c>
      <c r="B129" s="3"/>
      <c r="C129" s="2">
        <v>176.838622382064</v>
      </c>
    </row>
    <row r="130" spans="1:3">
      <c r="A130" s="2">
        <f ca="1" t="shared" ref="A130:A193" si="3">NORMINV(RAND(),170,5)</f>
        <v>166.206026513289</v>
      </c>
      <c r="B130" s="3"/>
      <c r="C130" s="2">
        <v>175.957734285259</v>
      </c>
    </row>
    <row r="131" spans="1:3">
      <c r="A131" s="2">
        <f ca="1" t="shared" si="3"/>
        <v>175.640433579974</v>
      </c>
      <c r="B131" s="3"/>
      <c r="C131" s="2">
        <v>170.82403799658</v>
      </c>
    </row>
    <row r="132" spans="1:3">
      <c r="A132" s="2">
        <f ca="1" t="shared" si="3"/>
        <v>169.276203448239</v>
      </c>
      <c r="B132" s="3"/>
      <c r="C132" s="2">
        <v>167.751688895137</v>
      </c>
    </row>
    <row r="133" spans="1:3">
      <c r="A133" s="2">
        <f ca="1" t="shared" si="3"/>
        <v>165.305983902435</v>
      </c>
      <c r="B133" s="3"/>
      <c r="C133" s="2">
        <v>169.063201994777</v>
      </c>
    </row>
    <row r="134" spans="1:3">
      <c r="A134" s="2">
        <f ca="1" t="shared" si="3"/>
        <v>172.035590749792</v>
      </c>
      <c r="B134" s="3"/>
      <c r="C134" s="2">
        <v>163.155933395416</v>
      </c>
    </row>
    <row r="135" spans="1:3">
      <c r="A135" s="2">
        <f ca="1" t="shared" si="3"/>
        <v>178.452485969672</v>
      </c>
      <c r="B135" s="3"/>
      <c r="C135" s="2">
        <v>171.464802732668</v>
      </c>
    </row>
    <row r="136" spans="1:3">
      <c r="A136" s="2">
        <f ca="1" t="shared" si="3"/>
        <v>161.625055516795</v>
      </c>
      <c r="B136" s="3"/>
      <c r="C136" s="2">
        <v>183.228227391201</v>
      </c>
    </row>
    <row r="137" spans="1:3">
      <c r="A137" s="2">
        <f ca="1" t="shared" si="3"/>
        <v>174.94233749422</v>
      </c>
      <c r="B137" s="3"/>
      <c r="C137" s="2">
        <v>171.905728431281</v>
      </c>
    </row>
    <row r="138" spans="1:3">
      <c r="A138" s="2">
        <f ca="1" t="shared" si="3"/>
        <v>164.864630378857</v>
      </c>
      <c r="B138" s="3"/>
      <c r="C138" s="2">
        <v>166.484811342415</v>
      </c>
    </row>
    <row r="139" spans="1:3">
      <c r="A139" s="2">
        <f ca="1" t="shared" si="3"/>
        <v>167.365263941755</v>
      </c>
      <c r="B139" s="3"/>
      <c r="C139" s="2">
        <v>179.702512923982</v>
      </c>
    </row>
    <row r="140" spans="1:3">
      <c r="A140" s="2">
        <f ca="1" t="shared" si="3"/>
        <v>169.55301205051</v>
      </c>
      <c r="B140" s="3"/>
      <c r="C140" s="2">
        <v>172.663254188012</v>
      </c>
    </row>
    <row r="141" spans="1:3">
      <c r="A141" s="2">
        <f ca="1" t="shared" si="3"/>
        <v>177.851471200573</v>
      </c>
      <c r="B141" s="3"/>
      <c r="C141" s="2">
        <v>169.881636820635</v>
      </c>
    </row>
    <row r="142" spans="1:3">
      <c r="A142" s="2">
        <f ca="1" t="shared" si="3"/>
        <v>162.747534159503</v>
      </c>
      <c r="B142" s="3"/>
      <c r="C142" s="2">
        <v>169.357578758699</v>
      </c>
    </row>
    <row r="143" spans="1:3">
      <c r="A143" s="2">
        <f ca="1" t="shared" si="3"/>
        <v>173.120896495776</v>
      </c>
      <c r="B143" s="3"/>
      <c r="C143" s="2">
        <v>169.090155932988</v>
      </c>
    </row>
    <row r="144" spans="1:3">
      <c r="A144" s="2">
        <f ca="1" t="shared" si="3"/>
        <v>162.814574844547</v>
      </c>
      <c r="B144" s="3"/>
      <c r="C144" s="2">
        <v>175.459103738799</v>
      </c>
    </row>
    <row r="145" spans="1:3">
      <c r="A145" s="2">
        <f ca="1" t="shared" si="3"/>
        <v>161.79096180001</v>
      </c>
      <c r="B145" s="3"/>
      <c r="C145" s="2">
        <v>167.126711641694</v>
      </c>
    </row>
    <row r="146" spans="1:3">
      <c r="A146" s="2">
        <f ca="1" t="shared" si="3"/>
        <v>171.605544788485</v>
      </c>
      <c r="B146" s="3"/>
      <c r="C146" s="2">
        <v>163.205251271168</v>
      </c>
    </row>
    <row r="147" spans="1:3">
      <c r="A147" s="2">
        <f ca="1" t="shared" si="3"/>
        <v>177.469704065872</v>
      </c>
      <c r="B147" s="3"/>
      <c r="C147" s="2">
        <v>168.676411168681</v>
      </c>
    </row>
    <row r="148" spans="1:3">
      <c r="A148" s="2">
        <f ca="1" t="shared" si="3"/>
        <v>166.524324337846</v>
      </c>
      <c r="B148" s="3"/>
      <c r="C148" s="2">
        <v>167.380691699541</v>
      </c>
    </row>
    <row r="149" spans="1:3">
      <c r="A149" s="2">
        <f ca="1" t="shared" si="3"/>
        <v>172.496615531587</v>
      </c>
      <c r="B149" s="3"/>
      <c r="C149" s="2">
        <v>171.82887879398</v>
      </c>
    </row>
    <row r="150" spans="1:3">
      <c r="A150" s="2">
        <f ca="1" t="shared" si="3"/>
        <v>173.798980444579</v>
      </c>
      <c r="B150" s="3"/>
      <c r="C150" s="2">
        <v>163.768640173489</v>
      </c>
    </row>
    <row r="151" spans="1:3">
      <c r="A151" s="2">
        <f ca="1" t="shared" si="3"/>
        <v>171.286021707996</v>
      </c>
      <c r="B151" s="3"/>
      <c r="C151" s="2">
        <v>162.038327290077</v>
      </c>
    </row>
    <row r="152" spans="1:3">
      <c r="A152" s="2">
        <f ca="1" t="shared" si="3"/>
        <v>167.175631592593</v>
      </c>
      <c r="B152" s="3"/>
      <c r="C152" s="2">
        <v>184.418755741211</v>
      </c>
    </row>
    <row r="153" spans="1:3">
      <c r="A153" s="2">
        <f ca="1" t="shared" si="3"/>
        <v>179.322153757187</v>
      </c>
      <c r="B153" s="3"/>
      <c r="C153" s="2">
        <v>170.624919150667</v>
      </c>
    </row>
    <row r="154" spans="1:3">
      <c r="A154" s="2">
        <f ca="1" t="shared" si="3"/>
        <v>177.129904842854</v>
      </c>
      <c r="B154" s="3"/>
      <c r="C154" s="2">
        <v>172.328176696204</v>
      </c>
    </row>
    <row r="155" spans="1:3">
      <c r="A155" s="2">
        <f ca="1" t="shared" si="3"/>
        <v>168.612420854938</v>
      </c>
      <c r="B155" s="3"/>
      <c r="C155" s="2">
        <v>167.57607313339</v>
      </c>
    </row>
    <row r="156" spans="1:3">
      <c r="A156" s="2">
        <f ca="1" t="shared" si="3"/>
        <v>182.742460906877</v>
      </c>
      <c r="B156" s="3"/>
      <c r="C156" s="2">
        <v>165.677585007386</v>
      </c>
    </row>
    <row r="157" spans="1:3">
      <c r="A157" s="2">
        <f ca="1" t="shared" si="3"/>
        <v>176.717076967076</v>
      </c>
      <c r="B157" s="3"/>
      <c r="C157" s="2">
        <v>175.69972086352</v>
      </c>
    </row>
    <row r="158" spans="1:3">
      <c r="A158" s="2">
        <f ca="1" t="shared" si="3"/>
        <v>160.341736962826</v>
      </c>
      <c r="B158" s="3"/>
      <c r="C158" s="2">
        <v>160.416334720507</v>
      </c>
    </row>
    <row r="159" spans="1:3">
      <c r="A159" s="2">
        <f ca="1" t="shared" si="3"/>
        <v>162.202192066745</v>
      </c>
      <c r="B159" s="3"/>
      <c r="C159" s="2">
        <v>174.462180240874</v>
      </c>
    </row>
    <row r="160" spans="1:3">
      <c r="A160" s="2">
        <f ca="1" t="shared" si="3"/>
        <v>166.289424234123</v>
      </c>
      <c r="B160" s="3"/>
      <c r="C160" s="2">
        <v>161.847854658826</v>
      </c>
    </row>
    <row r="161" spans="1:3">
      <c r="A161" s="2">
        <f ca="1" t="shared" si="3"/>
        <v>166.047326130698</v>
      </c>
      <c r="B161" s="3"/>
      <c r="C161" s="2">
        <v>162.378644503949</v>
      </c>
    </row>
    <row r="162" spans="1:3">
      <c r="A162" s="2">
        <f ca="1" t="shared" si="3"/>
        <v>166.415984408028</v>
      </c>
      <c r="B162" s="3"/>
      <c r="C162" s="2">
        <v>172.62474119946</v>
      </c>
    </row>
    <row r="163" spans="1:3">
      <c r="A163" s="2">
        <f ca="1" t="shared" si="3"/>
        <v>165.507707695795</v>
      </c>
      <c r="B163" s="3"/>
      <c r="C163" s="2">
        <v>176.438377007821</v>
      </c>
    </row>
    <row r="164" spans="1:3">
      <c r="A164" s="2">
        <f ca="1" t="shared" si="3"/>
        <v>175.293482686749</v>
      </c>
      <c r="B164" s="3"/>
      <c r="C164" s="2">
        <v>165.422681248288</v>
      </c>
    </row>
    <row r="165" spans="1:3">
      <c r="A165" s="2">
        <f ca="1" t="shared" si="3"/>
        <v>174.33287445046</v>
      </c>
      <c r="B165" s="3"/>
      <c r="C165" s="2">
        <v>171.792621767719</v>
      </c>
    </row>
    <row r="166" spans="1:3">
      <c r="A166" s="2">
        <f ca="1" t="shared" si="3"/>
        <v>170.98032029923</v>
      </c>
      <c r="B166" s="3"/>
      <c r="C166" s="2">
        <v>183.63357529885</v>
      </c>
    </row>
    <row r="167" spans="1:3">
      <c r="A167" s="2">
        <f ca="1" t="shared" si="3"/>
        <v>169.416252353632</v>
      </c>
      <c r="B167" s="3"/>
      <c r="C167" s="2">
        <v>173.68326512737</v>
      </c>
    </row>
    <row r="168" spans="1:3">
      <c r="A168" s="2">
        <f ca="1" t="shared" si="3"/>
        <v>168.660260800582</v>
      </c>
      <c r="B168" s="3"/>
      <c r="C168" s="2">
        <v>164.058301455314</v>
      </c>
    </row>
    <row r="169" spans="1:3">
      <c r="A169" s="2">
        <f ca="1" t="shared" si="3"/>
        <v>169.15637976738</v>
      </c>
      <c r="B169" s="3"/>
      <c r="C169" s="2">
        <v>168.79843048728</v>
      </c>
    </row>
    <row r="170" spans="1:3">
      <c r="A170" s="2">
        <f ca="1" t="shared" si="3"/>
        <v>175.552975386819</v>
      </c>
      <c r="B170" s="3"/>
      <c r="C170" s="2">
        <v>174.379907003707</v>
      </c>
    </row>
    <row r="171" spans="1:3">
      <c r="A171" s="2">
        <f ca="1" t="shared" si="3"/>
        <v>165.769643724841</v>
      </c>
      <c r="B171" s="3"/>
      <c r="C171" s="2">
        <v>165.376479617589</v>
      </c>
    </row>
    <row r="172" spans="1:3">
      <c r="A172" s="2">
        <f ca="1" t="shared" si="3"/>
        <v>172.06436044105</v>
      </c>
      <c r="B172" s="3"/>
      <c r="C172" s="2">
        <v>175.788529562968</v>
      </c>
    </row>
    <row r="173" spans="1:3">
      <c r="A173" s="2">
        <f ca="1" t="shared" si="3"/>
        <v>167.921430704632</v>
      </c>
      <c r="B173" s="3"/>
      <c r="C173" s="2">
        <v>167.353239091311</v>
      </c>
    </row>
    <row r="174" spans="1:3">
      <c r="A174" s="2">
        <f ca="1" t="shared" si="3"/>
        <v>178.615979636303</v>
      </c>
      <c r="B174" s="3"/>
      <c r="C174" s="2">
        <v>164.860240004665</v>
      </c>
    </row>
    <row r="175" spans="1:3">
      <c r="A175" s="2">
        <f ca="1" t="shared" si="3"/>
        <v>166.958401631375</v>
      </c>
      <c r="B175" s="3"/>
      <c r="C175" s="2">
        <v>175.915305975656</v>
      </c>
    </row>
    <row r="176" spans="1:3">
      <c r="A176" s="2">
        <f ca="1" t="shared" si="3"/>
        <v>166.93697124268</v>
      </c>
      <c r="B176" s="3"/>
      <c r="C176" s="2">
        <v>171.960836375288</v>
      </c>
    </row>
    <row r="177" spans="1:3">
      <c r="A177" s="2">
        <f ca="1" t="shared" si="3"/>
        <v>164.910442827524</v>
      </c>
      <c r="B177" s="3"/>
      <c r="C177" s="2">
        <v>167.655629601802</v>
      </c>
    </row>
    <row r="178" spans="1:3">
      <c r="A178" s="2">
        <f ca="1" t="shared" si="3"/>
        <v>169.972870978662</v>
      </c>
      <c r="B178" s="3"/>
      <c r="C178" s="2">
        <v>172.254899475059</v>
      </c>
    </row>
    <row r="179" spans="1:3">
      <c r="A179" s="2">
        <f ca="1" t="shared" si="3"/>
        <v>179.545726570424</v>
      </c>
      <c r="B179" s="3"/>
      <c r="C179" s="2">
        <v>162.977018452146</v>
      </c>
    </row>
    <row r="180" spans="1:3">
      <c r="A180" s="2">
        <f ca="1" t="shared" si="3"/>
        <v>170.795343447607</v>
      </c>
      <c r="B180" s="3"/>
      <c r="C180" s="2">
        <v>165.024387989901</v>
      </c>
    </row>
    <row r="181" spans="1:3">
      <c r="A181" s="2">
        <f ca="1" t="shared" si="3"/>
        <v>168.512994589679</v>
      </c>
      <c r="B181" s="3"/>
      <c r="C181" s="2">
        <v>171.634272508551</v>
      </c>
    </row>
    <row r="182" spans="1:3">
      <c r="A182" s="2">
        <f ca="1" t="shared" si="3"/>
        <v>165.007731474449</v>
      </c>
      <c r="B182" s="3"/>
      <c r="C182" s="2">
        <v>165.12045358334</v>
      </c>
    </row>
    <row r="183" spans="1:3">
      <c r="A183" s="2">
        <f ca="1" t="shared" si="3"/>
        <v>172.183223155335</v>
      </c>
      <c r="B183" s="3"/>
      <c r="C183" s="2">
        <v>170.491822460533</v>
      </c>
    </row>
    <row r="184" spans="1:3">
      <c r="A184" s="2">
        <f ca="1" t="shared" si="3"/>
        <v>162.432505304759</v>
      </c>
      <c r="B184" s="3"/>
      <c r="C184" s="2">
        <v>174.11757996905</v>
      </c>
    </row>
    <row r="185" spans="1:3">
      <c r="A185" s="2">
        <f ca="1" t="shared" si="3"/>
        <v>166.898952608307</v>
      </c>
      <c r="B185" s="3"/>
      <c r="C185" s="2">
        <v>162.420058128182</v>
      </c>
    </row>
    <row r="186" spans="1:3">
      <c r="A186" s="2">
        <f ca="1" t="shared" si="3"/>
        <v>173.627832553469</v>
      </c>
      <c r="B186" s="3"/>
      <c r="C186" s="2">
        <v>170.219506544653</v>
      </c>
    </row>
    <row r="187" spans="1:3">
      <c r="A187" s="2">
        <f ca="1" t="shared" si="3"/>
        <v>177.722280602682</v>
      </c>
      <c r="B187" s="3"/>
      <c r="C187" s="2">
        <v>170.720531784267</v>
      </c>
    </row>
    <row r="188" spans="1:3">
      <c r="A188" s="2">
        <f ca="1" t="shared" si="3"/>
        <v>169.544579190996</v>
      </c>
      <c r="B188" s="3"/>
      <c r="C188" s="2">
        <v>171.07387579096</v>
      </c>
    </row>
    <row r="189" spans="1:3">
      <c r="A189" s="2">
        <f ca="1" t="shared" si="3"/>
        <v>170.517837624061</v>
      </c>
      <c r="B189" s="3"/>
      <c r="C189" s="2">
        <v>173.156274157143</v>
      </c>
    </row>
    <row r="190" spans="1:3">
      <c r="A190" s="2">
        <f ca="1" t="shared" si="3"/>
        <v>176.151861986844</v>
      </c>
      <c r="B190" s="3"/>
      <c r="C190" s="2">
        <v>163.126635943457</v>
      </c>
    </row>
    <row r="191" spans="1:3">
      <c r="A191" s="2">
        <f ca="1" t="shared" si="3"/>
        <v>170.596280098647</v>
      </c>
      <c r="B191" s="3"/>
      <c r="C191" s="2">
        <v>176.097079842339</v>
      </c>
    </row>
    <row r="192" spans="1:3">
      <c r="A192" s="2">
        <f ca="1" t="shared" si="3"/>
        <v>165.613333954537</v>
      </c>
      <c r="B192" s="3"/>
      <c r="C192" s="2">
        <v>168.554716096057</v>
      </c>
    </row>
    <row r="193" spans="1:3">
      <c r="A193" s="2">
        <f ca="1" t="shared" si="3"/>
        <v>171.128149745246</v>
      </c>
      <c r="B193" s="3"/>
      <c r="C193" s="2">
        <v>160.598350490605</v>
      </c>
    </row>
    <row r="194" spans="1:3">
      <c r="A194" s="2">
        <f ca="1" t="shared" ref="A194:A200" si="4">NORMINV(RAND(),170,5)</f>
        <v>173.624925901635</v>
      </c>
      <c r="B194" s="3"/>
      <c r="C194" s="2">
        <v>173.367304986456</v>
      </c>
    </row>
    <row r="195" spans="1:3">
      <c r="A195" s="2">
        <f ca="1" t="shared" si="4"/>
        <v>177.455141126227</v>
      </c>
      <c r="B195" s="3"/>
      <c r="C195" s="2">
        <v>176.923590651418</v>
      </c>
    </row>
    <row r="196" spans="1:3">
      <c r="A196" s="2">
        <f ca="1" t="shared" si="4"/>
        <v>175.906471400627</v>
      </c>
      <c r="B196" s="3"/>
      <c r="C196" s="2">
        <v>173.463676754002</v>
      </c>
    </row>
    <row r="197" spans="1:3">
      <c r="A197" s="2">
        <f ca="1" t="shared" si="4"/>
        <v>158.987340081224</v>
      </c>
      <c r="B197" s="3"/>
      <c r="C197" s="2">
        <v>175.732267786931</v>
      </c>
    </row>
    <row r="198" spans="1:3">
      <c r="A198" s="2">
        <f ca="1" t="shared" si="4"/>
        <v>161.847301646468</v>
      </c>
      <c r="B198" s="3"/>
      <c r="C198" s="2">
        <v>170.849623190535</v>
      </c>
    </row>
    <row r="199" spans="1:3">
      <c r="A199" s="2">
        <f ca="1" t="shared" si="4"/>
        <v>172.145825515909</v>
      </c>
      <c r="B199" s="3"/>
      <c r="C199" s="2">
        <v>174.609512736596</v>
      </c>
    </row>
    <row r="200" spans="1:3">
      <c r="A200" s="2">
        <f ca="1" t="shared" si="4"/>
        <v>175.558297083608</v>
      </c>
      <c r="B200" s="3"/>
      <c r="C200" s="2">
        <v>163.412274485663</v>
      </c>
    </row>
  </sheetData>
  <sortState ref="A1:A201">
    <sortCondition ref="A1"/>
  </sortState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WPS_1475888177</cp:lastModifiedBy>
  <dcterms:created xsi:type="dcterms:W3CDTF">2019-06-18T12:01:00Z</dcterms:created>
  <dcterms:modified xsi:type="dcterms:W3CDTF">2021-03-18T07:09:56Z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