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atri\Desktop\"/>
    </mc:Choice>
  </mc:AlternateContent>
  <xr:revisionPtr revIDLastSave="0" documentId="8_{003246F0-CF48-44F5-A8C1-140539AACB66}" xr6:coauthVersionLast="47" xr6:coauthVersionMax="47" xr10:uidLastSave="{00000000-0000-0000-0000-000000000000}"/>
  <bookViews>
    <workbookView xWindow="-103" yWindow="-103" windowWidth="24892" windowHeight="14914" activeTab="1" xr2:uid="{09C83B9F-0950-4F20-85AD-828231C627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2" l="1"/>
  <c r="E40" i="2"/>
  <c r="E66" i="2"/>
  <c r="E63" i="2"/>
  <c r="E56" i="2"/>
  <c r="E49" i="2"/>
  <c r="J40" i="2"/>
  <c r="J26" i="2"/>
  <c r="E26" i="2"/>
  <c r="J16" i="2"/>
  <c r="E16" i="2"/>
  <c r="Y26" i="1"/>
  <c r="T26" i="1"/>
  <c r="Y47" i="1"/>
  <c r="Y52" i="1" s="1"/>
  <c r="Y40" i="1"/>
  <c r="Y15" i="1"/>
  <c r="T47" i="1"/>
  <c r="T15" i="1"/>
  <c r="T40" i="1"/>
  <c r="O15" i="1"/>
  <c r="E40" i="1"/>
  <c r="O40" i="1"/>
  <c r="O47" i="1"/>
  <c r="O26" i="1"/>
  <c r="J47" i="1"/>
  <c r="J26" i="1"/>
  <c r="J15" i="1"/>
  <c r="E26" i="1"/>
  <c r="E50" i="1"/>
  <c r="E47" i="1"/>
  <c r="E15" i="1"/>
  <c r="E67" i="2" l="1"/>
  <c r="T52" i="1"/>
  <c r="E52" i="1"/>
  <c r="J52" i="1"/>
</calcChain>
</file>

<file path=xl/sharedStrings.xml><?xml version="1.0" encoding="utf-8"?>
<sst xmlns="http://schemas.openxmlformats.org/spreadsheetml/2006/main" count="66" uniqueCount="32">
  <si>
    <t>Date</t>
  </si>
  <si>
    <t>Amount</t>
  </si>
  <si>
    <t>Jim Rausa</t>
  </si>
  <si>
    <t>Yoshiko Seavey</t>
  </si>
  <si>
    <t xml:space="preserve"> </t>
  </si>
  <si>
    <t xml:space="preserve">Client </t>
  </si>
  <si>
    <t>Client Total</t>
  </si>
  <si>
    <t>Tammy,Lauren,Pam</t>
  </si>
  <si>
    <t>Dr. Yarmak</t>
  </si>
  <si>
    <t>Month Total</t>
  </si>
  <si>
    <t>Sess #</t>
  </si>
  <si>
    <t xml:space="preserve"> 3/7/2024</t>
  </si>
  <si>
    <t xml:space="preserve"> 3/5/2024</t>
  </si>
  <si>
    <t>May-'24</t>
  </si>
  <si>
    <t>Eckart Scwartz</t>
  </si>
  <si>
    <t>Jun-'24</t>
  </si>
  <si>
    <t>Jul-'24</t>
  </si>
  <si>
    <t>Client</t>
  </si>
  <si>
    <t>Lauren, Pam,Tammy</t>
  </si>
  <si>
    <t>Dr. Yarmark</t>
  </si>
  <si>
    <t>Eckart Schwartz</t>
  </si>
  <si>
    <t>George McCarty</t>
  </si>
  <si>
    <t>(consult)</t>
  </si>
  <si>
    <t>7/11/202</t>
  </si>
  <si>
    <t>Tom &amp; Linda Rice</t>
  </si>
  <si>
    <t>Month Totral</t>
  </si>
  <si>
    <t>Consult</t>
  </si>
  <si>
    <t>consult</t>
  </si>
  <si>
    <t>7/172024</t>
  </si>
  <si>
    <t>7/18/204//</t>
  </si>
  <si>
    <t xml:space="preserve">                                                        </t>
  </si>
  <si>
    <t>7/23/20124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</si>
</sst>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800]dddd\,\ mmmm\ dd\,\ yyyy"/>
    <numFmt numFmtId="165" formatCode="&quot;$&quot;#,##0.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1" applyNumberFormat="0" applyAlignment="0" applyProtection="0"/>
  </cellStyleXfs>
  <cellXfs count="30">
    <xf numFmtId="0" fontId="0" fillId="0" borderId="0" xfId="0"/>
    <xf numFmtId="14" fontId="0" fillId="0" borderId="0" xfId="0" applyNumberFormat="1"/>
    <xf numFmtId="44" fontId="0" fillId="0" borderId="0" xfId="1" applyFont="1"/>
    <xf numFmtId="164" fontId="0" fillId="0" borderId="0" xfId="0" applyNumberFormat="1"/>
    <xf numFmtId="44" fontId="2" fillId="0" borderId="0" xfId="0" applyNumberFormat="1" applyFont="1"/>
    <xf numFmtId="44" fontId="2" fillId="0" borderId="0" xfId="1" applyFont="1"/>
    <xf numFmtId="0" fontId="2" fillId="0" borderId="0" xfId="0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44" fontId="2" fillId="0" borderId="0" xfId="1" applyFont="1" applyAlignment="1"/>
    <xf numFmtId="44" fontId="0" fillId="0" borderId="0" xfId="1" applyFont="1" applyAlignme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" fontId="2" fillId="0" borderId="0" xfId="0" applyNumberFormat="1" applyFont="1"/>
    <xf numFmtId="44" fontId="1" fillId="0" borderId="0" xfId="1" applyFont="1"/>
    <xf numFmtId="44" fontId="0" fillId="0" borderId="0" xfId="1" applyFont="1" applyAlignment="1">
      <alignment horizontal="center"/>
    </xf>
    <xf numFmtId="0" fontId="0" fillId="0" borderId="0" xfId="2" applyNumberFormat="1" applyFont="1" applyAlignment="1">
      <alignment horizontal="center"/>
    </xf>
    <xf numFmtId="4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17" fontId="2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/>
    <xf numFmtId="0" fontId="3" fillId="0" borderId="0" xfId="0" applyFont="1"/>
    <xf numFmtId="16" fontId="0" fillId="0" borderId="0" xfId="0" applyNumberFormat="1"/>
    <xf numFmtId="0" fontId="4" fillId="2" borderId="1" xfId="3"/>
    <xf numFmtId="44" fontId="0" fillId="0" borderId="0" xfId="0" applyNumberFormat="1" applyAlignment="1">
      <alignment horizontal="center"/>
    </xf>
    <xf numFmtId="17" fontId="0" fillId="0" borderId="0" xfId="0" applyNumberFormat="1"/>
  </cellXfs>
  <cellStyles count="4">
    <cellStyle name="Check Cell" xfId="3" builtinId="2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D498A13-BDC2-40DA-9357-03013CF8F8A6}">
  <we:reference id="wa200006009" version="2.0.1.10" store="en-US" storeType="OMEX"/>
  <we:alternateReferences>
    <we:reference id="wa200006009" version="2.0.1.10" store="wa20000600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_xldudf_SAI_ASK</we:customFunctionIds>
        <we:customFunctionIds>_xldudf_SAI_PROMPTARRAY</we:customFunctionIds>
        <we:customFunctionIds>_xldudf_SAI_GENERATETABLE</we:customFunctionIds>
        <we:customFunctionIds>_xldudf_SAI_FILL</we:customFunctionIds>
        <we:customFunctionIds>_xldudf_SAI_SPLIT</we:customFunctionIds>
        <we:customFunctionIds>_xldudf_SAI_EXTRACT</we:customFunctionIds>
        <we:customFunctionIds>_xldudf_SAI_EXTRACTARRAY</we:customFunctionIds>
        <we:customFunctionIds>_xldudf_SAI_EDIT</we:customFunctionIds>
        <we:customFunctionIds>_xldudf_SAI_EDITARRAY</we:customFunctionIds>
        <we:customFunctionIds>_xldudf_SAI_FORMAT</we:customFunctionIds>
        <we:customFunctionIds>_xldudf_SAI_FORMATARRAY</we:customFunctionIds>
        <we:customFunctionIds>_xldudf_SAI_CLASSIFY</we:customFunctionIds>
        <we:customFunctionIds>_xldudf_SAI_CLASSIFYARRAY</we:customFunctionIds>
        <we:customFunctionIds>_xldudf_SAI_TAG</we:customFunctionIds>
        <we:customFunctionIds>_xldudf_SAI_TAGARRAY</we:customFunctionIds>
        <we:customFunctionIds>_xldudf_SAI_SUMMARIZE</we:customFunctionIds>
        <we:customFunctionIds>_xldudf_SAI_SUMMARIZEARRAY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5A10-1E89-4A5F-AB60-0B8FCDE8166E}">
  <sheetPr>
    <pageSetUpPr fitToPage="1"/>
  </sheetPr>
  <dimension ref="A1:Y53"/>
  <sheetViews>
    <sheetView showRowColHeaders="0" zoomScale="56" workbookViewId="0">
      <selection activeCell="AB37" sqref="AB37"/>
    </sheetView>
  </sheetViews>
  <sheetFormatPr defaultRowHeight="14.6" x14ac:dyDescent="0.4"/>
  <cols>
    <col min="1" max="1" width="20.69140625" style="2" customWidth="1"/>
    <col min="2" max="2" width="12.15234375" customWidth="1"/>
    <col min="3" max="3" width="7.4609375" customWidth="1"/>
    <col min="4" max="4" width="10.07421875" customWidth="1"/>
    <col min="6" max="6" width="4.3828125" customWidth="1"/>
    <col min="7" max="7" width="11.23046875" customWidth="1"/>
    <col min="9" max="9" width="9.61328125" style="2" customWidth="1"/>
    <col min="10" max="10" width="9.07421875" bestFit="1" customWidth="1"/>
    <col min="11" max="11" width="2.69140625" customWidth="1"/>
    <col min="12" max="14" width="9.07421875" bestFit="1" customWidth="1"/>
    <col min="16" max="16" width="2.69140625" customWidth="1"/>
    <col min="17" max="17" width="9.23046875" bestFit="1" customWidth="1"/>
    <col min="18" max="19" width="9.15234375" bestFit="1" customWidth="1"/>
    <col min="21" max="21" width="2.69140625" customWidth="1"/>
  </cols>
  <sheetData>
    <row r="1" spans="1:25" x14ac:dyDescent="0.4">
      <c r="A1"/>
      <c r="C1" s="14">
        <v>45323</v>
      </c>
      <c r="H1" s="14">
        <v>45352</v>
      </c>
      <c r="M1" s="22">
        <v>45383</v>
      </c>
      <c r="R1" s="21" t="s">
        <v>13</v>
      </c>
      <c r="S1" s="21"/>
      <c r="U1" s="26"/>
      <c r="W1" t="s">
        <v>15</v>
      </c>
    </row>
    <row r="2" spans="1:25" x14ac:dyDescent="0.4">
      <c r="A2" s="5" t="s">
        <v>5</v>
      </c>
      <c r="B2" s="7" t="s">
        <v>0</v>
      </c>
      <c r="C2" s="7" t="s">
        <v>10</v>
      </c>
      <c r="D2" s="8" t="s">
        <v>1</v>
      </c>
      <c r="G2" s="7" t="s">
        <v>0</v>
      </c>
      <c r="H2" s="7" t="s">
        <v>10</v>
      </c>
      <c r="I2" s="10" t="s">
        <v>1</v>
      </c>
      <c r="L2" s="6" t="s">
        <v>0</v>
      </c>
      <c r="M2" s="6" t="s">
        <v>10</v>
      </c>
      <c r="N2" s="5" t="s">
        <v>1</v>
      </c>
      <c r="Q2" t="s">
        <v>0</v>
      </c>
      <c r="R2" t="s">
        <v>10</v>
      </c>
      <c r="S2" t="s">
        <v>1</v>
      </c>
      <c r="V2" t="s">
        <v>0</v>
      </c>
      <c r="W2" t="s">
        <v>10</v>
      </c>
      <c r="X2" t="s">
        <v>1</v>
      </c>
    </row>
    <row r="3" spans="1:25" x14ac:dyDescent="0.4">
      <c r="A3" s="2" t="s">
        <v>2</v>
      </c>
      <c r="B3" s="1">
        <v>45321</v>
      </c>
      <c r="C3" s="9">
        <v>3</v>
      </c>
      <c r="D3" s="2">
        <v>20</v>
      </c>
      <c r="G3" s="12" t="s">
        <v>12</v>
      </c>
      <c r="H3" s="9">
        <v>13</v>
      </c>
      <c r="I3" s="11">
        <v>20</v>
      </c>
      <c r="L3" s="1">
        <v>45384</v>
      </c>
      <c r="M3" s="9">
        <v>1</v>
      </c>
      <c r="N3" s="2">
        <v>25</v>
      </c>
      <c r="Q3" s="1">
        <v>45414</v>
      </c>
      <c r="R3" s="9">
        <v>8</v>
      </c>
      <c r="S3" s="23">
        <v>25</v>
      </c>
      <c r="V3" s="1">
        <v>45446</v>
      </c>
      <c r="W3" s="9">
        <v>18</v>
      </c>
      <c r="X3" s="23">
        <v>25</v>
      </c>
    </row>
    <row r="4" spans="1:25" x14ac:dyDescent="0.4">
      <c r="B4" s="1">
        <v>45323</v>
      </c>
      <c r="C4" s="9">
        <v>4</v>
      </c>
      <c r="D4" s="2">
        <v>20</v>
      </c>
      <c r="G4" s="13" t="s">
        <v>11</v>
      </c>
      <c r="H4" s="9">
        <v>14</v>
      </c>
      <c r="I4" s="2">
        <v>20</v>
      </c>
      <c r="L4" s="1">
        <v>45386</v>
      </c>
      <c r="M4" s="9">
        <v>2</v>
      </c>
      <c r="N4" s="2">
        <v>25</v>
      </c>
      <c r="Q4" s="1">
        <v>45418</v>
      </c>
      <c r="R4" s="9">
        <v>9</v>
      </c>
      <c r="S4" s="2">
        <v>25</v>
      </c>
      <c r="V4" s="1">
        <v>45448</v>
      </c>
      <c r="W4" s="9">
        <v>19</v>
      </c>
      <c r="X4" s="23">
        <v>25</v>
      </c>
    </row>
    <row r="5" spans="1:25" x14ac:dyDescent="0.4">
      <c r="B5" s="1">
        <v>45328</v>
      </c>
      <c r="C5" s="9">
        <v>5</v>
      </c>
      <c r="D5" s="2">
        <v>20</v>
      </c>
      <c r="G5" s="1">
        <v>45363</v>
      </c>
      <c r="H5" s="9">
        <v>15</v>
      </c>
      <c r="I5" s="2">
        <v>20</v>
      </c>
      <c r="L5" s="1">
        <v>45391</v>
      </c>
      <c r="M5" s="9">
        <v>3</v>
      </c>
      <c r="N5" s="2">
        <v>25</v>
      </c>
      <c r="Q5" s="1">
        <v>45419</v>
      </c>
      <c r="R5" s="9">
        <v>10</v>
      </c>
      <c r="S5" s="2">
        <v>25</v>
      </c>
      <c r="V5" s="1">
        <v>45449</v>
      </c>
      <c r="W5" s="9">
        <v>20</v>
      </c>
      <c r="X5" s="23">
        <v>25</v>
      </c>
    </row>
    <row r="6" spans="1:25" x14ac:dyDescent="0.4">
      <c r="B6" s="1">
        <v>45330</v>
      </c>
      <c r="C6" s="9">
        <v>6</v>
      </c>
      <c r="D6" s="2">
        <v>20</v>
      </c>
      <c r="G6" s="1">
        <v>45365</v>
      </c>
      <c r="H6" s="9">
        <v>16</v>
      </c>
      <c r="I6" s="2">
        <v>20</v>
      </c>
      <c r="L6" s="1">
        <v>45393</v>
      </c>
      <c r="M6" s="9">
        <v>4</v>
      </c>
      <c r="N6" s="2">
        <v>25</v>
      </c>
      <c r="Q6" s="1">
        <v>45422</v>
      </c>
      <c r="R6" s="9">
        <v>11</v>
      </c>
      <c r="S6" s="2">
        <v>25</v>
      </c>
      <c r="V6" s="1">
        <v>45460</v>
      </c>
      <c r="W6" s="9">
        <v>1</v>
      </c>
      <c r="X6" s="23">
        <v>25</v>
      </c>
    </row>
    <row r="7" spans="1:25" x14ac:dyDescent="0.4">
      <c r="B7" s="1">
        <v>45336</v>
      </c>
      <c r="C7" s="9">
        <v>7</v>
      </c>
      <c r="D7" s="2">
        <v>20</v>
      </c>
      <c r="F7" s="1"/>
      <c r="G7" s="1">
        <v>45370</v>
      </c>
      <c r="H7" s="9">
        <v>17</v>
      </c>
      <c r="I7" s="2">
        <v>20</v>
      </c>
      <c r="J7" s="6"/>
      <c r="L7" s="1">
        <v>45397</v>
      </c>
      <c r="M7" s="9">
        <v>5</v>
      </c>
      <c r="N7" s="2">
        <v>25</v>
      </c>
      <c r="Q7" s="1">
        <v>45425</v>
      </c>
      <c r="R7" s="9">
        <v>12</v>
      </c>
      <c r="S7" s="2">
        <v>25</v>
      </c>
      <c r="V7" s="1">
        <v>45461</v>
      </c>
      <c r="W7" s="9">
        <v>2</v>
      </c>
      <c r="X7" s="23">
        <v>25</v>
      </c>
    </row>
    <row r="8" spans="1:25" x14ac:dyDescent="0.4">
      <c r="B8" s="1">
        <v>45337</v>
      </c>
      <c r="C8" s="9">
        <v>8</v>
      </c>
      <c r="D8" s="2">
        <v>20</v>
      </c>
      <c r="G8" s="1">
        <v>45371</v>
      </c>
      <c r="H8" s="9">
        <v>18</v>
      </c>
      <c r="I8" s="2">
        <v>20</v>
      </c>
      <c r="L8" s="1">
        <v>45407</v>
      </c>
      <c r="M8" s="9">
        <v>6</v>
      </c>
      <c r="N8" s="2">
        <v>25</v>
      </c>
      <c r="Q8" s="1">
        <v>45427</v>
      </c>
      <c r="R8" s="9">
        <v>13</v>
      </c>
      <c r="S8" s="2">
        <v>25</v>
      </c>
      <c r="V8" s="1">
        <v>45463</v>
      </c>
      <c r="W8" s="9">
        <v>3</v>
      </c>
      <c r="X8" s="23">
        <v>25</v>
      </c>
    </row>
    <row r="9" spans="1:25" x14ac:dyDescent="0.4">
      <c r="B9" s="1">
        <v>45342</v>
      </c>
      <c r="C9" s="9">
        <v>9</v>
      </c>
      <c r="D9" s="2">
        <v>20</v>
      </c>
      <c r="G9" s="1">
        <v>45377</v>
      </c>
      <c r="H9" s="9">
        <v>19</v>
      </c>
      <c r="I9" s="2">
        <v>20</v>
      </c>
      <c r="L9" s="1">
        <v>45412</v>
      </c>
      <c r="M9" s="9">
        <v>7</v>
      </c>
      <c r="N9" s="2">
        <v>25</v>
      </c>
      <c r="Q9" s="1">
        <v>45428</v>
      </c>
      <c r="R9" s="9">
        <v>14</v>
      </c>
      <c r="S9" s="2">
        <v>25</v>
      </c>
      <c r="V9" s="1">
        <v>45467</v>
      </c>
      <c r="W9" s="9">
        <v>4</v>
      </c>
      <c r="X9" s="23">
        <v>25</v>
      </c>
    </row>
    <row r="10" spans="1:25" x14ac:dyDescent="0.4">
      <c r="B10" s="1">
        <v>45344</v>
      </c>
      <c r="C10" s="9">
        <v>10</v>
      </c>
      <c r="D10" s="2">
        <v>20</v>
      </c>
      <c r="G10" s="1">
        <v>45379</v>
      </c>
      <c r="H10" s="9">
        <v>20</v>
      </c>
      <c r="I10" s="2">
        <v>20</v>
      </c>
      <c r="M10" s="9"/>
      <c r="Q10" s="1">
        <v>45432</v>
      </c>
      <c r="R10" s="9">
        <v>15</v>
      </c>
      <c r="S10" s="2">
        <v>25</v>
      </c>
      <c r="V10" s="1">
        <v>45468</v>
      </c>
      <c r="W10" s="9">
        <v>5</v>
      </c>
      <c r="X10" s="23">
        <v>25</v>
      </c>
    </row>
    <row r="11" spans="1:25" x14ac:dyDescent="0.4">
      <c r="B11" s="1">
        <v>45349</v>
      </c>
      <c r="C11" s="9">
        <v>11</v>
      </c>
      <c r="D11" s="2">
        <v>20</v>
      </c>
      <c r="H11" s="9"/>
      <c r="M11" s="9"/>
      <c r="Q11" s="1">
        <v>45440</v>
      </c>
      <c r="R11" s="9">
        <v>16</v>
      </c>
      <c r="S11" s="2">
        <v>25</v>
      </c>
      <c r="V11" s="1">
        <v>45470</v>
      </c>
      <c r="W11" s="9">
        <v>6</v>
      </c>
      <c r="X11" s="23">
        <v>25</v>
      </c>
    </row>
    <row r="12" spans="1:25" x14ac:dyDescent="0.4">
      <c r="B12" s="1"/>
      <c r="C12" s="9"/>
      <c r="D12" s="2"/>
      <c r="H12" s="9"/>
      <c r="M12" s="9"/>
      <c r="Q12" s="1">
        <v>45442</v>
      </c>
      <c r="R12" s="9">
        <v>17</v>
      </c>
      <c r="S12" s="2">
        <v>25</v>
      </c>
      <c r="W12" s="9"/>
    </row>
    <row r="13" spans="1:25" x14ac:dyDescent="0.4">
      <c r="B13" s="1"/>
      <c r="C13" s="9"/>
      <c r="D13" s="2"/>
      <c r="H13" s="9"/>
      <c r="M13" s="9"/>
      <c r="Q13" s="1"/>
      <c r="R13" s="9"/>
      <c r="W13" s="9"/>
    </row>
    <row r="14" spans="1:25" x14ac:dyDescent="0.4">
      <c r="B14" s="1">
        <v>45351</v>
      </c>
      <c r="C14" s="9">
        <v>12</v>
      </c>
      <c r="D14" s="2">
        <v>20</v>
      </c>
      <c r="H14" s="9"/>
      <c r="M14" s="9"/>
      <c r="Q14" s="1"/>
      <c r="R14" s="9"/>
      <c r="W14" s="9"/>
    </row>
    <row r="15" spans="1:25" ht="15" thickBot="1" x14ac:dyDescent="0.45">
      <c r="A15" s="5" t="s">
        <v>6</v>
      </c>
      <c r="B15" s="3"/>
      <c r="D15" s="2" t="s">
        <v>4</v>
      </c>
      <c r="E15" s="5">
        <f>SUM(D3:D14)</f>
        <v>200</v>
      </c>
      <c r="H15" s="9"/>
      <c r="I15" s="5"/>
      <c r="J15" s="4">
        <f>SUM(I3:I10)</f>
        <v>160</v>
      </c>
      <c r="M15" s="9"/>
      <c r="O15" s="5">
        <f>SUM(N3:N14)</f>
        <v>175</v>
      </c>
      <c r="R15" s="28"/>
      <c r="T15" s="24">
        <f>SUM(S3:S13)</f>
        <v>250</v>
      </c>
      <c r="W15" s="9"/>
      <c r="Y15" s="24">
        <f>SUM(X3:X14)</f>
        <v>225</v>
      </c>
    </row>
    <row r="16" spans="1:25" ht="15.45" thickTop="1" thickBot="1" x14ac:dyDescent="0.45">
      <c r="D16" s="2"/>
      <c r="H16" s="9"/>
      <c r="M16" s="9"/>
      <c r="R16" s="9"/>
      <c r="T16" s="27"/>
      <c r="W16" s="9"/>
    </row>
    <row r="17" spans="1:25" ht="15" thickTop="1" x14ac:dyDescent="0.4">
      <c r="A17" s="2" t="s">
        <v>7</v>
      </c>
      <c r="B17" s="1">
        <v>45321</v>
      </c>
      <c r="C17" s="9">
        <v>2</v>
      </c>
      <c r="D17" s="2">
        <v>20</v>
      </c>
      <c r="G17" s="1">
        <v>45356</v>
      </c>
      <c r="H17" s="9">
        <v>11</v>
      </c>
      <c r="I17" s="2">
        <v>20</v>
      </c>
      <c r="L17" s="1">
        <v>45384</v>
      </c>
      <c r="M17" s="9">
        <v>18</v>
      </c>
      <c r="N17" s="15">
        <v>20</v>
      </c>
      <c r="Q17" s="1">
        <v>45414</v>
      </c>
      <c r="R17" s="9">
        <v>24</v>
      </c>
      <c r="S17" s="2">
        <v>25</v>
      </c>
      <c r="V17" s="1">
        <v>45449</v>
      </c>
      <c r="W17" s="9">
        <v>8</v>
      </c>
      <c r="X17" s="23">
        <v>25</v>
      </c>
    </row>
    <row r="18" spans="1:25" x14ac:dyDescent="0.4">
      <c r="B18" s="1">
        <v>45323</v>
      </c>
      <c r="C18" s="9">
        <v>3</v>
      </c>
      <c r="D18" s="2">
        <v>20</v>
      </c>
      <c r="G18" s="1">
        <v>45358</v>
      </c>
      <c r="H18" s="9">
        <v>12</v>
      </c>
      <c r="I18" s="2">
        <v>20</v>
      </c>
      <c r="L18" s="1">
        <v>45386</v>
      </c>
      <c r="M18" s="9">
        <v>19</v>
      </c>
      <c r="N18" s="15">
        <v>20</v>
      </c>
      <c r="Q18" s="1">
        <v>45419</v>
      </c>
      <c r="R18" s="9">
        <v>1</v>
      </c>
      <c r="S18" s="2">
        <v>25</v>
      </c>
      <c r="V18" s="1">
        <v>45454</v>
      </c>
      <c r="W18" s="9">
        <v>9</v>
      </c>
      <c r="X18" s="23">
        <v>25</v>
      </c>
    </row>
    <row r="19" spans="1:25" x14ac:dyDescent="0.4">
      <c r="B19" s="1">
        <v>45328</v>
      </c>
      <c r="C19" s="9">
        <v>4</v>
      </c>
      <c r="D19" s="2">
        <v>20</v>
      </c>
      <c r="G19" s="1">
        <v>45363</v>
      </c>
      <c r="H19" s="9">
        <v>13</v>
      </c>
      <c r="I19" s="2">
        <v>20</v>
      </c>
      <c r="L19" s="1">
        <v>45391</v>
      </c>
      <c r="M19" s="9">
        <v>20</v>
      </c>
      <c r="N19" s="15">
        <v>20</v>
      </c>
      <c r="Q19" s="1">
        <v>45426</v>
      </c>
      <c r="R19" s="9">
        <v>2</v>
      </c>
      <c r="S19" s="2">
        <v>25</v>
      </c>
      <c r="V19" s="1">
        <v>45456</v>
      </c>
      <c r="W19" s="9">
        <v>10</v>
      </c>
      <c r="X19" s="23">
        <v>25</v>
      </c>
    </row>
    <row r="20" spans="1:25" x14ac:dyDescent="0.4">
      <c r="B20" s="1">
        <v>45330</v>
      </c>
      <c r="C20" s="9">
        <v>5</v>
      </c>
      <c r="D20" s="2">
        <v>20</v>
      </c>
      <c r="G20" s="1">
        <v>45365</v>
      </c>
      <c r="H20" s="9">
        <v>14</v>
      </c>
      <c r="I20" s="2">
        <v>20</v>
      </c>
      <c r="L20" s="1">
        <v>45393</v>
      </c>
      <c r="M20" s="9">
        <v>21</v>
      </c>
      <c r="N20" s="15">
        <v>20</v>
      </c>
      <c r="Q20" s="1">
        <v>45428</v>
      </c>
      <c r="R20" s="9">
        <v>3</v>
      </c>
      <c r="S20" s="2">
        <v>25</v>
      </c>
      <c r="V20" s="1">
        <v>45461</v>
      </c>
      <c r="W20" s="9">
        <v>11</v>
      </c>
      <c r="X20" s="23">
        <v>25</v>
      </c>
    </row>
    <row r="21" spans="1:25" x14ac:dyDescent="0.4">
      <c r="B21" s="1">
        <v>45337</v>
      </c>
      <c r="C21" s="9">
        <v>6</v>
      </c>
      <c r="D21" s="2">
        <v>20</v>
      </c>
      <c r="G21" s="1">
        <v>45370</v>
      </c>
      <c r="H21" s="9">
        <v>15</v>
      </c>
      <c r="I21" s="2">
        <v>20</v>
      </c>
      <c r="L21" s="1">
        <v>45407</v>
      </c>
      <c r="M21" s="9">
        <v>22</v>
      </c>
      <c r="N21" s="15">
        <v>20</v>
      </c>
      <c r="Q21" s="1">
        <v>45433</v>
      </c>
      <c r="R21" s="9">
        <v>4</v>
      </c>
      <c r="S21" s="2">
        <v>25</v>
      </c>
      <c r="V21" s="1">
        <v>45463</v>
      </c>
      <c r="W21" s="9">
        <v>12</v>
      </c>
      <c r="X21" s="23">
        <v>25</v>
      </c>
    </row>
    <row r="22" spans="1:25" x14ac:dyDescent="0.4">
      <c r="B22" s="1">
        <v>45342</v>
      </c>
      <c r="C22" s="9">
        <v>7</v>
      </c>
      <c r="D22" s="2">
        <v>20</v>
      </c>
      <c r="G22" s="1">
        <v>45377</v>
      </c>
      <c r="H22" s="9">
        <v>16</v>
      </c>
      <c r="I22" s="2">
        <v>20</v>
      </c>
      <c r="L22" s="1">
        <v>45412</v>
      </c>
      <c r="M22" s="9">
        <v>23</v>
      </c>
      <c r="N22" s="15">
        <v>20</v>
      </c>
      <c r="Q22" s="1">
        <v>45435</v>
      </c>
      <c r="R22" s="9">
        <v>5</v>
      </c>
      <c r="S22" s="2">
        <v>25</v>
      </c>
      <c r="V22" s="1">
        <v>45468</v>
      </c>
      <c r="W22" s="9">
        <v>13</v>
      </c>
      <c r="X22" s="23">
        <v>25</v>
      </c>
    </row>
    <row r="23" spans="1:25" x14ac:dyDescent="0.4">
      <c r="B23" s="1">
        <v>45344</v>
      </c>
      <c r="C23" s="9">
        <v>8</v>
      </c>
      <c r="D23" s="2">
        <v>20</v>
      </c>
      <c r="G23" s="1">
        <v>45410</v>
      </c>
      <c r="H23" s="9">
        <v>17</v>
      </c>
      <c r="I23" s="2">
        <v>20</v>
      </c>
      <c r="M23" s="9"/>
      <c r="N23" s="15"/>
      <c r="Q23" s="1">
        <v>45440</v>
      </c>
      <c r="R23" s="9">
        <v>6</v>
      </c>
      <c r="S23" s="2">
        <v>25</v>
      </c>
      <c r="V23" s="1">
        <v>45470</v>
      </c>
      <c r="W23" s="9">
        <v>14</v>
      </c>
      <c r="X23" s="23">
        <v>25</v>
      </c>
    </row>
    <row r="24" spans="1:25" x14ac:dyDescent="0.4">
      <c r="B24" s="1">
        <v>45349</v>
      </c>
      <c r="C24" s="9">
        <v>9</v>
      </c>
      <c r="D24" s="2">
        <v>20</v>
      </c>
      <c r="G24" s="1"/>
      <c r="H24" s="9"/>
      <c r="M24" s="9"/>
      <c r="N24" s="15"/>
      <c r="Q24" s="1">
        <v>45807</v>
      </c>
      <c r="R24" s="9">
        <v>7</v>
      </c>
      <c r="S24" s="2">
        <v>25</v>
      </c>
      <c r="W24" s="9"/>
      <c r="X24" s="23"/>
    </row>
    <row r="25" spans="1:25" x14ac:dyDescent="0.4">
      <c r="B25" s="1">
        <v>45351</v>
      </c>
      <c r="C25" s="9">
        <v>10</v>
      </c>
      <c r="D25" s="2">
        <v>20</v>
      </c>
      <c r="H25" s="9"/>
      <c r="M25" s="9"/>
      <c r="N25" s="15"/>
      <c r="Q25" s="1"/>
      <c r="R25" s="9"/>
      <c r="W25" s="9"/>
      <c r="X25" s="23"/>
    </row>
    <row r="26" spans="1:25" x14ac:dyDescent="0.4">
      <c r="A26" s="6" t="s">
        <v>6</v>
      </c>
      <c r="D26" s="2"/>
      <c r="E26" s="5">
        <f>SUM(D17:D25)</f>
        <v>180</v>
      </c>
      <c r="H26" s="9"/>
      <c r="I26" s="5"/>
      <c r="J26" s="4">
        <f>SUM(I17:I25)</f>
        <v>140</v>
      </c>
      <c r="M26" s="9"/>
      <c r="O26" s="5">
        <f>SUM(N17:N24)</f>
        <v>120</v>
      </c>
      <c r="R26" s="9"/>
      <c r="T26" s="4">
        <f>SUM(S17:S25)</f>
        <v>200</v>
      </c>
      <c r="W26" s="9"/>
      <c r="Y26" s="24">
        <f>SUM(X17:X25)</f>
        <v>175</v>
      </c>
    </row>
    <row r="27" spans="1:25" x14ac:dyDescent="0.4">
      <c r="D27" s="2"/>
      <c r="H27" s="9"/>
      <c r="M27" s="9"/>
      <c r="R27" s="9"/>
      <c r="T27" s="24"/>
      <c r="W27" s="9"/>
      <c r="Y27" s="24"/>
    </row>
    <row r="28" spans="1:25" x14ac:dyDescent="0.4">
      <c r="A28" s="2" t="s">
        <v>3</v>
      </c>
      <c r="B28" s="1">
        <v>45327</v>
      </c>
      <c r="C28" s="9">
        <v>3</v>
      </c>
      <c r="D28" s="2">
        <v>20</v>
      </c>
      <c r="G28" s="1">
        <v>45362</v>
      </c>
      <c r="H28" s="9"/>
      <c r="I28" s="2">
        <v>20</v>
      </c>
      <c r="L28" s="1">
        <v>45390</v>
      </c>
      <c r="M28" s="9">
        <v>12</v>
      </c>
      <c r="N28" s="2">
        <v>20</v>
      </c>
      <c r="Q28" s="1">
        <v>45413</v>
      </c>
      <c r="R28" s="9">
        <v>17</v>
      </c>
      <c r="S28" s="2">
        <v>20</v>
      </c>
      <c r="V28" s="1">
        <v>45453</v>
      </c>
      <c r="W28" s="9">
        <v>6</v>
      </c>
      <c r="X28" s="23">
        <v>25</v>
      </c>
    </row>
    <row r="29" spans="1:25" x14ac:dyDescent="0.4">
      <c r="B29" s="1">
        <v>45336</v>
      </c>
      <c r="C29" s="9">
        <v>5</v>
      </c>
      <c r="D29" s="2">
        <v>20</v>
      </c>
      <c r="H29" s="9"/>
      <c r="L29" s="1">
        <v>45392</v>
      </c>
      <c r="M29" s="9">
        <v>13</v>
      </c>
      <c r="N29" s="2">
        <v>20</v>
      </c>
      <c r="Q29" s="1">
        <v>45418</v>
      </c>
      <c r="R29" s="9">
        <v>18</v>
      </c>
      <c r="S29" s="2">
        <v>20</v>
      </c>
      <c r="V29" s="1">
        <v>45455</v>
      </c>
      <c r="W29" s="9">
        <v>7</v>
      </c>
      <c r="X29" s="23">
        <v>25</v>
      </c>
    </row>
    <row r="30" spans="1:25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45394</v>
      </c>
      <c r="M30" s="9">
        <v>14</v>
      </c>
      <c r="N30" s="2">
        <v>20</v>
      </c>
      <c r="O30" s="1"/>
      <c r="P30" s="1"/>
      <c r="Q30" s="1">
        <v>45420</v>
      </c>
      <c r="R30" s="9">
        <v>19</v>
      </c>
      <c r="S30" s="2">
        <v>20</v>
      </c>
      <c r="V30" s="1">
        <v>45460</v>
      </c>
      <c r="W30" s="9">
        <v>8</v>
      </c>
      <c r="X30" s="23">
        <v>25</v>
      </c>
    </row>
    <row r="31" spans="1:25" x14ac:dyDescent="0.4"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45406</v>
      </c>
      <c r="M31" s="9">
        <v>15</v>
      </c>
      <c r="N31" s="2">
        <v>20</v>
      </c>
      <c r="O31" s="1"/>
      <c r="P31" s="1"/>
      <c r="Q31" s="1">
        <v>45422</v>
      </c>
      <c r="R31" s="9">
        <v>20</v>
      </c>
      <c r="S31" s="2">
        <v>20</v>
      </c>
      <c r="W31" s="9"/>
      <c r="X31" s="23"/>
    </row>
    <row r="32" spans="1:25" x14ac:dyDescent="0.4"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45411</v>
      </c>
      <c r="M32" s="9">
        <v>16</v>
      </c>
      <c r="N32" s="2">
        <v>20</v>
      </c>
      <c r="O32" s="1"/>
      <c r="P32" s="1"/>
      <c r="Q32" s="1">
        <v>45427</v>
      </c>
      <c r="R32" s="9">
        <v>1</v>
      </c>
      <c r="S32" s="2">
        <v>25</v>
      </c>
      <c r="W32" s="9"/>
      <c r="X32" s="23"/>
    </row>
    <row r="33" spans="1:25" x14ac:dyDescent="0.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9"/>
      <c r="N33" s="2"/>
      <c r="O33" s="1"/>
      <c r="P33" s="1"/>
      <c r="Q33" s="1">
        <v>45432</v>
      </c>
      <c r="R33" s="9">
        <v>2</v>
      </c>
      <c r="S33" s="2">
        <v>25</v>
      </c>
      <c r="W33" s="9"/>
      <c r="X33" s="23"/>
    </row>
    <row r="34" spans="1:25" x14ac:dyDescent="0.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9"/>
      <c r="N34" s="2"/>
      <c r="O34" s="1"/>
      <c r="P34" s="1"/>
      <c r="Q34" s="1">
        <v>45434</v>
      </c>
      <c r="R34" s="9">
        <v>3</v>
      </c>
      <c r="S34" s="2">
        <v>25</v>
      </c>
      <c r="W34" s="9"/>
      <c r="X34" s="23"/>
    </row>
    <row r="35" spans="1:25" x14ac:dyDescent="0.4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9"/>
      <c r="N35" s="2"/>
      <c r="O35" s="1"/>
      <c r="P35" s="1"/>
      <c r="Q35" s="1">
        <v>45436</v>
      </c>
      <c r="R35" s="9">
        <v>4</v>
      </c>
      <c r="S35" s="2">
        <v>25</v>
      </c>
      <c r="W35" s="9"/>
      <c r="X35" s="23"/>
    </row>
    <row r="36" spans="1:25" x14ac:dyDescent="0.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9"/>
      <c r="N36" s="2"/>
      <c r="O36" s="1"/>
      <c r="P36" s="1"/>
      <c r="Q36" s="1">
        <v>45441</v>
      </c>
      <c r="R36" s="9">
        <v>5</v>
      </c>
      <c r="S36" s="2">
        <v>25</v>
      </c>
      <c r="W36" s="9"/>
      <c r="X36" s="23"/>
    </row>
    <row r="37" spans="1:25" x14ac:dyDescent="0.4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9"/>
      <c r="N37" s="2"/>
      <c r="O37" s="1"/>
      <c r="P37" s="1"/>
      <c r="Q37" s="1"/>
      <c r="R37" s="9"/>
      <c r="S37" s="23"/>
      <c r="W37" s="9"/>
    </row>
    <row r="38" spans="1:25" x14ac:dyDescent="0.4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9"/>
      <c r="N38" s="2"/>
      <c r="O38" s="1"/>
      <c r="P38" s="1"/>
      <c r="Q38" s="1"/>
      <c r="R38" s="9"/>
      <c r="S38" s="1"/>
      <c r="W38" s="9"/>
    </row>
    <row r="39" spans="1:25" x14ac:dyDescent="0.4">
      <c r="A39" s="2" t="s">
        <v>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9"/>
      <c r="N39" s="2"/>
      <c r="O39" s="1"/>
      <c r="P39" s="1"/>
      <c r="Q39" s="1"/>
      <c r="R39" s="19"/>
      <c r="S39" s="1"/>
      <c r="W39" s="9"/>
    </row>
    <row r="40" spans="1:25" x14ac:dyDescent="0.4">
      <c r="B40" s="1"/>
      <c r="C40" s="1"/>
      <c r="D40" s="1"/>
      <c r="E40" s="4">
        <f>SUM(D28:D29)</f>
        <v>40</v>
      </c>
      <c r="F40" s="1"/>
      <c r="G40" s="1"/>
      <c r="H40" s="1"/>
      <c r="I40" s="5"/>
      <c r="J40" s="5">
        <v>20</v>
      </c>
      <c r="K40" s="1"/>
      <c r="L40" s="1"/>
      <c r="M40" s="19"/>
      <c r="O40" s="4">
        <f xml:space="preserve"> SUM(N28:N32)</f>
        <v>100</v>
      </c>
      <c r="P40" s="1"/>
      <c r="Q40" s="1"/>
      <c r="R40" s="19"/>
      <c r="S40" s="1"/>
      <c r="T40" s="24">
        <f>SUM(S28:S37)</f>
        <v>205</v>
      </c>
      <c r="W40" s="9"/>
      <c r="Y40" s="24">
        <f>SUM(X28:X36)</f>
        <v>75</v>
      </c>
    </row>
    <row r="41" spans="1:25" x14ac:dyDescent="0.4">
      <c r="C41" s="9"/>
      <c r="D41" s="2"/>
      <c r="H41" s="9"/>
      <c r="M41" s="9"/>
      <c r="R41" s="9"/>
      <c r="W41" s="9"/>
    </row>
    <row r="42" spans="1:25" x14ac:dyDescent="0.4">
      <c r="B42" s="1">
        <v>45343</v>
      </c>
      <c r="C42" s="9">
        <v>3</v>
      </c>
      <c r="D42" s="2">
        <v>20</v>
      </c>
      <c r="G42" s="1">
        <v>45357</v>
      </c>
      <c r="H42" s="9">
        <v>5</v>
      </c>
      <c r="I42" s="2">
        <v>20</v>
      </c>
      <c r="L42" s="1">
        <v>45383</v>
      </c>
      <c r="M42" s="17">
        <v>10</v>
      </c>
      <c r="N42" s="2">
        <v>20</v>
      </c>
      <c r="Q42" s="1">
        <v>45418</v>
      </c>
      <c r="R42" s="9">
        <v>14</v>
      </c>
      <c r="S42" s="23">
        <v>20</v>
      </c>
      <c r="V42" s="1">
        <v>45453</v>
      </c>
      <c r="W42" s="9">
        <v>17</v>
      </c>
      <c r="X42" s="23">
        <v>20</v>
      </c>
    </row>
    <row r="43" spans="1:25" x14ac:dyDescent="0.4">
      <c r="A43" s="2" t="s">
        <v>8</v>
      </c>
      <c r="B43" s="1">
        <v>45348</v>
      </c>
      <c r="C43" s="9">
        <v>4</v>
      </c>
      <c r="D43" s="2">
        <v>20</v>
      </c>
      <c r="G43" s="1">
        <v>45362</v>
      </c>
      <c r="H43" s="9">
        <v>6</v>
      </c>
      <c r="I43" s="2">
        <v>20</v>
      </c>
      <c r="L43" s="1">
        <v>45385</v>
      </c>
      <c r="M43" s="20">
        <v>11</v>
      </c>
      <c r="N43" s="2">
        <v>20</v>
      </c>
      <c r="Q43" s="1">
        <v>45420</v>
      </c>
      <c r="R43" s="9">
        <v>15</v>
      </c>
      <c r="S43" s="23">
        <v>20</v>
      </c>
      <c r="V43" s="1">
        <v>45460</v>
      </c>
      <c r="W43" s="9">
        <v>18</v>
      </c>
      <c r="X43" s="23">
        <v>20</v>
      </c>
    </row>
    <row r="44" spans="1:25" x14ac:dyDescent="0.4">
      <c r="B44" s="1"/>
      <c r="C44" s="9"/>
      <c r="D44" s="2"/>
      <c r="G44" s="1">
        <v>45369</v>
      </c>
      <c r="H44" s="9">
        <v>7</v>
      </c>
      <c r="I44" s="2">
        <v>20</v>
      </c>
      <c r="L44" s="1">
        <v>45390</v>
      </c>
      <c r="M44" s="20">
        <v>12</v>
      </c>
      <c r="N44" s="2">
        <v>20</v>
      </c>
      <c r="Q44" s="1">
        <v>45434</v>
      </c>
      <c r="R44" s="9">
        <v>16</v>
      </c>
      <c r="S44" s="23">
        <v>20</v>
      </c>
      <c r="V44" s="1">
        <v>45467</v>
      </c>
      <c r="W44" s="9">
        <v>19</v>
      </c>
      <c r="X44" s="23">
        <v>20</v>
      </c>
    </row>
    <row r="45" spans="1:25" x14ac:dyDescent="0.4">
      <c r="B45" s="1"/>
      <c r="C45" s="9"/>
      <c r="D45" s="2"/>
      <c r="G45" s="1">
        <v>45376</v>
      </c>
      <c r="H45" s="9">
        <v>8</v>
      </c>
      <c r="I45" s="2">
        <v>20</v>
      </c>
      <c r="L45" s="1">
        <v>45411</v>
      </c>
      <c r="M45" s="20">
        <v>13</v>
      </c>
      <c r="N45" s="2">
        <v>20</v>
      </c>
      <c r="V45" s="1">
        <v>45469</v>
      </c>
      <c r="W45" s="9">
        <v>20</v>
      </c>
      <c r="X45" s="23">
        <v>20</v>
      </c>
    </row>
    <row r="46" spans="1:25" x14ac:dyDescent="0.4">
      <c r="B46" s="1"/>
      <c r="C46" s="9"/>
      <c r="D46" s="2"/>
      <c r="G46" s="1">
        <v>45378</v>
      </c>
      <c r="H46" s="9">
        <v>9</v>
      </c>
      <c r="I46" s="2">
        <v>20</v>
      </c>
      <c r="M46" s="16"/>
      <c r="N46" s="2"/>
      <c r="X46" s="23"/>
    </row>
    <row r="47" spans="1:25" x14ac:dyDescent="0.4">
      <c r="A47" s="2" t="s">
        <v>6</v>
      </c>
      <c r="C47" s="9"/>
      <c r="D47" s="2"/>
      <c r="E47" s="5">
        <f>SUM(D42:D46)</f>
        <v>40</v>
      </c>
      <c r="G47" s="1"/>
      <c r="J47" s="4">
        <f>SUM(I42:I46)</f>
        <v>100</v>
      </c>
      <c r="O47" s="5">
        <f>SUM(N42:N46)</f>
        <v>80</v>
      </c>
      <c r="T47" s="24">
        <f>SUM(S42:S44)</f>
        <v>60</v>
      </c>
      <c r="Y47" s="24">
        <f>SUM(X42:X46)</f>
        <v>80</v>
      </c>
    </row>
    <row r="48" spans="1:25" x14ac:dyDescent="0.4">
      <c r="A48" s="6"/>
      <c r="C48" s="9"/>
      <c r="D48" s="2"/>
      <c r="G48" s="1"/>
      <c r="O48" s="2"/>
    </row>
    <row r="49" spans="1:25" x14ac:dyDescent="0.4">
      <c r="A49" s="2" t="s">
        <v>14</v>
      </c>
      <c r="B49" s="1">
        <v>45343</v>
      </c>
      <c r="C49" s="9">
        <v>20</v>
      </c>
      <c r="D49" s="2">
        <v>10</v>
      </c>
      <c r="O49" s="2"/>
    </row>
    <row r="50" spans="1:25" x14ac:dyDescent="0.4">
      <c r="A50" s="2" t="s">
        <v>6</v>
      </c>
      <c r="E50" s="5">
        <f>SUM(D49)</f>
        <v>10</v>
      </c>
      <c r="O50" s="2"/>
    </row>
    <row r="51" spans="1:25" x14ac:dyDescent="0.4">
      <c r="A51" s="5"/>
      <c r="O51" s="2"/>
    </row>
    <row r="52" spans="1:25" x14ac:dyDescent="0.4">
      <c r="A52" s="2" t="s">
        <v>9</v>
      </c>
      <c r="C52" s="18"/>
      <c r="E52" s="4">
        <f>SUM(E15:E27:E40:E47:E50)</f>
        <v>470</v>
      </c>
      <c r="J52" s="5">
        <f>SUM(J2:J47)</f>
        <v>420</v>
      </c>
      <c r="O52" s="4">
        <v>475</v>
      </c>
      <c r="Q52" s="25"/>
      <c r="T52" s="24">
        <f>SUM(T15:T51)</f>
        <v>715</v>
      </c>
      <c r="Y52" s="24">
        <f>SUM(Y15:Y51)</f>
        <v>555</v>
      </c>
    </row>
    <row r="53" spans="1:25" x14ac:dyDescent="0.4">
      <c r="A53" s="5"/>
    </row>
  </sheetData>
  <printOptions gridLines="1"/>
  <pageMargins left="0.7" right="0.7" top="0.75" bottom="0.75" header="0.3" footer="0.3"/>
  <pageSetup scale="55"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A662-D149-42D1-8957-A865BB32A544}">
  <sheetPr>
    <pageSetUpPr fitToPage="1"/>
  </sheetPr>
  <dimension ref="A1:J68"/>
  <sheetViews>
    <sheetView tabSelected="1" topLeftCell="A20" zoomScale="74" zoomScaleNormal="40" workbookViewId="0">
      <selection activeCell="J44" sqref="J44"/>
    </sheetView>
  </sheetViews>
  <sheetFormatPr defaultRowHeight="14.6" x14ac:dyDescent="0.4"/>
  <cols>
    <col min="1" max="1" width="18.921875" customWidth="1"/>
    <col min="2" max="2" width="12.765625" customWidth="1"/>
    <col min="5" max="5" width="9" customWidth="1"/>
    <col min="6" max="6" width="1.69140625" customWidth="1"/>
    <col min="7" max="7" width="11.23046875" customWidth="1"/>
    <col min="11" max="11" width="1.69140625" customWidth="1"/>
    <col min="21" max="21" width="11.3828125" customWidth="1"/>
  </cols>
  <sheetData>
    <row r="1" spans="1:10" x14ac:dyDescent="0.4">
      <c r="C1" t="s">
        <v>16</v>
      </c>
      <c r="E1" t="s">
        <v>30</v>
      </c>
      <c r="H1" s="29">
        <v>45505</v>
      </c>
    </row>
    <row r="2" spans="1:10" x14ac:dyDescent="0.4">
      <c r="A2" s="6" t="s">
        <v>17</v>
      </c>
      <c r="B2" s="6" t="s">
        <v>0</v>
      </c>
      <c r="C2" s="6" t="s">
        <v>10</v>
      </c>
      <c r="D2" s="6" t="s">
        <v>1</v>
      </c>
      <c r="G2" s="6" t="s">
        <v>0</v>
      </c>
      <c r="H2" s="6" t="s">
        <v>10</v>
      </c>
      <c r="I2" s="6" t="s">
        <v>1</v>
      </c>
    </row>
    <row r="3" spans="1:10" x14ac:dyDescent="0.4">
      <c r="A3" s="6" t="s">
        <v>2</v>
      </c>
      <c r="B3" s="1">
        <v>45474</v>
      </c>
      <c r="C3" s="9">
        <v>7</v>
      </c>
      <c r="D3" s="23">
        <v>25</v>
      </c>
      <c r="G3" s="1">
        <v>45505</v>
      </c>
      <c r="H3">
        <v>18</v>
      </c>
      <c r="I3" s="23">
        <v>25</v>
      </c>
    </row>
    <row r="4" spans="1:10" x14ac:dyDescent="0.4">
      <c r="B4" s="1">
        <v>45475</v>
      </c>
      <c r="C4" s="9">
        <v>8</v>
      </c>
      <c r="D4" s="23">
        <v>25</v>
      </c>
      <c r="G4" s="1">
        <v>45510</v>
      </c>
      <c r="H4">
        <v>19</v>
      </c>
      <c r="I4" s="23">
        <v>25</v>
      </c>
    </row>
    <row r="5" spans="1:10" x14ac:dyDescent="0.4">
      <c r="B5" s="1">
        <v>45476</v>
      </c>
      <c r="C5" s="9">
        <v>9</v>
      </c>
      <c r="D5" s="23">
        <v>25</v>
      </c>
      <c r="G5" s="1">
        <v>45517</v>
      </c>
      <c r="H5">
        <v>20</v>
      </c>
      <c r="I5" s="23">
        <v>25</v>
      </c>
    </row>
    <row r="6" spans="1:10" x14ac:dyDescent="0.4">
      <c r="B6" s="1">
        <v>45481</v>
      </c>
      <c r="C6" s="9">
        <v>10</v>
      </c>
      <c r="D6" s="23">
        <v>25</v>
      </c>
      <c r="G6" s="1">
        <v>45518</v>
      </c>
      <c r="H6">
        <v>1</v>
      </c>
      <c r="I6" s="23">
        <v>25</v>
      </c>
    </row>
    <row r="7" spans="1:10" x14ac:dyDescent="0.4">
      <c r="B7" s="1">
        <v>45482</v>
      </c>
      <c r="C7" s="9">
        <v>11</v>
      </c>
      <c r="D7" s="23">
        <v>25</v>
      </c>
      <c r="G7" s="1">
        <v>45520</v>
      </c>
      <c r="H7">
        <v>2</v>
      </c>
      <c r="I7" s="23">
        <v>25</v>
      </c>
    </row>
    <row r="8" spans="1:10" x14ac:dyDescent="0.4">
      <c r="B8" s="1">
        <v>45481</v>
      </c>
      <c r="C8" s="9">
        <v>12</v>
      </c>
      <c r="D8" s="23">
        <v>25</v>
      </c>
      <c r="I8" s="23"/>
    </row>
    <row r="9" spans="1:10" x14ac:dyDescent="0.4">
      <c r="B9" s="13" t="s">
        <v>23</v>
      </c>
      <c r="C9" s="9">
        <v>13</v>
      </c>
      <c r="D9" s="23">
        <v>25</v>
      </c>
      <c r="I9" s="23"/>
    </row>
    <row r="10" spans="1:10" x14ac:dyDescent="0.4">
      <c r="B10" s="1">
        <v>45489</v>
      </c>
      <c r="C10" s="9">
        <v>14</v>
      </c>
      <c r="D10" s="23">
        <v>25</v>
      </c>
      <c r="I10" s="23"/>
    </row>
    <row r="11" spans="1:10" x14ac:dyDescent="0.4">
      <c r="B11" s="13" t="s">
        <v>29</v>
      </c>
      <c r="C11" s="9">
        <v>15</v>
      </c>
      <c r="D11" s="23">
        <v>25</v>
      </c>
      <c r="I11" s="23"/>
    </row>
    <row r="12" spans="1:10" x14ac:dyDescent="0.4">
      <c r="B12" s="13" t="s">
        <v>31</v>
      </c>
      <c r="C12" s="9">
        <v>16</v>
      </c>
      <c r="D12" s="23">
        <v>25</v>
      </c>
      <c r="I12" s="23"/>
    </row>
    <row r="13" spans="1:10" x14ac:dyDescent="0.4">
      <c r="B13" s="1">
        <v>45498</v>
      </c>
      <c r="C13" s="9">
        <v>17</v>
      </c>
      <c r="D13" s="23">
        <v>25</v>
      </c>
      <c r="I13" s="23"/>
    </row>
    <row r="14" spans="1:10" x14ac:dyDescent="0.4">
      <c r="D14" s="23"/>
      <c r="I14" s="23"/>
    </row>
    <row r="15" spans="1:10" x14ac:dyDescent="0.4">
      <c r="D15" s="23"/>
      <c r="I15" s="23"/>
    </row>
    <row r="16" spans="1:10" x14ac:dyDescent="0.4">
      <c r="A16" s="6" t="s">
        <v>6</v>
      </c>
      <c r="D16" s="23"/>
      <c r="E16" s="24">
        <f>SUM(D3:D15)</f>
        <v>275</v>
      </c>
      <c r="I16" s="23"/>
      <c r="J16" s="24">
        <f>SUM(I3:I15)</f>
        <v>125</v>
      </c>
    </row>
    <row r="17" spans="1:10" x14ac:dyDescent="0.4">
      <c r="D17" s="23"/>
      <c r="I17" s="23"/>
    </row>
    <row r="18" spans="1:10" x14ac:dyDescent="0.4">
      <c r="A18" s="6" t="s">
        <v>18</v>
      </c>
      <c r="B18" s="1">
        <v>45475</v>
      </c>
      <c r="C18" s="9">
        <v>14</v>
      </c>
      <c r="D18" s="23">
        <v>25</v>
      </c>
      <c r="G18" s="1">
        <v>45505</v>
      </c>
      <c r="I18" s="23"/>
    </row>
    <row r="19" spans="1:10" x14ac:dyDescent="0.4">
      <c r="B19" s="1">
        <v>45477</v>
      </c>
      <c r="C19" s="9">
        <v>15</v>
      </c>
      <c r="D19" s="23">
        <v>25</v>
      </c>
      <c r="G19" s="1">
        <v>45512</v>
      </c>
      <c r="I19" s="23"/>
    </row>
    <row r="20" spans="1:10" x14ac:dyDescent="0.4">
      <c r="B20" s="1">
        <v>45482</v>
      </c>
      <c r="C20" s="9">
        <v>16</v>
      </c>
      <c r="D20" s="23">
        <v>25</v>
      </c>
      <c r="G20" s="1">
        <v>45517</v>
      </c>
      <c r="I20" s="23"/>
    </row>
    <row r="21" spans="1:10" x14ac:dyDescent="0.4">
      <c r="B21" s="1">
        <v>45484</v>
      </c>
      <c r="C21" s="9">
        <v>17</v>
      </c>
      <c r="D21" s="23">
        <v>25</v>
      </c>
      <c r="G21" s="1">
        <v>45519</v>
      </c>
      <c r="I21" s="23"/>
    </row>
    <row r="22" spans="1:10" x14ac:dyDescent="0.4">
      <c r="B22" s="1">
        <v>45489</v>
      </c>
      <c r="C22" s="9">
        <v>18</v>
      </c>
      <c r="D22" s="23">
        <v>25</v>
      </c>
      <c r="I22" s="23"/>
    </row>
    <row r="23" spans="1:10" x14ac:dyDescent="0.4">
      <c r="B23" s="1">
        <v>45491</v>
      </c>
      <c r="C23" s="9">
        <v>19</v>
      </c>
      <c r="D23" s="23">
        <v>25</v>
      </c>
      <c r="I23" s="23"/>
    </row>
    <row r="24" spans="1:10" x14ac:dyDescent="0.4">
      <c r="B24" s="1">
        <v>45496</v>
      </c>
      <c r="C24" s="9">
        <v>20</v>
      </c>
      <c r="D24" s="23">
        <v>25</v>
      </c>
      <c r="I24" s="23"/>
    </row>
    <row r="25" spans="1:10" x14ac:dyDescent="0.4">
      <c r="B25" s="1">
        <v>45503</v>
      </c>
      <c r="C25" s="9">
        <v>21</v>
      </c>
      <c r="D25" s="23">
        <v>25</v>
      </c>
      <c r="I25" s="23"/>
    </row>
    <row r="26" spans="1:10" x14ac:dyDescent="0.4">
      <c r="A26" s="6" t="s">
        <v>6</v>
      </c>
      <c r="D26" s="23"/>
      <c r="E26" s="24">
        <f>SUM(D18:D25)</f>
        <v>200</v>
      </c>
      <c r="I26" s="23">
        <f>I76</f>
        <v>0</v>
      </c>
      <c r="J26" s="24">
        <f>SUM(I18:I25)</f>
        <v>0</v>
      </c>
    </row>
    <row r="27" spans="1:10" x14ac:dyDescent="0.4">
      <c r="D27" s="23"/>
      <c r="I27" s="23"/>
    </row>
    <row r="28" spans="1:10" x14ac:dyDescent="0.4">
      <c r="A28" s="6" t="s">
        <v>3</v>
      </c>
      <c r="B28" s="1">
        <v>45474</v>
      </c>
      <c r="C28" s="9">
        <v>9</v>
      </c>
      <c r="D28" s="23">
        <v>25</v>
      </c>
      <c r="I28" s="23"/>
    </row>
    <row r="29" spans="1:10" x14ac:dyDescent="0.4">
      <c r="B29" s="1">
        <v>45476</v>
      </c>
      <c r="C29" s="9">
        <v>10</v>
      </c>
      <c r="D29" s="23">
        <v>25</v>
      </c>
      <c r="I29" s="23"/>
    </row>
    <row r="30" spans="1:10" x14ac:dyDescent="0.4">
      <c r="B30" s="1">
        <v>45481</v>
      </c>
      <c r="C30" s="9">
        <v>11</v>
      </c>
      <c r="D30" s="23">
        <v>25</v>
      </c>
      <c r="I30" s="23"/>
    </row>
    <row r="31" spans="1:10" x14ac:dyDescent="0.4">
      <c r="B31" s="1">
        <v>45483</v>
      </c>
      <c r="C31" s="9">
        <v>12</v>
      </c>
      <c r="D31" s="23">
        <v>25</v>
      </c>
      <c r="I31" s="23"/>
    </row>
    <row r="32" spans="1:10" x14ac:dyDescent="0.4">
      <c r="B32" s="1">
        <v>45485</v>
      </c>
      <c r="C32" s="9">
        <v>13</v>
      </c>
      <c r="D32" s="23">
        <v>25</v>
      </c>
      <c r="I32" s="23"/>
    </row>
    <row r="33" spans="1:10" x14ac:dyDescent="0.4">
      <c r="B33" s="1">
        <v>45488</v>
      </c>
      <c r="C33" s="9">
        <v>14</v>
      </c>
      <c r="D33" s="23">
        <v>25</v>
      </c>
      <c r="I33" s="23"/>
    </row>
    <row r="34" spans="1:10" x14ac:dyDescent="0.4">
      <c r="B34" s="1">
        <v>45492</v>
      </c>
      <c r="C34" s="9">
        <v>15</v>
      </c>
      <c r="D34" s="23">
        <v>25</v>
      </c>
      <c r="I34" s="23"/>
    </row>
    <row r="35" spans="1:10" x14ac:dyDescent="0.4">
      <c r="B35" s="1">
        <v>45496</v>
      </c>
      <c r="C35" s="9">
        <v>16</v>
      </c>
      <c r="D35" s="23">
        <v>25</v>
      </c>
      <c r="I35" s="23"/>
    </row>
    <row r="36" spans="1:10" x14ac:dyDescent="0.4">
      <c r="B36" s="1">
        <v>45498</v>
      </c>
      <c r="C36" s="9">
        <v>17</v>
      </c>
      <c r="D36" s="23">
        <v>25</v>
      </c>
      <c r="I36" s="23"/>
    </row>
    <row r="37" spans="1:10" x14ac:dyDescent="0.4">
      <c r="B37" s="1">
        <v>45502</v>
      </c>
      <c r="C37" s="9">
        <v>18</v>
      </c>
      <c r="D37" s="23">
        <v>25</v>
      </c>
      <c r="I37" s="23"/>
    </row>
    <row r="38" spans="1:10" x14ac:dyDescent="0.4">
      <c r="B38" s="1"/>
      <c r="D38" s="23"/>
      <c r="I38" s="23"/>
    </row>
    <row r="39" spans="1:10" x14ac:dyDescent="0.4">
      <c r="B39" s="1"/>
      <c r="D39" s="23"/>
      <c r="I39" s="23"/>
    </row>
    <row r="40" spans="1:10" x14ac:dyDescent="0.4">
      <c r="A40" s="6" t="s">
        <v>6</v>
      </c>
      <c r="D40" s="23"/>
      <c r="E40" s="24">
        <f>SUM(D28:D40)</f>
        <v>250</v>
      </c>
      <c r="F40" t="s">
        <v>4</v>
      </c>
      <c r="I40" s="23"/>
      <c r="J40" s="24">
        <f>SUM(I28:I39)</f>
        <v>0</v>
      </c>
    </row>
    <row r="41" spans="1:10" x14ac:dyDescent="0.4">
      <c r="D41" s="23"/>
      <c r="I41" s="23"/>
    </row>
    <row r="42" spans="1:10" x14ac:dyDescent="0.4">
      <c r="A42" s="6" t="s">
        <v>19</v>
      </c>
      <c r="B42" s="1">
        <v>45488</v>
      </c>
      <c r="C42">
        <v>1</v>
      </c>
      <c r="D42" s="23">
        <v>25</v>
      </c>
      <c r="G42" s="1">
        <v>45511</v>
      </c>
      <c r="H42">
        <v>3</v>
      </c>
      <c r="I42" s="23"/>
    </row>
    <row r="43" spans="1:10" x14ac:dyDescent="0.4">
      <c r="A43" s="6"/>
      <c r="B43" s="1"/>
      <c r="D43" s="23"/>
      <c r="G43" s="1">
        <v>45518</v>
      </c>
      <c r="H43">
        <v>4</v>
      </c>
      <c r="I43" s="23"/>
    </row>
    <row r="44" spans="1:10" x14ac:dyDescent="0.4">
      <c r="B44" s="1">
        <v>45490</v>
      </c>
      <c r="C44">
        <v>2</v>
      </c>
      <c r="D44" s="23">
        <v>25</v>
      </c>
      <c r="G44" s="1">
        <v>45523</v>
      </c>
      <c r="H44">
        <v>5</v>
      </c>
      <c r="I44" s="23"/>
    </row>
    <row r="45" spans="1:10" x14ac:dyDescent="0.4">
      <c r="B45" s="1"/>
      <c r="D45" s="23"/>
      <c r="G45" s="1"/>
      <c r="I45" s="23"/>
    </row>
    <row r="46" spans="1:10" x14ac:dyDescent="0.4">
      <c r="B46" s="1"/>
      <c r="D46" s="23"/>
      <c r="G46" s="1"/>
      <c r="I46" s="23"/>
    </row>
    <row r="47" spans="1:10" x14ac:dyDescent="0.4">
      <c r="D47" s="23"/>
      <c r="G47" s="1"/>
      <c r="I47" s="23"/>
    </row>
    <row r="48" spans="1:10" x14ac:dyDescent="0.4">
      <c r="D48" s="23"/>
      <c r="I48" s="23"/>
    </row>
    <row r="49" spans="1:9" x14ac:dyDescent="0.4">
      <c r="A49" s="6" t="s">
        <v>6</v>
      </c>
      <c r="D49" s="23"/>
      <c r="E49" s="24">
        <f>SUM(D42:D50)</f>
        <v>50</v>
      </c>
      <c r="I49" s="23"/>
    </row>
    <row r="50" spans="1:9" x14ac:dyDescent="0.4">
      <c r="D50" s="23"/>
      <c r="I50" s="23"/>
    </row>
    <row r="51" spans="1:9" x14ac:dyDescent="0.4">
      <c r="A51" s="6" t="s">
        <v>20</v>
      </c>
      <c r="B51" t="s">
        <v>28</v>
      </c>
      <c r="D51" s="23">
        <v>10</v>
      </c>
      <c r="I51" s="23"/>
    </row>
    <row r="52" spans="1:9" x14ac:dyDescent="0.4">
      <c r="B52" s="1">
        <v>45497</v>
      </c>
      <c r="D52" s="23">
        <v>10</v>
      </c>
      <c r="I52" s="23"/>
    </row>
    <row r="53" spans="1:9" x14ac:dyDescent="0.4">
      <c r="D53" s="23"/>
      <c r="I53" s="23"/>
    </row>
    <row r="54" spans="1:9" x14ac:dyDescent="0.4">
      <c r="D54" s="23"/>
      <c r="I54" s="23"/>
    </row>
    <row r="55" spans="1:9" x14ac:dyDescent="0.4">
      <c r="D55" s="23"/>
      <c r="I55" s="23"/>
    </row>
    <row r="56" spans="1:9" x14ac:dyDescent="0.4">
      <c r="A56" s="6" t="s">
        <v>6</v>
      </c>
      <c r="D56" s="23"/>
      <c r="E56" s="24">
        <f>SUM(D51:D55)</f>
        <v>20</v>
      </c>
      <c r="I56" s="23"/>
    </row>
    <row r="57" spans="1:9" x14ac:dyDescent="0.4">
      <c r="D57" s="23"/>
      <c r="I57" s="23"/>
    </row>
    <row r="58" spans="1:9" x14ac:dyDescent="0.4">
      <c r="A58" s="6" t="s">
        <v>24</v>
      </c>
      <c r="B58" s="1">
        <v>45474</v>
      </c>
      <c r="C58">
        <v>1</v>
      </c>
      <c r="D58" s="23">
        <v>25</v>
      </c>
      <c r="E58" t="s">
        <v>26</v>
      </c>
      <c r="I58" s="23"/>
    </row>
    <row r="59" spans="1:9" x14ac:dyDescent="0.4">
      <c r="B59" s="1">
        <v>45476</v>
      </c>
      <c r="C59">
        <v>2</v>
      </c>
      <c r="D59" s="23">
        <v>25</v>
      </c>
      <c r="E59" t="s">
        <v>26</v>
      </c>
      <c r="I59" s="23"/>
    </row>
    <row r="60" spans="1:9" x14ac:dyDescent="0.4">
      <c r="B60" s="1">
        <v>45478</v>
      </c>
      <c r="C60">
        <v>3</v>
      </c>
      <c r="D60" s="23">
        <v>25</v>
      </c>
      <c r="E60" t="s">
        <v>27</v>
      </c>
      <c r="I60" s="23"/>
    </row>
    <row r="61" spans="1:9" x14ac:dyDescent="0.4">
      <c r="B61" s="1">
        <v>45481</v>
      </c>
      <c r="C61">
        <v>4</v>
      </c>
      <c r="D61" s="23">
        <v>25</v>
      </c>
      <c r="E61" t="s">
        <v>27</v>
      </c>
      <c r="I61" s="23"/>
    </row>
    <row r="62" spans="1:9" x14ac:dyDescent="0.4">
      <c r="D62" s="23"/>
      <c r="I62" s="23"/>
    </row>
    <row r="63" spans="1:9" x14ac:dyDescent="0.4">
      <c r="A63" s="6" t="s">
        <v>6</v>
      </c>
      <c r="D63" s="23"/>
      <c r="E63" s="23">
        <f>SUM(D58:D62)</f>
        <v>100</v>
      </c>
      <c r="I63" s="23"/>
    </row>
    <row r="64" spans="1:9" x14ac:dyDescent="0.4">
      <c r="D64" s="23"/>
      <c r="I64" s="23"/>
    </row>
    <row r="65" spans="1:9" x14ac:dyDescent="0.4">
      <c r="A65" s="6" t="s">
        <v>21</v>
      </c>
      <c r="B65" s="1">
        <v>45483</v>
      </c>
      <c r="D65" s="23">
        <v>25</v>
      </c>
      <c r="E65" t="s">
        <v>22</v>
      </c>
      <c r="I65" s="23"/>
    </row>
    <row r="66" spans="1:9" x14ac:dyDescent="0.4">
      <c r="A66" s="6" t="s">
        <v>6</v>
      </c>
      <c r="E66" s="24">
        <f>SUM(D65:D65)</f>
        <v>25</v>
      </c>
      <c r="I66" s="23"/>
    </row>
    <row r="67" spans="1:9" x14ac:dyDescent="0.4">
      <c r="A67" s="6" t="s">
        <v>25</v>
      </c>
      <c r="E67" s="24">
        <f>SUM(E16:E26:E40:E49:E56:E63)</f>
        <v>895</v>
      </c>
      <c r="I67" s="23"/>
    </row>
    <row r="68" spans="1:9" x14ac:dyDescent="0.4">
      <c r="I68" s="23"/>
    </row>
  </sheetData>
  <printOptions headings="1" gridLines="1"/>
  <pageMargins left="0.7" right="0.7" top="0.75" bottom="0.75" header="0.3" footer="0.3"/>
  <pageSetup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Nwankwo</dc:creator>
  <cp:lastModifiedBy>Patrick Nwankwo</cp:lastModifiedBy>
  <cp:lastPrinted>2024-08-05T12:05:14Z</cp:lastPrinted>
  <dcterms:created xsi:type="dcterms:W3CDTF">2024-03-04T00:29:14Z</dcterms:created>
  <dcterms:modified xsi:type="dcterms:W3CDTF">2024-08-19T10:29:11Z</dcterms:modified>
</cp:coreProperties>
</file>